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25" windowWidth="13635" windowHeight="7935" activeTab="0"/>
  </bookViews>
  <sheets>
    <sheet name="FTE By Grade" sheetId="1" r:id="rId1"/>
  </sheets>
  <externalReferences>
    <externalReference r:id="rId4"/>
    <externalReference r:id="rId5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Titles" localSheetId="0">'FTE By Grade'!$4:$4</definedName>
  </definedNames>
  <calcPr fullCalcOnLoad="1"/>
</workbook>
</file>

<file path=xl/sharedStrings.xml><?xml version="1.0" encoding="utf-8"?>
<sst xmlns="http://schemas.openxmlformats.org/spreadsheetml/2006/main" count="82" uniqueCount="81">
  <si>
    <t>DistNum</t>
  </si>
  <si>
    <t>District</t>
  </si>
  <si>
    <t>PK</t>
  </si>
  <si>
    <t>K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</si>
  <si>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</si>
  <si>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</si>
  <si>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</si>
  <si>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</si>
  <si>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</si>
  <si>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</si>
  <si>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</si>
  <si>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</si>
  <si>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</si>
  <si>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</si>
  <si>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</si>
  <si>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</si>
  <si>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</si>
  <si>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</si>
  <si>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</si>
  <si>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</si>
  <si>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</si>
  <si>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</si>
  <si>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</si>
  <si>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</si>
  <si>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</si>
  <si>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</si>
  <si>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</si>
  <si>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</si>
  <si>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</si>
  <si>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</si>
  <si>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</si>
  <si>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</si>
  <si>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</si>
  <si>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</si>
  <si>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</si>
  <si>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</si>
  <si>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</si>
  <si>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</si>
  <si>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</si>
  <si>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</si>
  <si>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</si>
  <si>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</si>
  <si>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</si>
  <si>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</si>
  <si>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</si>
  <si>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</si>
  <si>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</si>
  <si>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</si>
  <si>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</si>
  <si>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</si>
  <si>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</si>
  <si>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</si>
  <si>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</si>
  <si>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</si>
  <si>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</si>
  <si>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</si>
  <si>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</si>
  <si>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</si>
  <si>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</si>
  <si>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</si>
  <si>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</si>
  <si>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</si>
  <si>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</si>
  <si>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</si>
  <si>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</si>
  <si>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</si>
  <si>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</si>
  <si>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</si>
  <si>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</si>
  <si>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</si>
  <si>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</si>
  <si>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</si>
  <si>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</si>
  <si>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</si>
  <si>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Lab School</t>
  </si>
  <si>
    <t>FSU - Broward</t>
  </si>
  <si>
    <t>FSU - Leon</t>
  </si>
  <si>
    <t>UF Lab School</t>
  </si>
  <si>
    <t>Florida Virtual School</t>
  </si>
  <si>
    <t>Dist</t>
  </si>
  <si>
    <t>Lab Schools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</si>
</sst>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</numFmts>
  <fonts count="6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%20EEC%20Official%20Conf%20Summary%20Rpt%202-12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ff"/>
      <sheetName val="Percent"/>
      <sheetName val="FTE By Prog 07-08"/>
      <sheetName val="FTE By Grade"/>
      <sheetName val="FTE BGBP"/>
      <sheetName val="Cross 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85"/>
  <sheetViews>
    <sheetView tabSelected="1" workbookViewId="0" topLeftCell="F55">
      <selection activeCell="C41" sqref="C41:P41"/>
    </sheetView>
  </sheetViews>
  <sheetFormatPr defaultColWidth="8.88671875" defaultRowHeight="15"/>
  <cols>
    <col min="1" max="1" width="3.10546875" style="3" customWidth="1"/>
    <col min="2" max="2" width="14.6640625" style="3" bestFit="1" customWidth="1"/>
    <col min="3" max="16" width="9.77734375" style="3" customWidth="1"/>
    <col min="17" max="17" width="11.10546875" style="3" customWidth="1"/>
    <col min="18" max="16384" width="8.88671875" style="3" customWidth="1"/>
  </cols>
  <sheetData>
    <row r="4" spans="1:17" ht="12.75">
      <c r="A4" s="1" t="s">
        <v>0</v>
      </c>
      <c r="B4" s="1" t="s">
        <v>1</v>
      </c>
      <c r="C4" s="2" t="s">
        <v>2</v>
      </c>
      <c r="D4" s="2" t="s">
        <v>3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 t="s">
        <v>4</v>
      </c>
    </row>
    <row r="5" spans="1:17" ht="12.75">
      <c r="A5" s="3">
        <v>1</v>
      </c>
      <c r="B5" s="3" t="s">
        <v>5</v>
      </c>
      <c r="C5" s="4">
        <v>186.76</v>
      </c>
      <c r="D5" s="4">
        <v>2103.01</v>
      </c>
      <c r="E5" s="4">
        <v>2219.76</v>
      </c>
      <c r="F5" s="4">
        <v>2206</v>
      </c>
      <c r="G5" s="4">
        <v>2173.47</v>
      </c>
      <c r="H5" s="4">
        <v>2109.63</v>
      </c>
      <c r="I5" s="4">
        <v>2045.06</v>
      </c>
      <c r="J5" s="4">
        <v>2130.95</v>
      </c>
      <c r="K5" s="4">
        <v>2132.46</v>
      </c>
      <c r="L5" s="4">
        <v>1976.87</v>
      </c>
      <c r="M5" s="4">
        <v>2605.29</v>
      </c>
      <c r="N5" s="4">
        <v>2470.91</v>
      </c>
      <c r="O5" s="4">
        <v>2328.66</v>
      </c>
      <c r="P5" s="4">
        <v>1753.8</v>
      </c>
      <c r="Q5" s="4">
        <f aca="true" t="shared" si="0" ref="Q5:Q36">SUM(C5:P5)</f>
        <v>28442.629999999997</v>
      </c>
    </row>
    <row r="6" spans="1:17" ht="12.75">
      <c r="A6" s="3">
        <v>2</v>
      </c>
      <c r="B6" s="3" t="s">
        <v>6</v>
      </c>
      <c r="C6" s="4">
        <v>49.76</v>
      </c>
      <c r="D6" s="4">
        <v>412.53</v>
      </c>
      <c r="E6" s="4">
        <v>458.91</v>
      </c>
      <c r="F6" s="4">
        <v>430.13</v>
      </c>
      <c r="G6" s="4">
        <v>420.44</v>
      </c>
      <c r="H6" s="4">
        <v>334.17</v>
      </c>
      <c r="I6" s="4">
        <v>360.37</v>
      </c>
      <c r="J6" s="4">
        <v>390.44</v>
      </c>
      <c r="K6" s="4">
        <v>408.29</v>
      </c>
      <c r="L6" s="4">
        <v>322.81</v>
      </c>
      <c r="M6" s="4">
        <v>377.61</v>
      </c>
      <c r="N6" s="4">
        <v>360.57</v>
      </c>
      <c r="O6" s="4">
        <v>319.19</v>
      </c>
      <c r="P6" s="4">
        <v>245.61</v>
      </c>
      <c r="Q6" s="4">
        <f t="shared" si="0"/>
        <v>4890.829999999999</v>
      </c>
    </row>
    <row r="7" spans="1:17" ht="12.75">
      <c r="A7" s="3">
        <v>3</v>
      </c>
      <c r="B7" s="3" t="s">
        <v>7</v>
      </c>
      <c r="C7" s="4">
        <v>279.15</v>
      </c>
      <c r="D7" s="4">
        <v>2039.28</v>
      </c>
      <c r="E7" s="4">
        <v>2203.91</v>
      </c>
      <c r="F7" s="4">
        <v>2083.67</v>
      </c>
      <c r="G7" s="4">
        <v>1919.72</v>
      </c>
      <c r="H7" s="4">
        <v>1997.65</v>
      </c>
      <c r="I7" s="4">
        <v>1957.05</v>
      </c>
      <c r="J7" s="4">
        <v>2048.79</v>
      </c>
      <c r="K7" s="4">
        <v>1904.24</v>
      </c>
      <c r="L7" s="4">
        <v>2165.63</v>
      </c>
      <c r="M7" s="4">
        <v>2023.38</v>
      </c>
      <c r="N7" s="4">
        <v>1856.71</v>
      </c>
      <c r="O7" s="4">
        <v>1960.44</v>
      </c>
      <c r="P7" s="4">
        <v>1963.5</v>
      </c>
      <c r="Q7" s="4">
        <f t="shared" si="0"/>
        <v>26403.12</v>
      </c>
    </row>
    <row r="8" spans="1:17" ht="12.75">
      <c r="A8" s="3">
        <v>4</v>
      </c>
      <c r="B8" s="3" t="s">
        <v>8</v>
      </c>
      <c r="C8" s="4">
        <v>18.4</v>
      </c>
      <c r="D8" s="4">
        <v>318.59</v>
      </c>
      <c r="E8" s="4">
        <v>287.14</v>
      </c>
      <c r="F8" s="4">
        <v>283.12</v>
      </c>
      <c r="G8" s="4">
        <v>287.73</v>
      </c>
      <c r="H8" s="4">
        <v>252.67</v>
      </c>
      <c r="I8" s="4">
        <v>275.44</v>
      </c>
      <c r="J8" s="4">
        <v>296.84</v>
      </c>
      <c r="K8" s="4">
        <v>242.53</v>
      </c>
      <c r="L8" s="4">
        <v>223.97</v>
      </c>
      <c r="M8" s="4">
        <v>301.68</v>
      </c>
      <c r="N8" s="4">
        <v>219.2</v>
      </c>
      <c r="O8" s="4">
        <v>221.97</v>
      </c>
      <c r="P8" s="4">
        <v>208.68</v>
      </c>
      <c r="Q8" s="4">
        <f t="shared" si="0"/>
        <v>3437.959999999999</v>
      </c>
    </row>
    <row r="9" spans="1:17" ht="12.75">
      <c r="A9" s="3">
        <v>5</v>
      </c>
      <c r="B9" s="3" t="s">
        <v>9</v>
      </c>
      <c r="C9" s="4">
        <v>620.55</v>
      </c>
      <c r="D9" s="4">
        <v>5551.74</v>
      </c>
      <c r="E9" s="4">
        <v>5218.17</v>
      </c>
      <c r="F9" s="4">
        <v>5519.26</v>
      </c>
      <c r="G9" s="4">
        <v>5436.21</v>
      </c>
      <c r="H9" s="4">
        <v>5405.52</v>
      </c>
      <c r="I9" s="4">
        <v>5578.74</v>
      </c>
      <c r="J9" s="4">
        <v>5388.32</v>
      </c>
      <c r="K9" s="4">
        <v>5418.92</v>
      </c>
      <c r="L9" s="4">
        <v>6197.67</v>
      </c>
      <c r="M9" s="4">
        <v>6419</v>
      </c>
      <c r="N9" s="4">
        <v>6068.43</v>
      </c>
      <c r="O9" s="4">
        <v>5623.57</v>
      </c>
      <c r="P9" s="4">
        <v>4892.63</v>
      </c>
      <c r="Q9" s="4">
        <f t="shared" si="0"/>
        <v>73338.73000000001</v>
      </c>
    </row>
    <row r="10" spans="1:17" ht="12.75">
      <c r="A10" s="3">
        <v>6</v>
      </c>
      <c r="B10" s="3" t="s">
        <v>10</v>
      </c>
      <c r="C10" s="4">
        <v>2302.82</v>
      </c>
      <c r="D10" s="4">
        <v>19399.91</v>
      </c>
      <c r="E10" s="4">
        <v>18791.25</v>
      </c>
      <c r="F10" s="4">
        <v>18780.8</v>
      </c>
      <c r="G10" s="4">
        <v>18883.04</v>
      </c>
      <c r="H10" s="4">
        <v>18430.45</v>
      </c>
      <c r="I10" s="4">
        <v>20241.04</v>
      </c>
      <c r="J10" s="4">
        <v>19069.95</v>
      </c>
      <c r="K10" s="4">
        <v>20602.39</v>
      </c>
      <c r="L10" s="4">
        <v>19198.47</v>
      </c>
      <c r="M10" s="4">
        <v>22646.58</v>
      </c>
      <c r="N10" s="4">
        <v>20435.31</v>
      </c>
      <c r="O10" s="4">
        <v>19114.59</v>
      </c>
      <c r="P10" s="4">
        <v>17595.34</v>
      </c>
      <c r="Q10" s="4">
        <f t="shared" si="0"/>
        <v>255491.94</v>
      </c>
    </row>
    <row r="11" spans="1:17" ht="12.75">
      <c r="A11" s="3">
        <v>7</v>
      </c>
      <c r="B11" s="3" t="s">
        <v>11</v>
      </c>
      <c r="C11" s="4">
        <v>67.36</v>
      </c>
      <c r="D11" s="4">
        <v>182.24</v>
      </c>
      <c r="E11" s="4">
        <v>160.11</v>
      </c>
      <c r="F11" s="4">
        <v>177.87</v>
      </c>
      <c r="G11" s="4">
        <v>161.92</v>
      </c>
      <c r="H11" s="4">
        <v>169.44</v>
      </c>
      <c r="I11" s="4">
        <v>173.75</v>
      </c>
      <c r="J11" s="4">
        <v>152.55</v>
      </c>
      <c r="K11" s="4">
        <v>171.21</v>
      </c>
      <c r="L11" s="4">
        <v>158.66</v>
      </c>
      <c r="M11" s="4">
        <v>191.07</v>
      </c>
      <c r="N11" s="4">
        <v>140.89</v>
      </c>
      <c r="O11" s="4">
        <v>158.24</v>
      </c>
      <c r="P11" s="4">
        <v>129.52</v>
      </c>
      <c r="Q11" s="4">
        <f t="shared" si="0"/>
        <v>2194.8300000000004</v>
      </c>
    </row>
    <row r="12" spans="1:17" ht="12.75">
      <c r="A12" s="3">
        <v>8</v>
      </c>
      <c r="B12" s="3" t="s">
        <v>12</v>
      </c>
      <c r="C12" s="4">
        <v>114.74</v>
      </c>
      <c r="D12" s="4">
        <v>1038.2</v>
      </c>
      <c r="E12" s="4">
        <v>1258.34</v>
      </c>
      <c r="F12" s="4">
        <v>1220.15</v>
      </c>
      <c r="G12" s="4">
        <v>1272.9</v>
      </c>
      <c r="H12" s="4">
        <v>1211.87</v>
      </c>
      <c r="I12" s="4">
        <v>1200.73</v>
      </c>
      <c r="J12" s="4">
        <v>1423.69</v>
      </c>
      <c r="K12" s="4">
        <v>1365.62</v>
      </c>
      <c r="L12" s="4">
        <v>1329.5</v>
      </c>
      <c r="M12" s="4">
        <v>1555.32</v>
      </c>
      <c r="N12" s="4">
        <v>1447.19</v>
      </c>
      <c r="O12" s="4">
        <v>1487.54</v>
      </c>
      <c r="P12" s="4">
        <v>1654.39</v>
      </c>
      <c r="Q12" s="4">
        <f t="shared" si="0"/>
        <v>17580.18</v>
      </c>
    </row>
    <row r="13" spans="1:17" ht="12.75">
      <c r="A13" s="3">
        <v>9</v>
      </c>
      <c r="B13" s="3" t="s">
        <v>13</v>
      </c>
      <c r="C13" s="4">
        <v>104.63</v>
      </c>
      <c r="D13" s="4">
        <v>1073.41</v>
      </c>
      <c r="E13" s="4">
        <v>1195.36</v>
      </c>
      <c r="F13" s="4">
        <v>1202.75</v>
      </c>
      <c r="G13" s="4">
        <v>1210.36</v>
      </c>
      <c r="H13" s="4">
        <v>1187.91</v>
      </c>
      <c r="I13" s="4">
        <v>1180.32</v>
      </c>
      <c r="J13" s="4">
        <v>1188.86</v>
      </c>
      <c r="K13" s="4">
        <v>1327.98</v>
      </c>
      <c r="L13" s="4">
        <v>1219.8</v>
      </c>
      <c r="M13" s="4">
        <v>1459.77</v>
      </c>
      <c r="N13" s="4">
        <v>1417.26</v>
      </c>
      <c r="O13" s="4">
        <v>1193.4</v>
      </c>
      <c r="P13" s="4">
        <v>992.72</v>
      </c>
      <c r="Q13" s="4">
        <f t="shared" si="0"/>
        <v>15954.529999999997</v>
      </c>
    </row>
    <row r="14" spans="1:17" ht="12.75">
      <c r="A14" s="3">
        <v>10</v>
      </c>
      <c r="B14" s="3" t="s">
        <v>14</v>
      </c>
      <c r="C14" s="4">
        <v>309.41</v>
      </c>
      <c r="D14" s="4">
        <v>2622.83</v>
      </c>
      <c r="E14" s="4">
        <v>2762.83</v>
      </c>
      <c r="F14" s="4">
        <v>2906.71</v>
      </c>
      <c r="G14" s="4">
        <v>2831.68</v>
      </c>
      <c r="H14" s="4">
        <v>2753.4</v>
      </c>
      <c r="I14" s="4">
        <v>2819.41</v>
      </c>
      <c r="J14" s="4">
        <v>2770.22</v>
      </c>
      <c r="K14" s="4">
        <v>2721.9</v>
      </c>
      <c r="L14" s="4">
        <v>2840.86</v>
      </c>
      <c r="M14" s="4">
        <v>3167.93</v>
      </c>
      <c r="N14" s="4">
        <v>2817.97</v>
      </c>
      <c r="O14" s="4">
        <v>3131.68</v>
      </c>
      <c r="P14" s="4">
        <v>2417.57</v>
      </c>
      <c r="Q14" s="4">
        <f t="shared" si="0"/>
        <v>36874.4</v>
      </c>
    </row>
    <row r="15" spans="1:17" ht="12.75">
      <c r="A15" s="3">
        <v>11</v>
      </c>
      <c r="B15" s="3" t="s">
        <v>15</v>
      </c>
      <c r="C15" s="4">
        <v>323.77</v>
      </c>
      <c r="D15" s="4">
        <v>3728.36</v>
      </c>
      <c r="E15" s="4">
        <v>3508.07</v>
      </c>
      <c r="F15" s="4">
        <v>3318.29</v>
      </c>
      <c r="G15" s="4">
        <v>3265.26</v>
      </c>
      <c r="H15" s="4">
        <v>3262.57</v>
      </c>
      <c r="I15" s="4">
        <v>3193.71</v>
      </c>
      <c r="J15" s="4">
        <v>3188.71</v>
      </c>
      <c r="K15" s="4">
        <v>3387.69</v>
      </c>
      <c r="L15" s="4">
        <v>2917.15</v>
      </c>
      <c r="M15" s="4">
        <v>4115.93</v>
      </c>
      <c r="N15" s="4">
        <v>3622.84</v>
      </c>
      <c r="O15" s="4">
        <v>2686.09</v>
      </c>
      <c r="P15" s="4">
        <v>2493.54</v>
      </c>
      <c r="Q15" s="4">
        <f t="shared" si="0"/>
        <v>43011.98</v>
      </c>
    </row>
    <row r="16" spans="1:17" ht="12.75">
      <c r="A16" s="3">
        <v>12</v>
      </c>
      <c r="B16" s="3" t="s">
        <v>16</v>
      </c>
      <c r="C16" s="4">
        <v>161.47</v>
      </c>
      <c r="D16" s="4">
        <v>869.36</v>
      </c>
      <c r="E16" s="4">
        <v>867.97</v>
      </c>
      <c r="F16" s="4">
        <v>913.47</v>
      </c>
      <c r="G16" s="4">
        <v>812.91</v>
      </c>
      <c r="H16" s="4">
        <v>732.81</v>
      </c>
      <c r="I16" s="4">
        <v>761.1</v>
      </c>
      <c r="J16" s="4">
        <v>785.35</v>
      </c>
      <c r="K16" s="4">
        <v>797.76</v>
      </c>
      <c r="L16" s="4">
        <v>796.06</v>
      </c>
      <c r="M16" s="4">
        <v>960.34</v>
      </c>
      <c r="N16" s="4">
        <v>628.79</v>
      </c>
      <c r="O16" s="4">
        <v>693.46</v>
      </c>
      <c r="P16" s="4">
        <v>444.23</v>
      </c>
      <c r="Q16" s="4">
        <f t="shared" si="0"/>
        <v>10225.079999999998</v>
      </c>
    </row>
    <row r="17" spans="1:17" ht="12.75">
      <c r="A17" s="3">
        <v>13</v>
      </c>
      <c r="B17" s="3" t="s">
        <v>17</v>
      </c>
      <c r="C17" s="4">
        <v>2273.07</v>
      </c>
      <c r="D17" s="4">
        <v>26104.89</v>
      </c>
      <c r="E17" s="4">
        <v>25564.87</v>
      </c>
      <c r="F17" s="4">
        <v>26145.03</v>
      </c>
      <c r="G17" s="4">
        <v>27662.18</v>
      </c>
      <c r="H17" s="4">
        <v>25819.1</v>
      </c>
      <c r="I17" s="4">
        <v>26322.34</v>
      </c>
      <c r="J17" s="4">
        <v>26664.23</v>
      </c>
      <c r="K17" s="4">
        <v>26745.22</v>
      </c>
      <c r="L17" s="4">
        <v>23316.37</v>
      </c>
      <c r="M17" s="4">
        <v>28914.96</v>
      </c>
      <c r="N17" s="4">
        <v>26621.24</v>
      </c>
      <c r="O17" s="4">
        <v>26694.15</v>
      </c>
      <c r="P17" s="4">
        <v>22796.97</v>
      </c>
      <c r="Q17" s="4">
        <f t="shared" si="0"/>
        <v>341644.62</v>
      </c>
    </row>
    <row r="18" spans="1:17" ht="12.75">
      <c r="A18" s="3">
        <v>14</v>
      </c>
      <c r="B18" s="3" t="s">
        <v>18</v>
      </c>
      <c r="C18" s="4">
        <v>60.04</v>
      </c>
      <c r="D18" s="4">
        <v>466.25</v>
      </c>
      <c r="E18" s="4">
        <v>474.41</v>
      </c>
      <c r="F18" s="4">
        <v>439.66</v>
      </c>
      <c r="G18" s="4">
        <v>394.03</v>
      </c>
      <c r="H18" s="4">
        <v>348.62</v>
      </c>
      <c r="I18" s="4">
        <v>331.02</v>
      </c>
      <c r="J18" s="4">
        <v>330.92</v>
      </c>
      <c r="K18" s="4">
        <v>356.9</v>
      </c>
      <c r="L18" s="4">
        <v>360.86</v>
      </c>
      <c r="M18" s="4">
        <v>435.21</v>
      </c>
      <c r="N18" s="4">
        <v>441.49</v>
      </c>
      <c r="O18" s="4">
        <v>428.17</v>
      </c>
      <c r="P18" s="4">
        <v>208.32</v>
      </c>
      <c r="Q18" s="4">
        <f t="shared" si="0"/>
        <v>5075.900000000001</v>
      </c>
    </row>
    <row r="19" spans="1:17" ht="12.75">
      <c r="A19" s="3">
        <v>15</v>
      </c>
      <c r="B19" s="3" t="s">
        <v>19</v>
      </c>
      <c r="C19" s="4">
        <v>39.27</v>
      </c>
      <c r="D19" s="4">
        <v>192.77</v>
      </c>
      <c r="E19" s="4">
        <v>191.78</v>
      </c>
      <c r="F19" s="4">
        <v>159.65</v>
      </c>
      <c r="G19" s="4">
        <v>171.83</v>
      </c>
      <c r="H19" s="4">
        <v>136.9</v>
      </c>
      <c r="I19" s="4">
        <v>151.82</v>
      </c>
      <c r="J19" s="4">
        <v>138.77</v>
      </c>
      <c r="K19" s="4">
        <v>171.54</v>
      </c>
      <c r="L19" s="4">
        <v>129.82</v>
      </c>
      <c r="M19" s="4">
        <v>198.99</v>
      </c>
      <c r="N19" s="4">
        <v>194.36</v>
      </c>
      <c r="O19" s="4">
        <v>151.39</v>
      </c>
      <c r="P19" s="4">
        <v>102.61</v>
      </c>
      <c r="Q19" s="4">
        <f t="shared" si="0"/>
        <v>2131.5</v>
      </c>
    </row>
    <row r="20" spans="1:17" ht="12.75">
      <c r="A20" s="3">
        <v>16</v>
      </c>
      <c r="B20" s="3" t="s">
        <v>20</v>
      </c>
      <c r="C20" s="4">
        <v>989.96</v>
      </c>
      <c r="D20" s="4">
        <v>10570.83</v>
      </c>
      <c r="E20" s="4">
        <v>10566.28</v>
      </c>
      <c r="F20" s="4">
        <v>10372.65</v>
      </c>
      <c r="G20" s="4">
        <v>10364.98</v>
      </c>
      <c r="H20" s="4">
        <v>10235.73</v>
      </c>
      <c r="I20" s="4">
        <v>9692.36</v>
      </c>
      <c r="J20" s="4">
        <v>9944.4</v>
      </c>
      <c r="K20" s="4">
        <v>9487.73</v>
      </c>
      <c r="L20" s="4">
        <v>9016.56</v>
      </c>
      <c r="M20" s="4">
        <v>11584.44</v>
      </c>
      <c r="N20" s="4">
        <v>8158.15</v>
      </c>
      <c r="O20" s="4">
        <v>7659.01</v>
      </c>
      <c r="P20" s="4">
        <v>6256.25</v>
      </c>
      <c r="Q20" s="4">
        <f t="shared" si="0"/>
        <v>124899.32999999997</v>
      </c>
    </row>
    <row r="21" spans="1:17" ht="12.75">
      <c r="A21" s="3">
        <v>17</v>
      </c>
      <c r="B21" s="3" t="s">
        <v>21</v>
      </c>
      <c r="C21" s="4">
        <v>319.09</v>
      </c>
      <c r="D21" s="4">
        <v>3313.85</v>
      </c>
      <c r="E21" s="4">
        <v>3243.05</v>
      </c>
      <c r="F21" s="4">
        <v>3193.68</v>
      </c>
      <c r="G21" s="4">
        <v>3334.86</v>
      </c>
      <c r="H21" s="4">
        <v>3081.86</v>
      </c>
      <c r="I21" s="4">
        <v>3200.87</v>
      </c>
      <c r="J21" s="4">
        <v>3100.98</v>
      </c>
      <c r="K21" s="4">
        <v>3383.39</v>
      </c>
      <c r="L21" s="4">
        <v>3105.42</v>
      </c>
      <c r="M21" s="4">
        <v>3857.07</v>
      </c>
      <c r="N21" s="4">
        <v>3295.89</v>
      </c>
      <c r="O21" s="4">
        <v>2745.68</v>
      </c>
      <c r="P21" s="4">
        <v>2334.38</v>
      </c>
      <c r="Q21" s="4">
        <f t="shared" si="0"/>
        <v>41510.06999999999</v>
      </c>
    </row>
    <row r="22" spans="1:17" ht="12.75">
      <c r="A22" s="3">
        <v>18</v>
      </c>
      <c r="B22" s="3" t="s">
        <v>22</v>
      </c>
      <c r="C22" s="4">
        <v>70.29</v>
      </c>
      <c r="D22" s="4">
        <v>920.57</v>
      </c>
      <c r="E22" s="4">
        <v>978.53</v>
      </c>
      <c r="F22" s="4">
        <v>971.76</v>
      </c>
      <c r="G22" s="4">
        <v>984.02</v>
      </c>
      <c r="H22" s="4">
        <v>1039.26</v>
      </c>
      <c r="I22" s="4">
        <v>1033.63</v>
      </c>
      <c r="J22" s="4">
        <v>1000.84</v>
      </c>
      <c r="K22" s="4">
        <v>1101.62</v>
      </c>
      <c r="L22" s="4">
        <v>991.09</v>
      </c>
      <c r="M22" s="4">
        <v>1134.12</v>
      </c>
      <c r="N22" s="4">
        <v>930.43</v>
      </c>
      <c r="O22" s="4">
        <v>853.6</v>
      </c>
      <c r="P22" s="4">
        <v>804.24</v>
      </c>
      <c r="Q22" s="4">
        <f t="shared" si="0"/>
        <v>12814</v>
      </c>
    </row>
    <row r="23" spans="1:17" ht="12.75">
      <c r="A23" s="3">
        <v>19</v>
      </c>
      <c r="B23" s="3" t="s">
        <v>23</v>
      </c>
      <c r="C23" s="4">
        <v>22.77</v>
      </c>
      <c r="D23" s="4">
        <v>102.07</v>
      </c>
      <c r="E23" s="4">
        <v>98.88</v>
      </c>
      <c r="F23" s="4">
        <v>118.1</v>
      </c>
      <c r="G23" s="4">
        <v>102.71</v>
      </c>
      <c r="H23" s="4">
        <v>107.39</v>
      </c>
      <c r="I23" s="4">
        <v>88.82</v>
      </c>
      <c r="J23" s="4">
        <v>108.46</v>
      </c>
      <c r="K23" s="4">
        <v>85.93</v>
      </c>
      <c r="L23" s="4">
        <v>73.83</v>
      </c>
      <c r="M23" s="4">
        <v>124.79</v>
      </c>
      <c r="N23" s="4">
        <v>77.07</v>
      </c>
      <c r="O23" s="4">
        <v>79.45</v>
      </c>
      <c r="P23" s="4">
        <v>45.25</v>
      </c>
      <c r="Q23" s="4">
        <f t="shared" si="0"/>
        <v>1235.5200000000002</v>
      </c>
    </row>
    <row r="24" spans="1:17" ht="12.75">
      <c r="A24" s="3">
        <v>20</v>
      </c>
      <c r="B24" s="3" t="s">
        <v>24</v>
      </c>
      <c r="C24" s="4">
        <v>90.97</v>
      </c>
      <c r="D24" s="4">
        <v>501.63</v>
      </c>
      <c r="E24" s="4">
        <v>588.16</v>
      </c>
      <c r="F24" s="4">
        <v>488.91</v>
      </c>
      <c r="G24" s="4">
        <v>483.7</v>
      </c>
      <c r="H24" s="4">
        <v>522.91</v>
      </c>
      <c r="I24" s="4">
        <v>454.73</v>
      </c>
      <c r="J24" s="4">
        <v>436.55</v>
      </c>
      <c r="K24" s="4">
        <v>489.35</v>
      </c>
      <c r="L24" s="4">
        <v>402.44</v>
      </c>
      <c r="M24" s="4">
        <v>450.23</v>
      </c>
      <c r="N24" s="4">
        <v>465.72</v>
      </c>
      <c r="O24" s="4">
        <v>390.43</v>
      </c>
      <c r="P24" s="4">
        <v>309.33</v>
      </c>
      <c r="Q24" s="4">
        <f t="shared" si="0"/>
        <v>6075.06</v>
      </c>
    </row>
    <row r="25" spans="1:17" ht="12.75">
      <c r="A25" s="3">
        <v>21</v>
      </c>
      <c r="B25" s="3" t="s">
        <v>25</v>
      </c>
      <c r="C25" s="4">
        <v>71.39</v>
      </c>
      <c r="D25" s="4">
        <v>259.18</v>
      </c>
      <c r="E25" s="4">
        <v>236.78</v>
      </c>
      <c r="F25" s="4">
        <v>216.02</v>
      </c>
      <c r="G25" s="4">
        <v>175.89</v>
      </c>
      <c r="H25" s="4">
        <v>200.26</v>
      </c>
      <c r="I25" s="4">
        <v>194.73</v>
      </c>
      <c r="J25" s="4">
        <v>249.75</v>
      </c>
      <c r="K25" s="4">
        <v>215.27</v>
      </c>
      <c r="L25" s="4">
        <v>222.71</v>
      </c>
      <c r="M25" s="4">
        <v>212.99</v>
      </c>
      <c r="N25" s="4">
        <v>218.72</v>
      </c>
      <c r="O25" s="4">
        <v>168.78</v>
      </c>
      <c r="P25" s="4">
        <v>175.34</v>
      </c>
      <c r="Q25" s="4">
        <f t="shared" si="0"/>
        <v>2817.8100000000004</v>
      </c>
    </row>
    <row r="26" spans="1:17" ht="12.75">
      <c r="A26" s="3">
        <v>22</v>
      </c>
      <c r="B26" s="3" t="s">
        <v>26</v>
      </c>
      <c r="C26" s="4">
        <v>0</v>
      </c>
      <c r="D26" s="4">
        <v>136.8</v>
      </c>
      <c r="E26" s="4">
        <v>142.56</v>
      </c>
      <c r="F26" s="4">
        <v>125.06</v>
      </c>
      <c r="G26" s="4">
        <v>96.04</v>
      </c>
      <c r="H26" s="4">
        <v>142.37</v>
      </c>
      <c r="I26" s="4">
        <v>129.78</v>
      </c>
      <c r="J26" s="4">
        <v>108.03</v>
      </c>
      <c r="K26" s="4">
        <v>134.42</v>
      </c>
      <c r="L26" s="4">
        <v>63.56</v>
      </c>
      <c r="M26" s="4">
        <v>98.82</v>
      </c>
      <c r="N26" s="4">
        <v>66.08</v>
      </c>
      <c r="O26" s="4">
        <v>84.62</v>
      </c>
      <c r="P26" s="4">
        <v>46.85</v>
      </c>
      <c r="Q26" s="4">
        <f t="shared" si="0"/>
        <v>1374.9899999999998</v>
      </c>
    </row>
    <row r="27" spans="1:17" ht="12.75">
      <c r="A27" s="3">
        <v>23</v>
      </c>
      <c r="B27" s="3" t="s">
        <v>27</v>
      </c>
      <c r="C27" s="4">
        <v>28.7</v>
      </c>
      <c r="D27" s="4">
        <v>130.75</v>
      </c>
      <c r="E27" s="4">
        <v>151.75</v>
      </c>
      <c r="F27" s="4">
        <v>133.86</v>
      </c>
      <c r="G27" s="4">
        <v>146.68</v>
      </c>
      <c r="H27" s="4">
        <v>151.59</v>
      </c>
      <c r="I27" s="4">
        <v>152.28</v>
      </c>
      <c r="J27" s="4">
        <v>158.36</v>
      </c>
      <c r="K27" s="4">
        <v>169.75</v>
      </c>
      <c r="L27" s="4">
        <v>157.28</v>
      </c>
      <c r="M27" s="4">
        <v>184.91</v>
      </c>
      <c r="N27" s="4">
        <v>194.83</v>
      </c>
      <c r="O27" s="4">
        <v>183.45</v>
      </c>
      <c r="P27" s="4">
        <v>170.81</v>
      </c>
      <c r="Q27" s="4">
        <f t="shared" si="0"/>
        <v>2115</v>
      </c>
    </row>
    <row r="28" spans="1:17" ht="12.75">
      <c r="A28" s="3">
        <v>24</v>
      </c>
      <c r="B28" s="3" t="s">
        <v>28</v>
      </c>
      <c r="C28" s="4">
        <v>26.94</v>
      </c>
      <c r="D28" s="4">
        <v>181.14</v>
      </c>
      <c r="E28" s="4">
        <v>169.28</v>
      </c>
      <c r="F28" s="4">
        <v>159.04</v>
      </c>
      <c r="G28" s="4">
        <v>135.08</v>
      </c>
      <c r="H28" s="4">
        <v>158.62</v>
      </c>
      <c r="I28" s="4">
        <v>132.39</v>
      </c>
      <c r="J28" s="4">
        <v>143.71</v>
      </c>
      <c r="K28" s="4">
        <v>139.78</v>
      </c>
      <c r="L28" s="4">
        <v>135.61</v>
      </c>
      <c r="M28" s="4">
        <v>161.88</v>
      </c>
      <c r="N28" s="4">
        <v>159.31</v>
      </c>
      <c r="O28" s="4">
        <v>109.43</v>
      </c>
      <c r="P28" s="4">
        <v>130.91</v>
      </c>
      <c r="Q28" s="4">
        <f t="shared" si="0"/>
        <v>1943.1200000000003</v>
      </c>
    </row>
    <row r="29" spans="1:17" ht="12.75">
      <c r="A29" s="3">
        <v>25</v>
      </c>
      <c r="B29" s="3" t="s">
        <v>29</v>
      </c>
      <c r="C29" s="4">
        <v>31.86</v>
      </c>
      <c r="D29" s="4">
        <v>460.68</v>
      </c>
      <c r="E29" s="4">
        <v>478.25</v>
      </c>
      <c r="F29" s="4">
        <v>439.34</v>
      </c>
      <c r="G29" s="4">
        <v>391.61</v>
      </c>
      <c r="H29" s="4">
        <v>411.71</v>
      </c>
      <c r="I29" s="4">
        <v>401.1</v>
      </c>
      <c r="J29" s="4">
        <v>390.73</v>
      </c>
      <c r="K29" s="4">
        <v>367.3</v>
      </c>
      <c r="L29" s="4">
        <v>327.68</v>
      </c>
      <c r="M29" s="4">
        <v>470.11</v>
      </c>
      <c r="N29" s="4">
        <v>378.09</v>
      </c>
      <c r="O29" s="4">
        <v>298.42</v>
      </c>
      <c r="P29" s="4">
        <v>259.71</v>
      </c>
      <c r="Q29" s="4">
        <f t="shared" si="0"/>
        <v>5106.59</v>
      </c>
    </row>
    <row r="30" spans="1:17" ht="12.75">
      <c r="A30" s="3">
        <v>26</v>
      </c>
      <c r="B30" s="3" t="s">
        <v>30</v>
      </c>
      <c r="C30" s="4">
        <v>43.66</v>
      </c>
      <c r="D30" s="4">
        <v>692.25</v>
      </c>
      <c r="E30" s="4">
        <v>664.96</v>
      </c>
      <c r="F30" s="4">
        <v>592.65</v>
      </c>
      <c r="G30" s="4">
        <v>565.24</v>
      </c>
      <c r="H30" s="4">
        <v>553.43</v>
      </c>
      <c r="I30" s="4">
        <v>595.72</v>
      </c>
      <c r="J30" s="4">
        <v>483.62</v>
      </c>
      <c r="K30" s="4">
        <v>543.51</v>
      </c>
      <c r="L30" s="4">
        <v>499.36</v>
      </c>
      <c r="M30" s="4">
        <v>582.58</v>
      </c>
      <c r="N30" s="4">
        <v>497.64</v>
      </c>
      <c r="O30" s="4">
        <v>559.35</v>
      </c>
      <c r="P30" s="4">
        <v>532.34</v>
      </c>
      <c r="Q30" s="4">
        <f t="shared" si="0"/>
        <v>7406.31</v>
      </c>
    </row>
    <row r="31" spans="1:17" ht="12.75">
      <c r="A31" s="3">
        <v>27</v>
      </c>
      <c r="B31" s="3" t="s">
        <v>31</v>
      </c>
      <c r="C31" s="4">
        <v>169.94</v>
      </c>
      <c r="D31" s="4">
        <v>1770.99</v>
      </c>
      <c r="E31" s="4">
        <v>1839.95</v>
      </c>
      <c r="F31" s="4">
        <v>1927.74</v>
      </c>
      <c r="G31" s="4">
        <v>1799.02</v>
      </c>
      <c r="H31" s="4">
        <v>1874.25</v>
      </c>
      <c r="I31" s="4">
        <v>1814.27</v>
      </c>
      <c r="J31" s="4">
        <v>1763.27</v>
      </c>
      <c r="K31" s="4">
        <v>1900.2</v>
      </c>
      <c r="L31" s="4">
        <v>1737.83</v>
      </c>
      <c r="M31" s="4">
        <v>2372.93</v>
      </c>
      <c r="N31" s="4">
        <v>1785.73</v>
      </c>
      <c r="O31" s="4">
        <v>1630.19</v>
      </c>
      <c r="P31" s="4">
        <v>1192.19</v>
      </c>
      <c r="Q31" s="4">
        <f t="shared" si="0"/>
        <v>23578.499999999996</v>
      </c>
    </row>
    <row r="32" spans="1:17" ht="12.75">
      <c r="A32" s="3">
        <v>28</v>
      </c>
      <c r="B32" s="3" t="s">
        <v>32</v>
      </c>
      <c r="C32" s="4">
        <v>70.6</v>
      </c>
      <c r="D32" s="4">
        <v>1029.46</v>
      </c>
      <c r="E32" s="4">
        <v>1069.79</v>
      </c>
      <c r="F32" s="4">
        <v>976.07</v>
      </c>
      <c r="G32" s="4">
        <v>1065.05</v>
      </c>
      <c r="H32" s="4">
        <v>964.19</v>
      </c>
      <c r="I32" s="4">
        <v>945.58</v>
      </c>
      <c r="J32" s="4">
        <v>969.44</v>
      </c>
      <c r="K32" s="4">
        <v>982.17</v>
      </c>
      <c r="L32" s="4">
        <v>921.14</v>
      </c>
      <c r="M32" s="4">
        <v>1266.35</v>
      </c>
      <c r="N32" s="4">
        <v>895.37</v>
      </c>
      <c r="O32" s="4">
        <v>740.8</v>
      </c>
      <c r="P32" s="4">
        <v>675.7</v>
      </c>
      <c r="Q32" s="4">
        <f t="shared" si="0"/>
        <v>12571.710000000001</v>
      </c>
    </row>
    <row r="33" spans="1:17" ht="12.75">
      <c r="A33" s="3">
        <v>29</v>
      </c>
      <c r="B33" s="3" t="s">
        <v>33</v>
      </c>
      <c r="C33" s="4">
        <v>1173.37</v>
      </c>
      <c r="D33" s="4">
        <v>14761.71</v>
      </c>
      <c r="E33" s="4">
        <v>15926.28</v>
      </c>
      <c r="F33" s="4">
        <v>15856.18</v>
      </c>
      <c r="G33" s="4">
        <v>15529.14</v>
      </c>
      <c r="H33" s="4">
        <v>15282.13</v>
      </c>
      <c r="I33" s="4">
        <v>15085.65</v>
      </c>
      <c r="J33" s="4">
        <v>14831.88</v>
      </c>
      <c r="K33" s="4">
        <v>15328.18</v>
      </c>
      <c r="L33" s="4">
        <v>14728.63</v>
      </c>
      <c r="M33" s="4">
        <v>15636.61</v>
      </c>
      <c r="N33" s="4">
        <v>13442.82</v>
      </c>
      <c r="O33" s="4">
        <v>13216.69</v>
      </c>
      <c r="P33" s="4">
        <v>10819.64</v>
      </c>
      <c r="Q33" s="4">
        <f t="shared" si="0"/>
        <v>191618.91000000003</v>
      </c>
    </row>
    <row r="34" spans="1:17" ht="12.75">
      <c r="A34" s="3">
        <v>30</v>
      </c>
      <c r="B34" s="3" t="s">
        <v>34</v>
      </c>
      <c r="C34" s="4">
        <v>21.75</v>
      </c>
      <c r="D34" s="4">
        <v>246.74</v>
      </c>
      <c r="E34" s="4">
        <v>273.14</v>
      </c>
      <c r="F34" s="4">
        <v>270.28</v>
      </c>
      <c r="G34" s="4">
        <v>233.17</v>
      </c>
      <c r="H34" s="4">
        <v>226.86</v>
      </c>
      <c r="I34" s="4">
        <v>269.64</v>
      </c>
      <c r="J34" s="4">
        <v>253.36</v>
      </c>
      <c r="K34" s="4">
        <v>269.98</v>
      </c>
      <c r="L34" s="4">
        <v>269.82</v>
      </c>
      <c r="M34" s="4">
        <v>297.29</v>
      </c>
      <c r="N34" s="4">
        <v>228.33</v>
      </c>
      <c r="O34" s="4">
        <v>224.42</v>
      </c>
      <c r="P34" s="4">
        <v>216.89</v>
      </c>
      <c r="Q34" s="4">
        <f t="shared" si="0"/>
        <v>3301.67</v>
      </c>
    </row>
    <row r="35" spans="1:17" ht="12.75">
      <c r="A35" s="3">
        <v>31</v>
      </c>
      <c r="B35" s="3" t="s">
        <v>35</v>
      </c>
      <c r="C35" s="4">
        <v>106.18</v>
      </c>
      <c r="D35" s="4">
        <v>1255.76</v>
      </c>
      <c r="E35" s="4">
        <v>1391.68</v>
      </c>
      <c r="F35" s="4">
        <v>1357.6</v>
      </c>
      <c r="G35" s="4">
        <v>1402.69</v>
      </c>
      <c r="H35" s="4">
        <v>1360.2</v>
      </c>
      <c r="I35" s="4">
        <v>1299.93</v>
      </c>
      <c r="J35" s="4">
        <v>1327.95</v>
      </c>
      <c r="K35" s="4">
        <v>1414.87</v>
      </c>
      <c r="L35" s="4">
        <v>1267.87</v>
      </c>
      <c r="M35" s="4">
        <v>1683.96</v>
      </c>
      <c r="N35" s="4">
        <v>1339.01</v>
      </c>
      <c r="O35" s="4">
        <v>1305.07</v>
      </c>
      <c r="P35" s="4">
        <v>1125.41</v>
      </c>
      <c r="Q35" s="4">
        <f t="shared" si="0"/>
        <v>17638.18</v>
      </c>
    </row>
    <row r="36" spans="1:17" ht="12.75">
      <c r="A36" s="3">
        <v>32</v>
      </c>
      <c r="B36" s="3" t="s">
        <v>36</v>
      </c>
      <c r="C36" s="4">
        <v>92.91</v>
      </c>
      <c r="D36" s="4">
        <v>584.37</v>
      </c>
      <c r="E36" s="4">
        <v>536.44</v>
      </c>
      <c r="F36" s="4">
        <v>603.81</v>
      </c>
      <c r="G36" s="4">
        <v>600.34</v>
      </c>
      <c r="H36" s="4">
        <v>517.68</v>
      </c>
      <c r="I36" s="4">
        <v>520.34</v>
      </c>
      <c r="J36" s="4">
        <v>558.35</v>
      </c>
      <c r="K36" s="4">
        <v>541.09</v>
      </c>
      <c r="L36" s="4">
        <v>524.08</v>
      </c>
      <c r="M36" s="4">
        <v>600.52</v>
      </c>
      <c r="N36" s="4">
        <v>546.86</v>
      </c>
      <c r="O36" s="4">
        <v>474.29</v>
      </c>
      <c r="P36" s="4">
        <v>448.42</v>
      </c>
      <c r="Q36" s="4">
        <f t="shared" si="0"/>
        <v>7149.5</v>
      </c>
    </row>
    <row r="37" spans="1:17" ht="12.75">
      <c r="A37" s="3">
        <v>33</v>
      </c>
      <c r="B37" s="3" t="s">
        <v>37</v>
      </c>
      <c r="C37" s="4">
        <v>45.41</v>
      </c>
      <c r="D37" s="4">
        <v>115.4</v>
      </c>
      <c r="E37" s="4">
        <v>106.14</v>
      </c>
      <c r="F37" s="4">
        <v>111.53</v>
      </c>
      <c r="G37" s="4">
        <v>91.65</v>
      </c>
      <c r="H37" s="4">
        <v>86.25</v>
      </c>
      <c r="I37" s="4">
        <v>61.65</v>
      </c>
      <c r="J37" s="4">
        <v>74.81</v>
      </c>
      <c r="K37" s="4">
        <v>87.96</v>
      </c>
      <c r="L37" s="4">
        <v>63.53</v>
      </c>
      <c r="M37" s="4">
        <v>114.57</v>
      </c>
      <c r="N37" s="4">
        <v>73.73</v>
      </c>
      <c r="O37" s="4">
        <v>63.69</v>
      </c>
      <c r="P37" s="4">
        <v>45.22</v>
      </c>
      <c r="Q37" s="4">
        <f aca="true" t="shared" si="1" ref="Q37:Q68">SUM(C37:P37)</f>
        <v>1141.54</v>
      </c>
    </row>
    <row r="38" spans="1:17" ht="12.75">
      <c r="A38" s="3">
        <v>34</v>
      </c>
      <c r="B38" s="3" t="s">
        <v>38</v>
      </c>
      <c r="C38" s="4">
        <v>8.03</v>
      </c>
      <c r="D38" s="4">
        <v>103.3</v>
      </c>
      <c r="E38" s="4">
        <v>108.16</v>
      </c>
      <c r="F38" s="4">
        <v>82.2</v>
      </c>
      <c r="G38" s="4">
        <v>82.05</v>
      </c>
      <c r="H38" s="4">
        <v>81.62</v>
      </c>
      <c r="I38" s="4">
        <v>86.43</v>
      </c>
      <c r="J38" s="4">
        <v>72.68</v>
      </c>
      <c r="K38" s="4">
        <v>74.58</v>
      </c>
      <c r="L38" s="4">
        <v>71.98</v>
      </c>
      <c r="M38" s="4">
        <v>72.04</v>
      </c>
      <c r="N38" s="4">
        <v>73.51</v>
      </c>
      <c r="O38" s="4">
        <v>64.54</v>
      </c>
      <c r="P38" s="4">
        <v>71.17</v>
      </c>
      <c r="Q38" s="4">
        <f t="shared" si="1"/>
        <v>1052.29</v>
      </c>
    </row>
    <row r="39" spans="1:17" ht="12.75">
      <c r="A39" s="3">
        <v>35</v>
      </c>
      <c r="B39" s="3" t="s">
        <v>39</v>
      </c>
      <c r="C39" s="4">
        <v>253.26</v>
      </c>
      <c r="D39" s="4">
        <v>3324.41</v>
      </c>
      <c r="E39" s="4">
        <v>3306.07</v>
      </c>
      <c r="F39" s="4">
        <v>3311.86</v>
      </c>
      <c r="G39" s="4">
        <v>3447.35</v>
      </c>
      <c r="H39" s="4">
        <v>3263.13</v>
      </c>
      <c r="I39" s="4">
        <v>3201.19</v>
      </c>
      <c r="J39" s="4">
        <v>3115.9</v>
      </c>
      <c r="K39" s="4">
        <v>3219</v>
      </c>
      <c r="L39" s="4">
        <v>3024.62</v>
      </c>
      <c r="M39" s="4">
        <v>3286.54</v>
      </c>
      <c r="N39" s="4">
        <v>3169.04</v>
      </c>
      <c r="O39" s="4">
        <v>2768.87</v>
      </c>
      <c r="P39" s="4">
        <v>2494.54</v>
      </c>
      <c r="Q39" s="4">
        <f t="shared" si="1"/>
        <v>41185.780000000006</v>
      </c>
    </row>
    <row r="40" spans="1:17" ht="12.75">
      <c r="A40" s="3">
        <v>36</v>
      </c>
      <c r="B40" s="3" t="s">
        <v>40</v>
      </c>
      <c r="C40" s="4">
        <v>696.69</v>
      </c>
      <c r="D40" s="4">
        <v>6852.81</v>
      </c>
      <c r="E40" s="4">
        <v>7090</v>
      </c>
      <c r="F40" s="4">
        <v>6758.12</v>
      </c>
      <c r="G40" s="4">
        <v>6678</v>
      </c>
      <c r="H40" s="4">
        <v>6349.66</v>
      </c>
      <c r="I40" s="4">
        <v>6281.81</v>
      </c>
      <c r="J40" s="4">
        <v>6243.19</v>
      </c>
      <c r="K40" s="4">
        <v>6243.13</v>
      </c>
      <c r="L40" s="4">
        <v>5747.58</v>
      </c>
      <c r="M40" s="4">
        <v>7076.07</v>
      </c>
      <c r="N40" s="4">
        <v>6022.26</v>
      </c>
      <c r="O40" s="4">
        <v>5283.41</v>
      </c>
      <c r="P40" s="4">
        <v>4777.58</v>
      </c>
      <c r="Q40" s="4">
        <f t="shared" si="1"/>
        <v>82100.31</v>
      </c>
    </row>
    <row r="41" spans="1:17" ht="12.75">
      <c r="A41" s="3">
        <v>37</v>
      </c>
      <c r="B41" s="3" t="s">
        <v>41</v>
      </c>
      <c r="C41" s="4">
        <v>656.25</v>
      </c>
      <c r="D41" s="4">
        <v>2443.52</v>
      </c>
      <c r="E41" s="4">
        <v>2698.3</v>
      </c>
      <c r="F41" s="4">
        <v>2693.01</v>
      </c>
      <c r="G41" s="4">
        <v>2649.73</v>
      </c>
      <c r="H41" s="4">
        <v>2474.98</v>
      </c>
      <c r="I41" s="4">
        <v>2463.05</v>
      </c>
      <c r="J41" s="4">
        <v>2453.46</v>
      </c>
      <c r="K41" s="4">
        <v>2348.88</v>
      </c>
      <c r="L41" s="4">
        <v>2302.43</v>
      </c>
      <c r="M41" s="4">
        <v>2758.22</v>
      </c>
      <c r="N41" s="4">
        <v>2259.78</v>
      </c>
      <c r="O41" s="4">
        <v>2415.3</v>
      </c>
      <c r="P41" s="4">
        <v>2014.31</v>
      </c>
      <c r="Q41" s="4">
        <f t="shared" si="1"/>
        <v>32631.22</v>
      </c>
    </row>
    <row r="42" spans="1:17" ht="12.75">
      <c r="A42" s="3">
        <v>38</v>
      </c>
      <c r="B42" s="3" t="s">
        <v>42</v>
      </c>
      <c r="C42" s="4">
        <v>36.88</v>
      </c>
      <c r="D42" s="4">
        <v>501.28</v>
      </c>
      <c r="E42" s="4">
        <v>511.85</v>
      </c>
      <c r="F42" s="4">
        <v>506.28</v>
      </c>
      <c r="G42" s="4">
        <v>491.48</v>
      </c>
      <c r="H42" s="4">
        <v>468.79</v>
      </c>
      <c r="I42" s="4">
        <v>468.87</v>
      </c>
      <c r="J42" s="4">
        <v>483.55</v>
      </c>
      <c r="K42" s="4">
        <v>492.54</v>
      </c>
      <c r="L42" s="4">
        <v>504.22</v>
      </c>
      <c r="M42" s="4">
        <v>543.63</v>
      </c>
      <c r="N42" s="4">
        <v>412.23</v>
      </c>
      <c r="O42" s="4">
        <v>379.55</v>
      </c>
      <c r="P42" s="4">
        <v>361.85</v>
      </c>
      <c r="Q42" s="4">
        <f t="shared" si="1"/>
        <v>6163.000000000001</v>
      </c>
    </row>
    <row r="43" spans="1:17" ht="12.75">
      <c r="A43" s="3">
        <v>39</v>
      </c>
      <c r="B43" s="3" t="s">
        <v>43</v>
      </c>
      <c r="C43" s="4">
        <v>14.17</v>
      </c>
      <c r="D43" s="4">
        <v>133.24</v>
      </c>
      <c r="E43" s="4">
        <v>112</v>
      </c>
      <c r="F43" s="4">
        <v>129.44</v>
      </c>
      <c r="G43" s="4">
        <v>110.62</v>
      </c>
      <c r="H43" s="4">
        <v>114.46</v>
      </c>
      <c r="I43" s="4">
        <v>91.32</v>
      </c>
      <c r="J43" s="4">
        <v>109.76</v>
      </c>
      <c r="K43" s="4">
        <v>97.39</v>
      </c>
      <c r="L43" s="4">
        <v>112.99</v>
      </c>
      <c r="M43" s="4">
        <v>186.9</v>
      </c>
      <c r="N43" s="4">
        <v>126.59</v>
      </c>
      <c r="O43" s="4">
        <v>93.66</v>
      </c>
      <c r="P43" s="4">
        <v>57.72</v>
      </c>
      <c r="Q43" s="4">
        <f t="shared" si="1"/>
        <v>1490.26</v>
      </c>
    </row>
    <row r="44" spans="1:17" ht="12.75">
      <c r="A44" s="3">
        <v>40</v>
      </c>
      <c r="B44" s="3" t="s">
        <v>44</v>
      </c>
      <c r="C44" s="4">
        <v>55.08</v>
      </c>
      <c r="D44" s="4">
        <v>221.65</v>
      </c>
      <c r="E44" s="4">
        <v>250.49</v>
      </c>
      <c r="F44" s="4">
        <v>197.98</v>
      </c>
      <c r="G44" s="4">
        <v>171.97</v>
      </c>
      <c r="H44" s="4">
        <v>218.72</v>
      </c>
      <c r="I44" s="4">
        <v>181.58</v>
      </c>
      <c r="J44" s="4">
        <v>178.87</v>
      </c>
      <c r="K44" s="4">
        <v>216.39</v>
      </c>
      <c r="L44" s="4">
        <v>186.28</v>
      </c>
      <c r="M44" s="4">
        <v>292.37</v>
      </c>
      <c r="N44" s="4">
        <v>269.09</v>
      </c>
      <c r="O44" s="4">
        <v>246.8</v>
      </c>
      <c r="P44" s="4">
        <v>155.19</v>
      </c>
      <c r="Q44" s="4">
        <f t="shared" si="1"/>
        <v>2842.4600000000005</v>
      </c>
    </row>
    <row r="45" spans="1:17" ht="12.75">
      <c r="A45" s="3">
        <v>41</v>
      </c>
      <c r="B45" s="3" t="s">
        <v>45</v>
      </c>
      <c r="C45" s="4">
        <v>386.46</v>
      </c>
      <c r="D45" s="4">
        <v>3594.43</v>
      </c>
      <c r="E45" s="4">
        <v>3685.84</v>
      </c>
      <c r="F45" s="4">
        <v>3487.27</v>
      </c>
      <c r="G45" s="4">
        <v>3560.09</v>
      </c>
      <c r="H45" s="4">
        <v>3172.31</v>
      </c>
      <c r="I45" s="4">
        <v>3210.97</v>
      </c>
      <c r="J45" s="4">
        <v>3104.76</v>
      </c>
      <c r="K45" s="4">
        <v>3193.02</v>
      </c>
      <c r="L45" s="4">
        <v>2935.61</v>
      </c>
      <c r="M45" s="4">
        <v>3885.72</v>
      </c>
      <c r="N45" s="4">
        <v>3308</v>
      </c>
      <c r="O45" s="4">
        <v>2627.92</v>
      </c>
      <c r="P45" s="4">
        <v>2155.34</v>
      </c>
      <c r="Q45" s="4">
        <f t="shared" si="1"/>
        <v>42307.740000000005</v>
      </c>
    </row>
    <row r="46" spans="1:17" ht="12.75">
      <c r="A46" s="3">
        <v>42</v>
      </c>
      <c r="B46" s="3" t="s">
        <v>46</v>
      </c>
      <c r="C46" s="4">
        <v>276.02</v>
      </c>
      <c r="D46" s="4">
        <v>3192.76</v>
      </c>
      <c r="E46" s="4">
        <v>3474.89</v>
      </c>
      <c r="F46" s="4">
        <v>3308.86</v>
      </c>
      <c r="G46" s="4">
        <v>3405.97</v>
      </c>
      <c r="H46" s="4">
        <v>3255.71</v>
      </c>
      <c r="I46" s="4">
        <v>3244.89</v>
      </c>
      <c r="J46" s="4">
        <v>3316.33</v>
      </c>
      <c r="K46" s="4">
        <v>3419.71</v>
      </c>
      <c r="L46" s="4">
        <v>3288.84</v>
      </c>
      <c r="M46" s="4">
        <v>4214.55</v>
      </c>
      <c r="N46" s="4">
        <v>3217.24</v>
      </c>
      <c r="O46" s="4">
        <v>3035.02</v>
      </c>
      <c r="P46" s="4">
        <v>2376.4</v>
      </c>
      <c r="Q46" s="4">
        <f t="shared" si="1"/>
        <v>43027.189999999995</v>
      </c>
    </row>
    <row r="47" spans="1:17" ht="12.75">
      <c r="A47" s="3">
        <v>43</v>
      </c>
      <c r="B47" s="3" t="s">
        <v>47</v>
      </c>
      <c r="C47" s="4">
        <v>117.74</v>
      </c>
      <c r="D47" s="4">
        <v>1249.64</v>
      </c>
      <c r="E47" s="4">
        <v>1434.51</v>
      </c>
      <c r="F47" s="4">
        <v>1335.54</v>
      </c>
      <c r="G47" s="4">
        <v>1365.41</v>
      </c>
      <c r="H47" s="4">
        <v>1285.49</v>
      </c>
      <c r="I47" s="4">
        <v>1342.44</v>
      </c>
      <c r="J47" s="4">
        <v>1321.55</v>
      </c>
      <c r="K47" s="4">
        <v>1344.26</v>
      </c>
      <c r="L47" s="4">
        <v>1408.13</v>
      </c>
      <c r="M47" s="4">
        <v>1670.05</v>
      </c>
      <c r="N47" s="4">
        <v>1403.43</v>
      </c>
      <c r="O47" s="4">
        <v>1402.51</v>
      </c>
      <c r="P47" s="4">
        <v>1238.19</v>
      </c>
      <c r="Q47" s="4">
        <f t="shared" si="1"/>
        <v>17918.889999999996</v>
      </c>
    </row>
    <row r="48" spans="1:17" ht="12.75">
      <c r="A48" s="3">
        <v>44</v>
      </c>
      <c r="B48" s="3" t="s">
        <v>48</v>
      </c>
      <c r="C48" s="4">
        <v>49.03</v>
      </c>
      <c r="D48" s="4">
        <v>558.43</v>
      </c>
      <c r="E48" s="4">
        <v>553.08</v>
      </c>
      <c r="F48" s="4">
        <v>588.46</v>
      </c>
      <c r="G48" s="4">
        <v>543.78</v>
      </c>
      <c r="H48" s="4">
        <v>557.89</v>
      </c>
      <c r="I48" s="4">
        <v>616.7</v>
      </c>
      <c r="J48" s="4">
        <v>591.15</v>
      </c>
      <c r="K48" s="4">
        <v>622.52</v>
      </c>
      <c r="L48" s="4">
        <v>649.73</v>
      </c>
      <c r="M48" s="4">
        <v>803.88</v>
      </c>
      <c r="N48" s="4">
        <v>595.19</v>
      </c>
      <c r="O48" s="4">
        <v>536.7</v>
      </c>
      <c r="P48" s="4">
        <v>569.6</v>
      </c>
      <c r="Q48" s="4">
        <f t="shared" si="1"/>
        <v>7836.14</v>
      </c>
    </row>
    <row r="49" spans="1:17" ht="12.75">
      <c r="A49" s="3">
        <v>45</v>
      </c>
      <c r="B49" s="3" t="s">
        <v>49</v>
      </c>
      <c r="C49" s="4">
        <v>77.93</v>
      </c>
      <c r="D49" s="4">
        <v>798.92</v>
      </c>
      <c r="E49" s="4">
        <v>840.28</v>
      </c>
      <c r="F49" s="4">
        <v>888.17</v>
      </c>
      <c r="G49" s="4">
        <v>846.27</v>
      </c>
      <c r="H49" s="4">
        <v>857.75</v>
      </c>
      <c r="I49" s="4">
        <v>823.62</v>
      </c>
      <c r="J49" s="4">
        <v>848.36</v>
      </c>
      <c r="K49" s="4">
        <v>842.68</v>
      </c>
      <c r="L49" s="4">
        <v>821.42</v>
      </c>
      <c r="M49" s="4">
        <v>988.41</v>
      </c>
      <c r="N49" s="4">
        <v>900.48</v>
      </c>
      <c r="O49" s="4">
        <v>805.51</v>
      </c>
      <c r="P49" s="4">
        <v>724.95</v>
      </c>
      <c r="Q49" s="4">
        <f t="shared" si="1"/>
        <v>11064.75</v>
      </c>
    </row>
    <row r="50" spans="1:17" ht="12.75">
      <c r="A50" s="3">
        <v>46</v>
      </c>
      <c r="B50" s="3" t="s">
        <v>50</v>
      </c>
      <c r="C50" s="4">
        <v>205.64</v>
      </c>
      <c r="D50" s="4">
        <v>2250.48</v>
      </c>
      <c r="E50" s="4">
        <v>2388.11</v>
      </c>
      <c r="F50" s="4">
        <v>2236.51</v>
      </c>
      <c r="G50" s="4">
        <v>2225.54</v>
      </c>
      <c r="H50" s="4">
        <v>2183.24</v>
      </c>
      <c r="I50" s="4">
        <v>2258.79</v>
      </c>
      <c r="J50" s="4">
        <v>2319.24</v>
      </c>
      <c r="K50" s="4">
        <v>2337.58</v>
      </c>
      <c r="L50" s="4">
        <v>2332.48</v>
      </c>
      <c r="M50" s="4">
        <v>2858.17</v>
      </c>
      <c r="N50" s="4">
        <v>2453.57</v>
      </c>
      <c r="O50" s="4">
        <v>2197.09</v>
      </c>
      <c r="P50" s="4">
        <v>1912.83</v>
      </c>
      <c r="Q50" s="4">
        <f t="shared" si="1"/>
        <v>30159.269999999997</v>
      </c>
    </row>
    <row r="51" spans="1:17" ht="12.75">
      <c r="A51" s="3">
        <v>47</v>
      </c>
      <c r="B51" s="3" t="s">
        <v>51</v>
      </c>
      <c r="C51" s="4">
        <v>57.14</v>
      </c>
      <c r="D51" s="4">
        <v>631.18</v>
      </c>
      <c r="E51" s="4">
        <v>590.86</v>
      </c>
      <c r="F51" s="4">
        <v>553.47</v>
      </c>
      <c r="G51" s="4">
        <v>536.97</v>
      </c>
      <c r="H51" s="4">
        <v>546.19</v>
      </c>
      <c r="I51" s="4">
        <v>550.68</v>
      </c>
      <c r="J51" s="4">
        <v>520.8</v>
      </c>
      <c r="K51" s="4">
        <v>505.63</v>
      </c>
      <c r="L51" s="4">
        <v>596.28</v>
      </c>
      <c r="M51" s="4">
        <v>680.2</v>
      </c>
      <c r="N51" s="4">
        <v>579.03</v>
      </c>
      <c r="O51" s="4">
        <v>470.03</v>
      </c>
      <c r="P51" s="4">
        <v>384.32</v>
      </c>
      <c r="Q51" s="4">
        <f t="shared" si="1"/>
        <v>7202.779999999999</v>
      </c>
    </row>
    <row r="52" spans="1:17" ht="12.75">
      <c r="A52" s="3">
        <v>48</v>
      </c>
      <c r="B52" s="3" t="s">
        <v>52</v>
      </c>
      <c r="C52" s="4">
        <v>1062.9</v>
      </c>
      <c r="D52" s="4">
        <v>14064.87</v>
      </c>
      <c r="E52" s="4">
        <v>14232.18</v>
      </c>
      <c r="F52" s="4">
        <v>14057.18</v>
      </c>
      <c r="G52" s="4">
        <v>14552.37</v>
      </c>
      <c r="H52" s="4">
        <v>13593.13</v>
      </c>
      <c r="I52" s="4">
        <v>13616.99</v>
      </c>
      <c r="J52" s="4">
        <v>13583.3</v>
      </c>
      <c r="K52" s="4">
        <v>13577.84</v>
      </c>
      <c r="L52" s="4">
        <v>12724.46</v>
      </c>
      <c r="M52" s="4">
        <v>15145.2</v>
      </c>
      <c r="N52" s="4">
        <v>13146.7</v>
      </c>
      <c r="O52" s="4">
        <v>12117.44</v>
      </c>
      <c r="P52" s="4">
        <v>10511.29</v>
      </c>
      <c r="Q52" s="4">
        <f t="shared" si="1"/>
        <v>175985.85000000003</v>
      </c>
    </row>
    <row r="53" spans="1:17" ht="12.75">
      <c r="A53" s="3">
        <v>49</v>
      </c>
      <c r="B53" s="3" t="s">
        <v>53</v>
      </c>
      <c r="C53" s="4">
        <v>380.39</v>
      </c>
      <c r="D53" s="4">
        <v>3959.33</v>
      </c>
      <c r="E53" s="4">
        <v>3999.91</v>
      </c>
      <c r="F53" s="4">
        <v>4011.64</v>
      </c>
      <c r="G53" s="4">
        <v>4151.18</v>
      </c>
      <c r="H53" s="4">
        <v>3907.98</v>
      </c>
      <c r="I53" s="4">
        <v>3992.44</v>
      </c>
      <c r="J53" s="4">
        <v>4070.28</v>
      </c>
      <c r="K53" s="4">
        <v>4395.31</v>
      </c>
      <c r="L53" s="4">
        <v>3982.53</v>
      </c>
      <c r="M53" s="4">
        <v>4981.02</v>
      </c>
      <c r="N53" s="4">
        <v>4368.99</v>
      </c>
      <c r="O53" s="4">
        <v>3900.35</v>
      </c>
      <c r="P53" s="4">
        <v>2968.65</v>
      </c>
      <c r="Q53" s="4">
        <f t="shared" si="1"/>
        <v>53069.99999999999</v>
      </c>
    </row>
    <row r="54" spans="1:17" ht="12.75">
      <c r="A54" s="3">
        <v>50</v>
      </c>
      <c r="B54" s="3" t="s">
        <v>54</v>
      </c>
      <c r="C54" s="4">
        <v>1163.85</v>
      </c>
      <c r="D54" s="4">
        <v>13138.53</v>
      </c>
      <c r="E54" s="4">
        <v>12708.03</v>
      </c>
      <c r="F54" s="4">
        <v>12639.21</v>
      </c>
      <c r="G54" s="4">
        <v>13104.47</v>
      </c>
      <c r="H54" s="4">
        <v>12316.37</v>
      </c>
      <c r="I54" s="4">
        <v>12709.22</v>
      </c>
      <c r="J54" s="4">
        <v>12613.75</v>
      </c>
      <c r="K54" s="4">
        <v>12988.05</v>
      </c>
      <c r="L54" s="4">
        <v>12073.5</v>
      </c>
      <c r="M54" s="4">
        <v>14262.08</v>
      </c>
      <c r="N54" s="4">
        <v>12966.51</v>
      </c>
      <c r="O54" s="4">
        <v>14296.08</v>
      </c>
      <c r="P54" s="4">
        <v>9472.67</v>
      </c>
      <c r="Q54" s="4">
        <f t="shared" si="1"/>
        <v>166452.32</v>
      </c>
    </row>
    <row r="55" spans="1:17" ht="12.75">
      <c r="A55" s="3">
        <v>51</v>
      </c>
      <c r="B55" s="3" t="s">
        <v>55</v>
      </c>
      <c r="C55" s="4">
        <v>444.47</v>
      </c>
      <c r="D55" s="4">
        <v>4935.74</v>
      </c>
      <c r="E55" s="4">
        <v>4910.33</v>
      </c>
      <c r="F55" s="4">
        <v>5108.86</v>
      </c>
      <c r="G55" s="4">
        <v>5246.12</v>
      </c>
      <c r="H55" s="4">
        <v>4934.24</v>
      </c>
      <c r="I55" s="4">
        <v>5058.2</v>
      </c>
      <c r="J55" s="4">
        <v>5294.14</v>
      </c>
      <c r="K55" s="4">
        <v>5271.37</v>
      </c>
      <c r="L55" s="4">
        <v>4799.34</v>
      </c>
      <c r="M55" s="4">
        <v>6876.97</v>
      </c>
      <c r="N55" s="4">
        <v>4748.45</v>
      </c>
      <c r="O55" s="4">
        <v>4122.24</v>
      </c>
      <c r="P55" s="4">
        <v>3334.98</v>
      </c>
      <c r="Q55" s="4">
        <f t="shared" si="1"/>
        <v>65085.45000000001</v>
      </c>
    </row>
    <row r="56" spans="1:17" ht="12.75">
      <c r="A56" s="3">
        <v>52</v>
      </c>
      <c r="B56" s="3" t="s">
        <v>56</v>
      </c>
      <c r="C56" s="4">
        <v>858.68</v>
      </c>
      <c r="D56" s="4">
        <v>8021.32</v>
      </c>
      <c r="E56" s="4">
        <v>7942.7</v>
      </c>
      <c r="F56" s="4">
        <v>8118.97</v>
      </c>
      <c r="G56" s="4">
        <v>8016.24</v>
      </c>
      <c r="H56" s="4">
        <v>8019.34</v>
      </c>
      <c r="I56" s="4">
        <v>7922.65</v>
      </c>
      <c r="J56" s="4">
        <v>7919.11</v>
      </c>
      <c r="K56" s="4">
        <v>8320.91</v>
      </c>
      <c r="L56" s="4">
        <v>7988.97</v>
      </c>
      <c r="M56" s="4">
        <v>10383.25</v>
      </c>
      <c r="N56" s="4">
        <v>9080.44</v>
      </c>
      <c r="O56" s="4">
        <v>7976.68</v>
      </c>
      <c r="P56" s="4">
        <v>7000.2</v>
      </c>
      <c r="Q56" s="4">
        <f t="shared" si="1"/>
        <v>107569.46</v>
      </c>
    </row>
    <row r="57" spans="1:17" ht="12.75">
      <c r="A57" s="3">
        <v>53</v>
      </c>
      <c r="B57" s="3" t="s">
        <v>57</v>
      </c>
      <c r="C57" s="4">
        <v>589.8</v>
      </c>
      <c r="D57" s="4">
        <v>7943.07</v>
      </c>
      <c r="E57" s="4">
        <v>8157.32</v>
      </c>
      <c r="F57" s="4">
        <v>8087.81</v>
      </c>
      <c r="G57" s="4">
        <v>7819.93</v>
      </c>
      <c r="H57" s="4">
        <v>7417.36</v>
      </c>
      <c r="I57" s="4">
        <v>7420.23</v>
      </c>
      <c r="J57" s="4">
        <v>7080.59</v>
      </c>
      <c r="K57" s="4">
        <v>7158.12</v>
      </c>
      <c r="L57" s="4">
        <v>6755.75</v>
      </c>
      <c r="M57" s="4">
        <v>8319.38</v>
      </c>
      <c r="N57" s="4">
        <v>7019.18</v>
      </c>
      <c r="O57" s="4">
        <v>6290.68</v>
      </c>
      <c r="P57" s="4">
        <v>5440.82</v>
      </c>
      <c r="Q57" s="4">
        <f t="shared" si="1"/>
        <v>95500.04000000001</v>
      </c>
    </row>
    <row r="58" spans="1:17" ht="12.75">
      <c r="A58" s="3">
        <v>54</v>
      </c>
      <c r="B58" s="3" t="s">
        <v>58</v>
      </c>
      <c r="C58" s="4">
        <v>123.05</v>
      </c>
      <c r="D58" s="4">
        <v>1022.49</v>
      </c>
      <c r="E58" s="4">
        <v>1058.2</v>
      </c>
      <c r="F58" s="4">
        <v>961.03</v>
      </c>
      <c r="G58" s="4">
        <v>951.58</v>
      </c>
      <c r="H58" s="4">
        <v>910.81</v>
      </c>
      <c r="I58" s="4">
        <v>923.03</v>
      </c>
      <c r="J58" s="4">
        <v>913.44</v>
      </c>
      <c r="K58" s="4">
        <v>931.73</v>
      </c>
      <c r="L58" s="4">
        <v>863.33</v>
      </c>
      <c r="M58" s="4">
        <v>924.1</v>
      </c>
      <c r="N58" s="4">
        <v>790.67</v>
      </c>
      <c r="O58" s="4">
        <v>659.7</v>
      </c>
      <c r="P58" s="4">
        <v>635.37</v>
      </c>
      <c r="Q58" s="4">
        <f t="shared" si="1"/>
        <v>11668.53</v>
      </c>
    </row>
    <row r="59" spans="1:17" ht="12.75">
      <c r="A59" s="3">
        <v>55</v>
      </c>
      <c r="B59" s="3" t="s">
        <v>59</v>
      </c>
      <c r="C59" s="4">
        <v>183.59</v>
      </c>
      <c r="D59" s="4">
        <v>1901.85</v>
      </c>
      <c r="E59" s="4">
        <v>2048.6</v>
      </c>
      <c r="F59" s="4">
        <v>2074.71</v>
      </c>
      <c r="G59" s="4">
        <v>2107.42</v>
      </c>
      <c r="H59" s="4">
        <v>2000.15</v>
      </c>
      <c r="I59" s="4">
        <v>2232.23</v>
      </c>
      <c r="J59" s="4">
        <v>2275.91</v>
      </c>
      <c r="K59" s="4">
        <v>2316.79</v>
      </c>
      <c r="L59" s="4">
        <v>2185.69</v>
      </c>
      <c r="M59" s="4">
        <v>2468.17</v>
      </c>
      <c r="N59" s="4">
        <v>2186.41</v>
      </c>
      <c r="O59" s="4">
        <v>2202.43</v>
      </c>
      <c r="P59" s="4">
        <v>1682.55</v>
      </c>
      <c r="Q59" s="4">
        <f t="shared" si="1"/>
        <v>27866.5</v>
      </c>
    </row>
    <row r="60" spans="1:17" ht="12.75">
      <c r="A60" s="3">
        <v>56</v>
      </c>
      <c r="B60" s="3" t="s">
        <v>60</v>
      </c>
      <c r="C60" s="4">
        <v>150.13</v>
      </c>
      <c r="D60" s="4">
        <v>3052.07</v>
      </c>
      <c r="E60" s="4">
        <v>3410.2</v>
      </c>
      <c r="F60" s="4">
        <v>3339.42</v>
      </c>
      <c r="G60" s="4">
        <v>3406.51</v>
      </c>
      <c r="H60" s="4">
        <v>3314.31</v>
      </c>
      <c r="I60" s="4">
        <v>3163.12</v>
      </c>
      <c r="J60" s="4">
        <v>3157.35</v>
      </c>
      <c r="K60" s="4">
        <v>3339.52</v>
      </c>
      <c r="L60" s="4">
        <v>3059.64</v>
      </c>
      <c r="M60" s="4">
        <v>3491.55</v>
      </c>
      <c r="N60" s="4">
        <v>3052.11</v>
      </c>
      <c r="O60" s="4">
        <v>2557.02</v>
      </c>
      <c r="P60" s="4">
        <v>2028.87</v>
      </c>
      <c r="Q60" s="4">
        <f t="shared" si="1"/>
        <v>40521.82</v>
      </c>
    </row>
    <row r="61" spans="1:17" ht="12.75">
      <c r="A61" s="3">
        <v>57</v>
      </c>
      <c r="B61" s="3" t="s">
        <v>61</v>
      </c>
      <c r="C61" s="4">
        <v>207.51</v>
      </c>
      <c r="D61" s="4">
        <v>1860.65</v>
      </c>
      <c r="E61" s="4">
        <v>1727.43</v>
      </c>
      <c r="F61" s="4">
        <v>1885.82</v>
      </c>
      <c r="G61" s="4">
        <v>1834.86</v>
      </c>
      <c r="H61" s="4">
        <v>1849.32</v>
      </c>
      <c r="I61" s="4">
        <v>1840.44</v>
      </c>
      <c r="J61" s="4">
        <v>1884.96</v>
      </c>
      <c r="K61" s="4">
        <v>1940.48</v>
      </c>
      <c r="L61" s="4">
        <v>1951.24</v>
      </c>
      <c r="M61" s="4">
        <v>2138.04</v>
      </c>
      <c r="N61" s="4">
        <v>2033.97</v>
      </c>
      <c r="O61" s="4">
        <v>1969.92</v>
      </c>
      <c r="P61" s="4">
        <v>1822.36</v>
      </c>
      <c r="Q61" s="4">
        <f t="shared" si="1"/>
        <v>24947.000000000007</v>
      </c>
    </row>
    <row r="62" spans="1:17" ht="12.75">
      <c r="A62" s="3">
        <v>58</v>
      </c>
      <c r="B62" s="3" t="s">
        <v>62</v>
      </c>
      <c r="C62" s="4">
        <v>378.47</v>
      </c>
      <c r="D62" s="4">
        <v>3078.65</v>
      </c>
      <c r="E62" s="4">
        <v>3046.67</v>
      </c>
      <c r="F62" s="4">
        <v>3326.22</v>
      </c>
      <c r="G62" s="4">
        <v>3325.83</v>
      </c>
      <c r="H62" s="4">
        <v>3218.91</v>
      </c>
      <c r="I62" s="4">
        <v>3380.99</v>
      </c>
      <c r="J62" s="4">
        <v>3286.5</v>
      </c>
      <c r="K62" s="4">
        <v>3402.85</v>
      </c>
      <c r="L62" s="4">
        <v>3087.31</v>
      </c>
      <c r="M62" s="4">
        <v>3724.86</v>
      </c>
      <c r="N62" s="4">
        <v>3455.74</v>
      </c>
      <c r="O62" s="4">
        <v>3224.71</v>
      </c>
      <c r="P62" s="4">
        <v>2957.7</v>
      </c>
      <c r="Q62" s="4">
        <f t="shared" si="1"/>
        <v>42895.40999999999</v>
      </c>
    </row>
    <row r="63" spans="1:17" ht="12.75">
      <c r="A63" s="3">
        <v>59</v>
      </c>
      <c r="B63" s="3" t="s">
        <v>63</v>
      </c>
      <c r="C63" s="4">
        <v>324.51</v>
      </c>
      <c r="D63" s="4">
        <v>4549.16</v>
      </c>
      <c r="E63" s="4">
        <v>4873.62</v>
      </c>
      <c r="F63" s="4">
        <v>4793.32</v>
      </c>
      <c r="G63" s="4">
        <v>4933.54</v>
      </c>
      <c r="H63" s="4">
        <v>4821.94</v>
      </c>
      <c r="I63" s="4">
        <v>5135.27</v>
      </c>
      <c r="J63" s="4">
        <v>5153.04</v>
      </c>
      <c r="K63" s="4">
        <v>5426.3</v>
      </c>
      <c r="L63" s="4">
        <v>5223.74</v>
      </c>
      <c r="M63" s="4">
        <v>6227.13</v>
      </c>
      <c r="N63" s="4">
        <v>5178.26</v>
      </c>
      <c r="O63" s="4">
        <v>4986.09</v>
      </c>
      <c r="P63" s="4">
        <v>4290.96</v>
      </c>
      <c r="Q63" s="4">
        <f t="shared" si="1"/>
        <v>65916.88</v>
      </c>
    </row>
    <row r="64" spans="1:17" ht="12.75">
      <c r="A64" s="3">
        <v>60</v>
      </c>
      <c r="B64" s="3" t="s">
        <v>64</v>
      </c>
      <c r="C64" s="4">
        <v>29.88</v>
      </c>
      <c r="D64" s="4">
        <v>645.17</v>
      </c>
      <c r="E64" s="4">
        <v>579.18</v>
      </c>
      <c r="F64" s="4">
        <v>632.91</v>
      </c>
      <c r="G64" s="4">
        <v>541.91</v>
      </c>
      <c r="H64" s="4">
        <v>551</v>
      </c>
      <c r="I64" s="4">
        <v>567.26</v>
      </c>
      <c r="J64" s="4">
        <v>603.9</v>
      </c>
      <c r="K64" s="4">
        <v>645.34</v>
      </c>
      <c r="L64" s="4">
        <v>559.09</v>
      </c>
      <c r="M64" s="4">
        <v>671.02</v>
      </c>
      <c r="N64" s="4">
        <v>540.96</v>
      </c>
      <c r="O64" s="4">
        <v>450.08</v>
      </c>
      <c r="P64" s="4">
        <v>457.09</v>
      </c>
      <c r="Q64" s="4">
        <f t="shared" si="1"/>
        <v>7474.79</v>
      </c>
    </row>
    <row r="65" spans="1:17" ht="12.75">
      <c r="A65" s="3">
        <v>61</v>
      </c>
      <c r="B65" s="3" t="s">
        <v>65</v>
      </c>
      <c r="C65" s="4">
        <v>51.24</v>
      </c>
      <c r="D65" s="4">
        <v>491.62</v>
      </c>
      <c r="E65" s="4">
        <v>464.27</v>
      </c>
      <c r="F65" s="4">
        <v>447.6</v>
      </c>
      <c r="G65" s="4">
        <v>450.98</v>
      </c>
      <c r="H65" s="4">
        <v>410.34</v>
      </c>
      <c r="I65" s="4">
        <v>431.01</v>
      </c>
      <c r="J65" s="4">
        <v>378.69</v>
      </c>
      <c r="K65" s="4">
        <v>440.7</v>
      </c>
      <c r="L65" s="4">
        <v>448.09</v>
      </c>
      <c r="M65" s="4">
        <v>500.98</v>
      </c>
      <c r="N65" s="4">
        <v>401.68</v>
      </c>
      <c r="O65" s="4">
        <v>418.94</v>
      </c>
      <c r="P65" s="4">
        <v>351.16</v>
      </c>
      <c r="Q65" s="4">
        <f t="shared" si="1"/>
        <v>5687.3</v>
      </c>
    </row>
    <row r="66" spans="1:17" ht="12.75">
      <c r="A66" s="3">
        <v>62</v>
      </c>
      <c r="B66" s="3" t="s">
        <v>66</v>
      </c>
      <c r="C66" s="4">
        <v>27.48</v>
      </c>
      <c r="D66" s="4">
        <v>288.89</v>
      </c>
      <c r="E66" s="4">
        <v>256.9</v>
      </c>
      <c r="F66" s="4">
        <v>280.83</v>
      </c>
      <c r="G66" s="4">
        <v>200.95</v>
      </c>
      <c r="H66" s="4">
        <v>255.35</v>
      </c>
      <c r="I66" s="4">
        <v>254.2</v>
      </c>
      <c r="J66" s="4">
        <v>200.62</v>
      </c>
      <c r="K66" s="4">
        <v>217.43</v>
      </c>
      <c r="L66" s="4">
        <v>215.3</v>
      </c>
      <c r="M66" s="4">
        <v>259.54</v>
      </c>
      <c r="N66" s="4">
        <v>185.28</v>
      </c>
      <c r="O66" s="4">
        <v>202.48</v>
      </c>
      <c r="P66" s="4">
        <v>153.39</v>
      </c>
      <c r="Q66" s="4">
        <f t="shared" si="1"/>
        <v>2998.64</v>
      </c>
    </row>
    <row r="67" spans="1:17" ht="12.75">
      <c r="A67" s="3">
        <v>63</v>
      </c>
      <c r="B67" s="3" t="s">
        <v>67</v>
      </c>
      <c r="C67" s="4">
        <v>8.62</v>
      </c>
      <c r="D67" s="4">
        <v>197.92</v>
      </c>
      <c r="E67" s="4">
        <v>195.62</v>
      </c>
      <c r="F67" s="4">
        <v>178.81</v>
      </c>
      <c r="G67" s="4">
        <v>167.42</v>
      </c>
      <c r="H67" s="4">
        <v>169.83</v>
      </c>
      <c r="I67" s="4">
        <v>176.73</v>
      </c>
      <c r="J67" s="4">
        <v>174.41</v>
      </c>
      <c r="K67" s="4">
        <v>180.73</v>
      </c>
      <c r="L67" s="4">
        <v>152.78</v>
      </c>
      <c r="M67" s="4">
        <v>178.99</v>
      </c>
      <c r="N67" s="4">
        <v>167.21</v>
      </c>
      <c r="O67" s="4">
        <v>136.85</v>
      </c>
      <c r="P67" s="4">
        <v>118.01</v>
      </c>
      <c r="Q67" s="4">
        <f t="shared" si="1"/>
        <v>2203.9300000000003</v>
      </c>
    </row>
    <row r="68" spans="1:17" ht="12.75">
      <c r="A68" s="3">
        <v>64</v>
      </c>
      <c r="B68" s="3" t="s">
        <v>68</v>
      </c>
      <c r="C68" s="4">
        <v>400.77</v>
      </c>
      <c r="D68" s="4">
        <v>4907.18</v>
      </c>
      <c r="E68" s="4">
        <v>5075.2</v>
      </c>
      <c r="F68" s="4">
        <v>4915.03</v>
      </c>
      <c r="G68" s="4">
        <v>5116.42</v>
      </c>
      <c r="H68" s="4">
        <v>4931.84</v>
      </c>
      <c r="I68" s="4">
        <v>4982.03</v>
      </c>
      <c r="J68" s="4">
        <v>4939.37</v>
      </c>
      <c r="K68" s="4">
        <v>5200.59</v>
      </c>
      <c r="L68" s="4">
        <v>4893.23</v>
      </c>
      <c r="M68" s="4">
        <v>6265.68</v>
      </c>
      <c r="N68" s="4">
        <v>5296.96</v>
      </c>
      <c r="O68" s="4">
        <v>4405.63</v>
      </c>
      <c r="P68" s="4">
        <v>3891.63</v>
      </c>
      <c r="Q68" s="4">
        <f t="shared" si="1"/>
        <v>65221.55999999998</v>
      </c>
    </row>
    <row r="69" spans="1:17" ht="12.75">
      <c r="A69" s="3">
        <v>65</v>
      </c>
      <c r="B69" s="3" t="s">
        <v>69</v>
      </c>
      <c r="C69" s="4">
        <v>207.46</v>
      </c>
      <c r="D69" s="4">
        <v>410.48</v>
      </c>
      <c r="E69" s="4">
        <v>434.99</v>
      </c>
      <c r="F69" s="4">
        <v>385.78</v>
      </c>
      <c r="G69" s="4">
        <v>376.99</v>
      </c>
      <c r="H69" s="4">
        <v>390.44</v>
      </c>
      <c r="I69" s="4">
        <v>368.15</v>
      </c>
      <c r="J69" s="4">
        <v>390.52</v>
      </c>
      <c r="K69" s="4">
        <v>362.02</v>
      </c>
      <c r="L69" s="4">
        <v>382.9</v>
      </c>
      <c r="M69" s="4">
        <v>407.86</v>
      </c>
      <c r="N69" s="4">
        <v>335.97</v>
      </c>
      <c r="O69" s="4">
        <v>279.81</v>
      </c>
      <c r="P69" s="4">
        <v>285.94</v>
      </c>
      <c r="Q69" s="4">
        <f>SUM(C69:P69)</f>
        <v>5019.31</v>
      </c>
    </row>
    <row r="70" spans="1:17" ht="12.75">
      <c r="A70" s="3">
        <v>66</v>
      </c>
      <c r="B70" s="3" t="s">
        <v>70</v>
      </c>
      <c r="C70" s="4">
        <v>47.77</v>
      </c>
      <c r="D70" s="4">
        <v>536.52</v>
      </c>
      <c r="E70" s="4">
        <v>561.13</v>
      </c>
      <c r="F70" s="4">
        <v>526.5</v>
      </c>
      <c r="G70" s="4">
        <v>489.39</v>
      </c>
      <c r="H70" s="4">
        <v>486.58</v>
      </c>
      <c r="I70" s="4">
        <v>492.38</v>
      </c>
      <c r="J70" s="4">
        <v>482.42</v>
      </c>
      <c r="K70" s="4">
        <v>570.93</v>
      </c>
      <c r="L70" s="4">
        <v>481.23</v>
      </c>
      <c r="M70" s="4">
        <v>616.27</v>
      </c>
      <c r="N70" s="4">
        <v>487.8</v>
      </c>
      <c r="O70" s="4">
        <v>455.19</v>
      </c>
      <c r="P70" s="4">
        <v>370.89</v>
      </c>
      <c r="Q70" s="4">
        <f>SUM(C70:P70)</f>
        <v>6605.000000000001</v>
      </c>
    </row>
    <row r="71" spans="1:17" ht="12.75">
      <c r="A71" s="3">
        <v>67</v>
      </c>
      <c r="B71" s="3" t="s">
        <v>71</v>
      </c>
      <c r="C71" s="4">
        <v>40</v>
      </c>
      <c r="D71" s="4">
        <v>259.93</v>
      </c>
      <c r="E71" s="4">
        <v>275.13</v>
      </c>
      <c r="F71" s="4">
        <v>304.69</v>
      </c>
      <c r="G71" s="4">
        <v>248.33</v>
      </c>
      <c r="H71" s="4">
        <v>304.95</v>
      </c>
      <c r="I71" s="4">
        <v>243.42</v>
      </c>
      <c r="J71" s="4">
        <v>283.72</v>
      </c>
      <c r="K71" s="4">
        <v>271.23</v>
      </c>
      <c r="L71" s="4">
        <v>269.23</v>
      </c>
      <c r="M71" s="4">
        <v>296.75</v>
      </c>
      <c r="N71" s="4">
        <v>280.01</v>
      </c>
      <c r="O71" s="4">
        <v>237.34</v>
      </c>
      <c r="P71" s="4">
        <v>238.24</v>
      </c>
      <c r="Q71" s="4">
        <f>SUM(C71:P71)</f>
        <v>3552.9700000000003</v>
      </c>
    </row>
    <row r="72" spans="1:17" ht="12.75">
      <c r="A72" s="3">
        <v>68</v>
      </c>
      <c r="B72" s="3" t="s">
        <v>72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5.659100688086362</v>
      </c>
      <c r="K72" s="4">
        <v>19.68884277435035</v>
      </c>
      <c r="L72" s="4">
        <v>50.492056537563286</v>
      </c>
      <c r="M72" s="4">
        <v>188.54982930536246</v>
      </c>
      <c r="N72" s="4">
        <v>130.4823233371135</v>
      </c>
      <c r="O72" s="4">
        <v>63.122682517282264</v>
      </c>
      <c r="P72" s="4">
        <v>39.34516484024177</v>
      </c>
      <c r="Q72" s="4">
        <f>SUM(C72:P72)</f>
        <v>497.34</v>
      </c>
    </row>
    <row r="73" spans="1:17" ht="12.75">
      <c r="A73" s="3">
        <v>69</v>
      </c>
      <c r="B73" s="3" t="s">
        <v>73</v>
      </c>
      <c r="C73" s="4">
        <v>0</v>
      </c>
      <c r="D73" s="4">
        <v>31.29770748462337</v>
      </c>
      <c r="E73" s="4">
        <v>32.38405623452352</v>
      </c>
      <c r="F73" s="4">
        <v>38.858694783928435</v>
      </c>
      <c r="G73" s="4">
        <v>33.45954149692468</v>
      </c>
      <c r="H73" s="4">
        <v>30.41420118343195</v>
      </c>
      <c r="I73" s="4">
        <v>25.502958579881653</v>
      </c>
      <c r="J73" s="4">
        <v>28.451676528599606</v>
      </c>
      <c r="K73" s="4">
        <v>31.390532544378694</v>
      </c>
      <c r="L73" s="4">
        <v>39.24063116370809</v>
      </c>
      <c r="M73" s="4">
        <v>54.37183293166732</v>
      </c>
      <c r="N73" s="4">
        <v>38.524883311300464</v>
      </c>
      <c r="O73" s="4">
        <v>42.77454678081068</v>
      </c>
      <c r="P73" s="4">
        <v>33.328736976221535</v>
      </c>
      <c r="Q73" s="4">
        <f>SUM(C73:P73)</f>
        <v>460</v>
      </c>
    </row>
    <row r="74" spans="1:17" ht="12.75">
      <c r="A74" s="3">
        <v>70</v>
      </c>
      <c r="B74" s="3" t="s">
        <v>74</v>
      </c>
      <c r="C74" s="5">
        <v>0</v>
      </c>
      <c r="D74" s="4">
        <v>61.51747496889776</v>
      </c>
      <c r="E74" s="4">
        <v>64.07555114172833</v>
      </c>
      <c r="F74" s="4">
        <v>72.66967667558849</v>
      </c>
      <c r="G74" s="4">
        <v>68.60785665434486</v>
      </c>
      <c r="H74" s="4">
        <v>66.55919660970427</v>
      </c>
      <c r="I74" s="4">
        <v>69.73316397766055</v>
      </c>
      <c r="J74" s="4">
        <v>70.31327140862551</v>
      </c>
      <c r="K74" s="4">
        <v>68.78583850449891</v>
      </c>
      <c r="L74" s="4">
        <v>64.06797005895129</v>
      </c>
      <c r="M74" s="4">
        <v>34.98358591746327</v>
      </c>
      <c r="N74" s="4">
        <v>25.86583819072045</v>
      </c>
      <c r="O74" s="4">
        <v>7.426656563301469</v>
      </c>
      <c r="P74" s="4">
        <v>6.59391932851481</v>
      </c>
      <c r="Q74" s="4">
        <f>SUM(D74:P74)</f>
        <v>681.1999999999999</v>
      </c>
    </row>
    <row r="75" spans="1:17" ht="12.75">
      <c r="A75" s="3">
        <v>71</v>
      </c>
      <c r="B75" s="3" t="s">
        <v>75</v>
      </c>
      <c r="C75" s="4">
        <v>0</v>
      </c>
      <c r="D75" s="4">
        <v>100.65338209376104</v>
      </c>
      <c r="E75" s="4">
        <v>103.28580895311951</v>
      </c>
      <c r="F75" s="4">
        <v>97.39448537187171</v>
      </c>
      <c r="G75" s="4">
        <v>105.6063235812478</v>
      </c>
      <c r="H75" s="4">
        <v>100.05</v>
      </c>
      <c r="I75" s="4">
        <v>100.01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f>SUM(C75:P75)</f>
        <v>607.0000000000001</v>
      </c>
    </row>
    <row r="76" spans="1:17" ht="12.75">
      <c r="A76" s="3">
        <v>72</v>
      </c>
      <c r="B76" s="3" t="s">
        <v>76</v>
      </c>
      <c r="C76" s="4">
        <v>0</v>
      </c>
      <c r="D76" s="4">
        <v>72.44578144237587</v>
      </c>
      <c r="E76" s="4">
        <v>77.95641420736484</v>
      </c>
      <c r="F76" s="4">
        <v>87.99552587396934</v>
      </c>
      <c r="G76" s="4">
        <v>85.97227847628997</v>
      </c>
      <c r="H76" s="4">
        <v>94.8134532532363</v>
      </c>
      <c r="I76" s="4">
        <v>85.43428547254419</v>
      </c>
      <c r="J76" s="4">
        <v>161.74230899399274</v>
      </c>
      <c r="K76" s="4">
        <v>161.8552285303325</v>
      </c>
      <c r="L76" s="4">
        <v>159.47472374989422</v>
      </c>
      <c r="M76" s="4">
        <v>162.361090651029</v>
      </c>
      <c r="N76" s="4">
        <v>166.31110745900722</v>
      </c>
      <c r="O76" s="4">
        <v>150.877168789452</v>
      </c>
      <c r="P76" s="4">
        <v>133.76063310051168</v>
      </c>
      <c r="Q76" s="4">
        <f>SUM(C76:P76)</f>
        <v>1601</v>
      </c>
    </row>
    <row r="77" spans="1:17" ht="12.75">
      <c r="A77" s="3">
        <v>73</v>
      </c>
      <c r="B77" s="3" t="s">
        <v>77</v>
      </c>
      <c r="C77" s="5">
        <v>0</v>
      </c>
      <c r="D77" s="5">
        <v>55.894788578624684</v>
      </c>
      <c r="E77" s="5">
        <v>56.15772154258389</v>
      </c>
      <c r="F77" s="5">
        <v>51.83846831154195</v>
      </c>
      <c r="G77" s="5">
        <v>52.10902156724947</v>
      </c>
      <c r="H77" s="5">
        <v>60.39355382789155</v>
      </c>
      <c r="I77" s="5">
        <v>63.56643944344532</v>
      </c>
      <c r="J77" s="5">
        <v>112.1943726944523</v>
      </c>
      <c r="K77" s="5">
        <v>111.97174631486831</v>
      </c>
      <c r="L77" s="5">
        <v>113.87388771934253</v>
      </c>
      <c r="M77" s="5">
        <v>118.58894491970722</v>
      </c>
      <c r="N77" s="5">
        <v>118.76507790759851</v>
      </c>
      <c r="O77" s="5">
        <v>124.78087611199238</v>
      </c>
      <c r="P77" s="5">
        <v>109.86510106070187</v>
      </c>
      <c r="Q77" s="4">
        <f>SUM(D77:P77)</f>
        <v>1150</v>
      </c>
    </row>
    <row r="78" spans="1:17" ht="12.75">
      <c r="A78" s="3">
        <v>74</v>
      </c>
      <c r="B78" s="3" t="s">
        <v>78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186.94296964694868</v>
      </c>
      <c r="K78" s="4">
        <v>325.1262934538915</v>
      </c>
      <c r="L78" s="4">
        <v>494.3407368991599</v>
      </c>
      <c r="M78" s="4">
        <v>1186.3843799545514</v>
      </c>
      <c r="N78" s="4">
        <v>1973.9516940356718</v>
      </c>
      <c r="O78" s="4">
        <v>2463.5064920464906</v>
      </c>
      <c r="P78" s="4">
        <v>1703.0774339632858</v>
      </c>
      <c r="Q78" s="4">
        <f>SUM(C78:P78)</f>
        <v>8333.33</v>
      </c>
    </row>
    <row r="80" spans="2:17" ht="12.75">
      <c r="B80" s="3" t="s">
        <v>4</v>
      </c>
      <c r="C80" s="4">
        <f aca="true" t="shared" si="2" ref="C80:Q80">SUM(C5:C78)</f>
        <v>19857.88</v>
      </c>
      <c r="D80" s="4">
        <f t="shared" si="2"/>
        <v>204580.84913456827</v>
      </c>
      <c r="E80" s="4">
        <f t="shared" si="2"/>
        <v>206960.68955207933</v>
      </c>
      <c r="F80" s="4">
        <f t="shared" si="2"/>
        <v>206203.10685101687</v>
      </c>
      <c r="G80" s="4">
        <f t="shared" si="2"/>
        <v>207908.97502177607</v>
      </c>
      <c r="H80" s="4">
        <f t="shared" si="2"/>
        <v>200055.76040487422</v>
      </c>
      <c r="I80" s="4">
        <f t="shared" si="2"/>
        <v>202741.9468474736</v>
      </c>
      <c r="J80" s="4">
        <f t="shared" si="2"/>
        <v>201804.0036999607</v>
      </c>
      <c r="K80" s="4">
        <f t="shared" si="2"/>
        <v>207031.51848212228</v>
      </c>
      <c r="L80" s="4">
        <f t="shared" si="2"/>
        <v>194664.37000612856</v>
      </c>
      <c r="M80" s="4">
        <f t="shared" si="2"/>
        <v>235408.0596636797</v>
      </c>
      <c r="N80" s="4">
        <f t="shared" si="2"/>
        <v>204463.58092424134</v>
      </c>
      <c r="O80" s="4">
        <f t="shared" si="2"/>
        <v>193048.96842280924</v>
      </c>
      <c r="P80" s="4">
        <f t="shared" si="2"/>
        <v>162821.04098926953</v>
      </c>
      <c r="Q80" s="6">
        <f t="shared" si="2"/>
        <v>2647550.7500000005</v>
      </c>
    </row>
    <row r="82" spans="3:16" ht="12.75">
      <c r="C82" s="4">
        <f aca="true" t="shared" si="3" ref="C82:P82">SUM(C5:C71)</f>
        <v>19857.88</v>
      </c>
      <c r="D82" s="4">
        <f t="shared" si="3"/>
        <v>204259.04</v>
      </c>
      <c r="E82" s="4">
        <f t="shared" si="3"/>
        <v>206626.83000000005</v>
      </c>
      <c r="F82" s="4">
        <f t="shared" si="3"/>
        <v>205854.34999999998</v>
      </c>
      <c r="G82" s="4">
        <f t="shared" si="3"/>
        <v>207563.22</v>
      </c>
      <c r="H82" s="4">
        <f t="shared" si="3"/>
        <v>199703.52999999997</v>
      </c>
      <c r="I82" s="4">
        <f t="shared" si="3"/>
        <v>202397.70000000004</v>
      </c>
      <c r="J82" s="4">
        <f t="shared" si="3"/>
        <v>201238.69999999998</v>
      </c>
      <c r="K82" s="4">
        <f t="shared" si="3"/>
        <v>206312.69999999998</v>
      </c>
      <c r="L82" s="4">
        <f t="shared" si="3"/>
        <v>193742.87999999998</v>
      </c>
      <c r="M82" s="4">
        <f t="shared" si="3"/>
        <v>233662.81999999998</v>
      </c>
      <c r="N82" s="4">
        <f t="shared" si="3"/>
        <v>202009.67999999993</v>
      </c>
      <c r="O82" s="4">
        <f t="shared" si="3"/>
        <v>190196.47999999992</v>
      </c>
      <c r="P82" s="4">
        <f t="shared" si="3"/>
        <v>160795.07000000004</v>
      </c>
    </row>
    <row r="84" ht="12.75">
      <c r="M84" s="3" t="s">
        <v>79</v>
      </c>
    </row>
    <row r="85" spans="13:14" ht="12.75">
      <c r="M85" s="3" t="s">
        <v>80</v>
      </c>
      <c r="N85" s="3">
        <v>13329.87</v>
      </c>
    </row>
  </sheetData>
  <sheetProtection/>
  <printOptions/>
  <pageMargins left="0.75" right="0.75" top="1" bottom="1" header="0.5" footer="0.5"/>
  <pageSetup fitToHeight="2" fitToWidth="1" horizontalDpi="300" verticalDpi="300" orientation="landscape" scale="61" r:id="rId1"/>
  <headerFooter alignWithMargins="0">
    <oddHeader>&amp;CFTE Forecast for 2007-08 by District by Grade
As of 2/5/07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2007-02-16T20:27:45Z</dcterms:created>
  <dcterms:modified xsi:type="dcterms:W3CDTF">2007-02-16T20:28:05Z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