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50" windowHeight="7545" tabRatio="753" activeTab="0"/>
  </bookViews>
  <sheets>
    <sheet name="2015-2016 Comparison" sheetId="1" r:id="rId1"/>
  </sheets>
  <definedNames>
    <definedName name="EC87_">#REF!</definedName>
    <definedName name="EC88_">#REF!</definedName>
    <definedName name="_xlnm.Print_Area" localSheetId="0">'2015-2016 Comparison'!$A$1:$E$561</definedName>
    <definedName name="_xlnm.Print_Titles" localSheetId="0">'2015-2016 Comparison'!$1:$7</definedName>
  </definedNames>
  <calcPr fullCalcOnLoad="1"/>
</workbook>
</file>

<file path=xl/sharedStrings.xml><?xml version="1.0" encoding="utf-8"?>
<sst xmlns="http://schemas.openxmlformats.org/spreadsheetml/2006/main" count="571" uniqueCount="497">
  <si>
    <t>Alachua</t>
  </si>
  <si>
    <t>Archer</t>
  </si>
  <si>
    <t>Gainesville</t>
  </si>
  <si>
    <t>Hawthorne</t>
  </si>
  <si>
    <t>High Springs</t>
  </si>
  <si>
    <t>Micanopy</t>
  </si>
  <si>
    <t>Newberry</t>
  </si>
  <si>
    <t>Waldo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</si>
  <si>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</si>
  <si>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</si>
  <si>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</si>
  <si>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</si>
  <si>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</si>
  <si>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</si>
  <si>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</si>
  <si>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</si>
  <si>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</si>
  <si>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</si>
  <si>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</si>
  <si>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</si>
  <si>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</si>
  <si>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</si>
  <si>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</si>
  <si>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</si>
  <si>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</si>
  <si>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</si>
  <si>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</si>
  <si>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</si>
  <si>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</si>
  <si>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</si>
  <si>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</si>
  <si>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</si>
  <si>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</si>
  <si>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</si>
  <si>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</si>
  <si>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</si>
  <si>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</si>
  <si>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</si>
  <si>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Davie</t>
  </si>
  <si>
    <t>Deerfield Beach</t>
  </si>
  <si>
    <t>Hillsboro Beach</t>
  </si>
  <si>
    <t>Hollywood</t>
  </si>
  <si>
    <t>Lauderdale Lakes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</si>
  <si>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</si>
  <si>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</si>
  <si>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</si>
  <si>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</si>
  <si>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</si>
  <si>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</si>
  <si>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</si>
  <si>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</si>
  <si>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</si>
  <si>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</si>
  <si>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</si>
  <si>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Sunrise</t>
  </si>
  <si>
    <t>Tamarac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</si>
  <si>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</si>
  <si>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</si>
  <si>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</si>
  <si>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</si>
  <si>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</si>
  <si>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</si>
  <si>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</si>
  <si>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</si>
  <si>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</si>
  <si>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</si>
  <si>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</si>
  <si>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</si>
  <si>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</si>
  <si>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Lake City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</si>
  <si>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</si>
  <si>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</si>
  <si>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</si>
  <si>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</si>
  <si>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</si>
  <si>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</si>
  <si>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</si>
  <si>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</si>
  <si>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</si>
  <si>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</si>
  <si>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Medley</t>
  </si>
  <si>
    <t>Miami</t>
  </si>
  <si>
    <t>Miami Beach</t>
  </si>
  <si>
    <t>Miami Shores</t>
  </si>
  <si>
    <t>Miami Springs</t>
  </si>
  <si>
    <t>North Bay</t>
  </si>
  <si>
    <t>North Miami</t>
  </si>
  <si>
    <t>North Miami Beach</t>
  </si>
  <si>
    <t>Opa-locka</t>
  </si>
  <si>
    <t>South Miami</t>
  </si>
  <si>
    <t>Sunny Isles Beach</t>
  </si>
  <si>
    <t>Surfside</t>
  </si>
  <si>
    <t>Sweetwater</t>
  </si>
  <si>
    <t>Virginia Gardens</t>
  </si>
  <si>
    <t>West Miami</t>
  </si>
  <si>
    <t>Arcadia</t>
  </si>
  <si>
    <t>Cross City</t>
  </si>
  <si>
    <t>Horseshoe Beach</t>
  </si>
  <si>
    <t>Atlantic Beach</t>
  </si>
  <si>
    <t>Baldwin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</si>
  <si>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</si>
  <si>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</si>
  <si>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</si>
  <si>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</si>
  <si>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</si>
  <si>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</si>
  <si>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</si>
  <si>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</si>
  <si>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</si>
  <si>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</si>
  <si>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</si>
  <si>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</si>
  <si>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</si>
  <si>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</si>
  <si>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</si>
  <si>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</si>
  <si>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</si>
  <si>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</si>
  <si>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</si>
  <si>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</si>
  <si>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</si>
  <si>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</si>
  <si>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</si>
  <si>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</si>
  <si>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</si>
  <si>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</si>
  <si>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</si>
  <si>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</si>
  <si>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</si>
  <si>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</si>
  <si>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</si>
  <si>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</si>
  <si>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</si>
  <si>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</si>
  <si>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</si>
  <si>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</si>
  <si>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</si>
  <si>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</si>
  <si>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</si>
  <si>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</si>
  <si>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</si>
  <si>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</si>
  <si>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</si>
  <si>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</si>
  <si>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</si>
  <si>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</si>
  <si>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</si>
  <si>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</si>
  <si>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</si>
  <si>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</si>
  <si>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</si>
  <si>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</si>
  <si>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</si>
  <si>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</si>
  <si>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</si>
  <si>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</si>
  <si>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</si>
  <si>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</si>
  <si>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</si>
  <si>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</si>
  <si>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</si>
  <si>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</si>
  <si>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</si>
  <si>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</si>
  <si>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</si>
  <si>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</si>
  <si>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</si>
  <si>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</si>
  <si>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</si>
  <si>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</si>
  <si>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</si>
  <si>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</si>
  <si>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</si>
  <si>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Cape Coral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</si>
  <si>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</si>
  <si>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</si>
  <si>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</si>
  <si>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</si>
  <si>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</si>
  <si>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</si>
  <si>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</si>
  <si>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</si>
  <si>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</si>
  <si>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</si>
  <si>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</si>
  <si>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</si>
  <si>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Madison</t>
  </si>
  <si>
    <t>Anna Maria</t>
  </si>
  <si>
    <t>Bradenton</t>
  </si>
  <si>
    <t>Bradenton Beach</t>
  </si>
  <si>
    <t>Holmes Beach</t>
  </si>
  <si>
    <t>Longboat Key (part)</t>
  </si>
  <si>
    <t>Palmetto</t>
  </si>
  <si>
    <t>Belleview</t>
  </si>
  <si>
    <t>Dunnellon</t>
  </si>
  <si>
    <t>McIntosh</t>
  </si>
  <si>
    <t>Ocala</t>
  </si>
  <si>
    <t>Reddick</t>
  </si>
  <si>
    <t>Jupiter Island</t>
  </si>
  <si>
    <t>Stuart</t>
  </si>
  <si>
    <t>Islamorada</t>
  </si>
  <si>
    <t>Key Colony Beach</t>
  </si>
  <si>
    <t>Key West</t>
  </si>
  <si>
    <t>Layton</t>
  </si>
  <si>
    <t>Callahan</t>
  </si>
  <si>
    <t>Fernandina Beach</t>
  </si>
  <si>
    <t>Hilliard</t>
  </si>
  <si>
    <t>Cinco Bayou</t>
  </si>
  <si>
    <t>Crestview</t>
  </si>
  <si>
    <t>Destin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</si>
  <si>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</si>
  <si>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</si>
  <si>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</si>
  <si>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</si>
  <si>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</si>
  <si>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</si>
  <si>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</si>
  <si>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</si>
  <si>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</si>
  <si>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</si>
  <si>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</si>
  <si>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</si>
  <si>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</si>
  <si>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</si>
  <si>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</si>
  <si>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</si>
  <si>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</si>
  <si>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</si>
  <si>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</si>
  <si>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</si>
  <si>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</si>
  <si>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</si>
  <si>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</si>
  <si>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</si>
  <si>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</si>
  <si>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</si>
  <si>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</si>
  <si>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</si>
  <si>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</si>
  <si>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</si>
  <si>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</si>
  <si>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</si>
  <si>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</si>
  <si>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</si>
  <si>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</si>
  <si>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</si>
  <si>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</si>
  <si>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</si>
  <si>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</si>
  <si>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</si>
  <si>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</si>
  <si>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</si>
  <si>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</si>
  <si>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</si>
  <si>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</si>
  <si>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</si>
  <si>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</si>
  <si>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</si>
  <si>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</si>
  <si>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</si>
  <si>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</si>
  <si>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</si>
  <si>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West Palm Beach</t>
  </si>
  <si>
    <t>Dade City</t>
  </si>
  <si>
    <t>New Port Richey</t>
  </si>
  <si>
    <t>Port Richey</t>
  </si>
  <si>
    <t>San Antonio</t>
  </si>
  <si>
    <t>Zephyrhills</t>
  </si>
  <si>
    <t>Belleair</t>
  </si>
  <si>
    <t>Belleair Beach</t>
  </si>
  <si>
    <t>Belleair Bluffs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</si>
  <si>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</si>
  <si>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</si>
  <si>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</si>
  <si>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</si>
  <si>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</si>
  <si>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</si>
  <si>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</si>
  <si>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</si>
  <si>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</si>
  <si>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</si>
  <si>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</si>
  <si>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</si>
  <si>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</si>
  <si>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</si>
  <si>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</si>
  <si>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</si>
  <si>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</si>
  <si>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</si>
  <si>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</si>
  <si>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</si>
  <si>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</si>
  <si>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</si>
  <si>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</si>
  <si>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</si>
  <si>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</si>
  <si>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</si>
  <si>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</si>
  <si>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</si>
  <si>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</si>
  <si>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</si>
  <si>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</si>
  <si>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</si>
  <si>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</si>
  <si>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</si>
  <si>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</si>
  <si>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</si>
  <si>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</si>
  <si>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</si>
  <si>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</si>
  <si>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Hastings</t>
  </si>
  <si>
    <t>Gulf Breeze</t>
  </si>
  <si>
    <t>Jay</t>
  </si>
  <si>
    <t>Milton</t>
  </si>
  <si>
    <t>North Port</t>
  </si>
  <si>
    <t>Sarasota</t>
  </si>
  <si>
    <t>Venice</t>
  </si>
  <si>
    <t>Altamonte Springs</t>
  </si>
  <si>
    <t>Lake Mary</t>
  </si>
  <si>
    <t>Longwood</t>
  </si>
  <si>
    <t>Oviedo</t>
  </si>
  <si>
    <t>Sanford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</si>
  <si>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</si>
  <si>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</si>
  <si>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</si>
  <si>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</si>
  <si>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</si>
  <si>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</si>
  <si>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</si>
  <si>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</si>
  <si>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</si>
  <si>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Worthington Springs</t>
  </si>
  <si>
    <t>Daytona Beach</t>
  </si>
  <si>
    <t>Daytona Beach Shores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</si>
  <si>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</si>
  <si>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</si>
  <si>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</si>
  <si>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</si>
  <si>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</si>
  <si>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</si>
  <si>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</si>
  <si>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 xml:space="preserve">Pierson </t>
  </si>
  <si>
    <t>Ponce Inlet</t>
  </si>
  <si>
    <t>Port Orange</t>
  </si>
  <si>
    <t>South Daytona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</si>
  <si>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</si>
  <si>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</si>
  <si>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</si>
  <si>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</si>
  <si>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</si>
  <si>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</si>
  <si>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</si>
  <si>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</si>
  <si>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</si>
  <si>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Jacksonville</t>
  </si>
  <si>
    <t>Wellington</t>
  </si>
  <si>
    <t>Deltona</t>
  </si>
  <si>
    <t>Weston</t>
  </si>
  <si>
    <t>Pinecrest</t>
  </si>
  <si>
    <t>Key Biscayne</t>
  </si>
  <si>
    <t>Aventura</t>
  </si>
  <si>
    <t>Marathon</t>
  </si>
  <si>
    <t>Palm Coast</t>
  </si>
  <si>
    <t>Bonita Springs</t>
  </si>
  <si>
    <t>Population</t>
  </si>
  <si>
    <t>Sea Ranch Lakes</t>
  </si>
  <si>
    <t>Winter Springs</t>
  </si>
  <si>
    <t>Casselberry</t>
  </si>
  <si>
    <t>Fort Lauderdale</t>
  </si>
  <si>
    <t>Fort White</t>
  </si>
  <si>
    <t>Southwest Ranches</t>
  </si>
  <si>
    <t>Fort Myers</t>
  </si>
  <si>
    <t>Fort Myers Beach</t>
  </si>
  <si>
    <t>Miami Lakes</t>
  </si>
  <si>
    <t>Fort Walton Beach</t>
  </si>
  <si>
    <t>Golf</t>
  </si>
  <si>
    <t>Greenacres</t>
  </si>
  <si>
    <t>Tequesta</t>
  </si>
  <si>
    <t>Belleair Shore</t>
  </si>
  <si>
    <t>Raiford</t>
  </si>
  <si>
    <t>Fort Meade</t>
  </si>
  <si>
    <t>Fort Pierce</t>
  </si>
  <si>
    <t>DeBary</t>
  </si>
  <si>
    <t>DeLand</t>
  </si>
  <si>
    <t>Alachua County</t>
  </si>
  <si>
    <t>Baker County</t>
  </si>
  <si>
    <t>Unincorporated County</t>
  </si>
  <si>
    <t>County / Municipality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</si>
  <si>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</si>
  <si>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</si>
  <si>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</si>
  <si>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</si>
  <si>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</si>
  <si>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</si>
  <si>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</si>
  <si>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</si>
  <si>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</si>
  <si>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</si>
  <si>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</si>
  <si>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</si>
  <si>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</si>
  <si>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</si>
  <si>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</si>
  <si>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</si>
  <si>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</si>
  <si>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</si>
  <si>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</si>
  <si>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</si>
  <si>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</si>
  <si>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</si>
  <si>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Dania Beach</t>
  </si>
  <si>
    <t>Hallandale Beach</t>
  </si>
  <si>
    <t>Sewall's Point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</si>
  <si>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</si>
  <si>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</si>
  <si>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</si>
  <si>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</si>
  <si>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</si>
  <si>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</si>
  <si>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</si>
  <si>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</si>
  <si>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</si>
  <si>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</si>
  <si>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</si>
  <si>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</si>
  <si>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</si>
  <si>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</si>
  <si>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</si>
  <si>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</si>
  <si>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</si>
  <si>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</si>
  <si>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</si>
  <si>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</si>
  <si>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</si>
  <si>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</si>
  <si>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</si>
  <si>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</si>
  <si>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</si>
  <si>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</si>
  <si>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</si>
  <si>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</si>
  <si>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</si>
  <si>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</si>
  <si>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</si>
  <si>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</si>
  <si>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</si>
  <si>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</si>
  <si>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</si>
  <si>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</si>
  <si>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</si>
  <si>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</si>
  <si>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</si>
  <si>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</si>
  <si>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Doral</t>
  </si>
  <si>
    <t>Miami Gardens</t>
  </si>
  <si>
    <t>Palmetto Bay</t>
  </si>
  <si>
    <t>Revenue Sharing</t>
  </si>
  <si>
    <t>Adjusted Total</t>
  </si>
  <si>
    <t>Used for State</t>
  </si>
  <si>
    <t>West Park</t>
  </si>
  <si>
    <t>Statewide Total</t>
  </si>
  <si>
    <t>Statewide Incorporated</t>
  </si>
  <si>
    <t>Statewide Unincorporated</t>
  </si>
  <si>
    <t>Cutler Bay</t>
  </si>
  <si>
    <t>Grant-Valkaria</t>
  </si>
  <si>
    <t>Loxahatchee Groves</t>
  </si>
  <si>
    <t>DeSoto County</t>
  </si>
  <si>
    <t>Glen St. Mary</t>
  </si>
  <si>
    <t>Port St. Joe</t>
  </si>
  <si>
    <t>St. Cloud</t>
  </si>
  <si>
    <t>St. Leo</t>
  </si>
  <si>
    <t>St. Petersburg</t>
  </si>
  <si>
    <t>St. Pete Beach</t>
  </si>
  <si>
    <t>St. Johns County</t>
  </si>
  <si>
    <t>St. Augustine</t>
  </si>
  <si>
    <t>St. Augustine Beach</t>
  </si>
  <si>
    <t>St. Lucie County</t>
  </si>
  <si>
    <t>Port St. Lucie</t>
  </si>
  <si>
    <t>St. Lucie Village</t>
  </si>
  <si>
    <t>St. Marks</t>
  </si>
  <si>
    <t>LaBelle</t>
  </si>
  <si>
    <t>La Crosse</t>
  </si>
  <si>
    <t>Lauderdale-By-The-Sea</t>
  </si>
  <si>
    <t>Numerical</t>
  </si>
  <si>
    <t>Change</t>
  </si>
  <si>
    <t>Percentage</t>
  </si>
  <si>
    <t>Lazy Lake</t>
  </si>
  <si>
    <t>Ocean Breeze</t>
  </si>
  <si>
    <t>Indian Creek</t>
  </si>
  <si>
    <t>Estero</t>
  </si>
  <si>
    <t>April 1, 2015</t>
  </si>
  <si>
    <t>Data Sources: Bureau of Economic and Business Research, University of Florida, and the Florida Legislature's Office of Economic and Demographic Research.</t>
  </si>
  <si>
    <t>Comparison of 2015 and 2016 Adjusted Population Estimates</t>
  </si>
  <si>
    <t>April 1, 2016</t>
  </si>
  <si>
    <t>Used for FY 2016-17 and FY 2017-18 State Revenue-Sharing Calculations</t>
  </si>
  <si>
    <t>Westlake</t>
  </si>
  <si>
    <t>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</si>
</sst>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#,##0.0"/>
    <numFmt numFmtId="167" formatCode="0.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m\ d\,\ yyyy"/>
    <numFmt numFmtId="173" formatCode="#;\(#,##0\)"/>
    <numFmt numFmtId="174" formatCode="[$€-2]\ #,##0.00_);[Red]\([$€-2]\ #,##0.00\)"/>
    <numFmt numFmtId="175" formatCode="0.0%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 horizontal="right"/>
    </xf>
    <xf numFmtId="3" fontId="6" fillId="0" borderId="0" xfId="0" applyFont="1" applyAlignment="1">
      <alignment/>
    </xf>
    <xf numFmtId="3" fontId="4" fillId="0" borderId="10" xfId="0" applyFont="1" applyBorder="1" applyAlignment="1">
      <alignment vertical="center"/>
    </xf>
    <xf numFmtId="1" fontId="1" fillId="0" borderId="11" xfId="0" applyNumberFormat="1" applyFont="1" applyBorder="1" applyAlignment="1" quotePrefix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3" fontId="1" fillId="0" borderId="10" xfId="0" applyFont="1" applyBorder="1" applyAlignment="1">
      <alignment vertical="center"/>
    </xf>
    <xf numFmtId="3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Font="1" applyBorder="1" applyAlignment="1">
      <alignment vertical="center"/>
    </xf>
    <xf numFmtId="172" fontId="1" fillId="0" borderId="14" xfId="0" applyNumberFormat="1" applyFont="1" applyBorder="1" applyAlignment="1">
      <alignment horizontal="center" vertical="center"/>
    </xf>
    <xf numFmtId="3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33" borderId="10" xfId="0" applyFont="1" applyFill="1" applyBorder="1" applyAlignment="1">
      <alignment vertical="center"/>
    </xf>
    <xf numFmtId="41" fontId="1" fillId="33" borderId="11" xfId="0" applyNumberFormat="1" applyFont="1" applyFill="1" applyBorder="1" applyAlignment="1">
      <alignment vertical="center"/>
    </xf>
    <xf numFmtId="41" fontId="1" fillId="33" borderId="11" xfId="0" applyNumberFormat="1" applyFont="1" applyFill="1" applyBorder="1" applyAlignment="1">
      <alignment horizontal="right" vertical="center"/>
    </xf>
    <xf numFmtId="41" fontId="4" fillId="0" borderId="16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horizontal="right" vertical="center"/>
    </xf>
    <xf numFmtId="41" fontId="1" fillId="33" borderId="16" xfId="0" applyNumberFormat="1" applyFont="1" applyFill="1" applyBorder="1" applyAlignment="1">
      <alignment vertical="center"/>
    </xf>
    <xf numFmtId="41" fontId="1" fillId="33" borderId="16" xfId="0" applyNumberFormat="1" applyFont="1" applyFill="1" applyBorder="1" applyAlignment="1">
      <alignment horizontal="right" vertical="center"/>
    </xf>
    <xf numFmtId="41" fontId="1" fillId="0" borderId="16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3" fontId="1" fillId="0" borderId="17" xfId="0" applyFont="1" applyBorder="1" applyAlignment="1">
      <alignment horizontal="left" vertical="center"/>
    </xf>
    <xf numFmtId="175" fontId="1" fillId="33" borderId="12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175" fontId="1" fillId="0" borderId="18" xfId="0" applyNumberFormat="1" applyFont="1" applyFill="1" applyBorder="1" applyAlignment="1">
      <alignment horizontal="right" vertical="center"/>
    </xf>
    <xf numFmtId="3" fontId="4" fillId="0" borderId="19" xfId="0" applyFont="1" applyBorder="1" applyAlignment="1">
      <alignment vertical="center"/>
    </xf>
    <xf numFmtId="3" fontId="4" fillId="0" borderId="19" xfId="0" applyFont="1" applyBorder="1" applyAlignment="1">
      <alignment vertical="center"/>
    </xf>
    <xf numFmtId="3" fontId="1" fillId="33" borderId="19" xfId="0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175" fontId="4" fillId="0" borderId="18" xfId="0" applyNumberFormat="1" applyFont="1" applyBorder="1" applyAlignment="1">
      <alignment horizontal="right" vertical="center"/>
    </xf>
    <xf numFmtId="175" fontId="1" fillId="33" borderId="18" xfId="0" applyNumberFormat="1" applyFont="1" applyFill="1" applyBorder="1" applyAlignment="1">
      <alignment horizontal="right" vertical="center"/>
    </xf>
    <xf numFmtId="3" fontId="1" fillId="0" borderId="12" xfId="0" applyFont="1" applyFill="1" applyBorder="1" applyAlignment="1">
      <alignment horizontal="center" vertical="center"/>
    </xf>
    <xf numFmtId="3" fontId="10" fillId="0" borderId="20" xfId="0" applyFont="1" applyBorder="1" applyAlignment="1">
      <alignment horizontal="center" vertical="center"/>
    </xf>
    <xf numFmtId="3" fontId="10" fillId="0" borderId="21" xfId="0" applyFont="1" applyBorder="1" applyAlignment="1">
      <alignment horizontal="center" vertical="center"/>
    </xf>
    <xf numFmtId="3" fontId="10" fillId="0" borderId="22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5" fillId="0" borderId="13" xfId="0" applyFont="1" applyBorder="1" applyAlignment="1">
      <alignment vertical="center" wrapText="1"/>
    </xf>
    <xf numFmtId="3" fontId="0" fillId="0" borderId="26" xfId="0" applyBorder="1" applyAlignment="1">
      <alignment vertical="center" wrapText="1"/>
    </xf>
    <xf numFmtId="3" fontId="0" fillId="0" borderId="15" xfId="0" applyBorder="1" applyAlignment="1">
      <alignment vertical="center" wrapText="1"/>
    </xf>
    <xf numFmtId="175" fontId="4" fillId="0" borderId="18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8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1.625" style="1" customWidth="1"/>
    <col min="2" max="3" width="15.625" style="2" customWidth="1"/>
    <col min="4" max="5" width="11.625" style="3" customWidth="1"/>
    <col min="6" max="16384" width="9.00390625" style="1" customWidth="1"/>
  </cols>
  <sheetData>
    <row r="1" spans="1:5" ht="18">
      <c r="A1" s="39" t="s">
        <v>492</v>
      </c>
      <c r="B1" s="40"/>
      <c r="C1" s="40"/>
      <c r="D1" s="40"/>
      <c r="E1" s="41"/>
    </row>
    <row r="2" spans="1:5" s="4" customFormat="1" ht="15">
      <c r="A2" s="42" t="s">
        <v>494</v>
      </c>
      <c r="B2" s="43"/>
      <c r="C2" s="43"/>
      <c r="D2" s="43"/>
      <c r="E2" s="44"/>
    </row>
    <row r="3" spans="1:5" ht="12.75">
      <c r="A3" s="5"/>
      <c r="B3" s="6" t="s">
        <v>490</v>
      </c>
      <c r="C3" s="6" t="s">
        <v>493</v>
      </c>
      <c r="D3" s="9"/>
      <c r="E3" s="38"/>
    </row>
    <row r="4" spans="1:5" ht="12.75">
      <c r="A4" s="5"/>
      <c r="B4" s="6" t="s">
        <v>457</v>
      </c>
      <c r="C4" s="6" t="s">
        <v>457</v>
      </c>
      <c r="D4" s="27"/>
      <c r="E4" s="7"/>
    </row>
    <row r="5" spans="1:5" ht="12.75">
      <c r="A5" s="8"/>
      <c r="B5" s="6" t="s">
        <v>364</v>
      </c>
      <c r="C5" s="6" t="s">
        <v>364</v>
      </c>
      <c r="D5" s="9"/>
      <c r="E5" s="7"/>
    </row>
    <row r="6" spans="1:5" ht="12.75">
      <c r="A6" s="8"/>
      <c r="B6" s="10" t="s">
        <v>458</v>
      </c>
      <c r="C6" s="10" t="s">
        <v>458</v>
      </c>
      <c r="D6" s="9" t="s">
        <v>483</v>
      </c>
      <c r="E6" s="11" t="s">
        <v>485</v>
      </c>
    </row>
    <row r="7" spans="1:5" ht="13.5" thickBot="1">
      <c r="A7" s="12" t="s">
        <v>387</v>
      </c>
      <c r="B7" s="13" t="s">
        <v>456</v>
      </c>
      <c r="C7" s="13" t="s">
        <v>456</v>
      </c>
      <c r="D7" s="14" t="s">
        <v>484</v>
      </c>
      <c r="E7" s="15" t="s">
        <v>484</v>
      </c>
    </row>
    <row r="8" spans="1:5" ht="12.75">
      <c r="A8" s="16" t="s">
        <v>384</v>
      </c>
      <c r="B8" s="17">
        <v>253603</v>
      </c>
      <c r="C8" s="17">
        <v>255766</v>
      </c>
      <c r="D8" s="18">
        <f>(C8-B8)</f>
        <v>2163</v>
      </c>
      <c r="E8" s="28">
        <f>(C8-B8)/B8</f>
        <v>0.008529078914681609</v>
      </c>
    </row>
    <row r="9" spans="1:5" ht="12.75">
      <c r="A9" s="31" t="s">
        <v>0</v>
      </c>
      <c r="B9" s="19">
        <v>9788</v>
      </c>
      <c r="C9" s="19">
        <v>9892</v>
      </c>
      <c r="D9" s="20">
        <f>(C9-B9)</f>
        <v>104</v>
      </c>
      <c r="E9" s="36">
        <f>(C9-B9)/B9</f>
        <v>0.010625255414793625</v>
      </c>
    </row>
    <row r="10" spans="1:5" ht="12.75">
      <c r="A10" s="31" t="s">
        <v>1</v>
      </c>
      <c r="B10" s="19">
        <v>1140</v>
      </c>
      <c r="C10" s="19">
        <v>1158</v>
      </c>
      <c r="D10" s="20">
        <f aca="true" t="shared" si="0" ref="D10:D18">(C10-B10)</f>
        <v>18</v>
      </c>
      <c r="E10" s="36">
        <f aca="true" t="shared" si="1" ref="E10:E18">(C10-B10)/B10</f>
        <v>0.015789473684210527</v>
      </c>
    </row>
    <row r="11" spans="1:5" ht="12.75">
      <c r="A11" s="31" t="s">
        <v>2</v>
      </c>
      <c r="B11" s="19">
        <v>127113</v>
      </c>
      <c r="C11" s="19">
        <v>127795</v>
      </c>
      <c r="D11" s="20">
        <f t="shared" si="0"/>
        <v>682</v>
      </c>
      <c r="E11" s="36">
        <f t="shared" si="1"/>
        <v>0.005365304886203614</v>
      </c>
    </row>
    <row r="12" spans="1:5" ht="12.75">
      <c r="A12" s="31" t="s">
        <v>3</v>
      </c>
      <c r="B12" s="19">
        <v>1370</v>
      </c>
      <c r="C12" s="19">
        <v>1425</v>
      </c>
      <c r="D12" s="20">
        <f t="shared" si="0"/>
        <v>55</v>
      </c>
      <c r="E12" s="36">
        <f t="shared" si="1"/>
        <v>0.040145985401459854</v>
      </c>
    </row>
    <row r="13" spans="1:5" ht="12.75">
      <c r="A13" s="31" t="s">
        <v>4</v>
      </c>
      <c r="B13" s="19">
        <v>5742</v>
      </c>
      <c r="C13" s="19">
        <v>5818</v>
      </c>
      <c r="D13" s="20">
        <f t="shared" si="0"/>
        <v>76</v>
      </c>
      <c r="E13" s="36">
        <f t="shared" si="1"/>
        <v>0.013235806339254615</v>
      </c>
    </row>
    <row r="14" spans="1:5" ht="12.75">
      <c r="A14" s="32" t="s">
        <v>481</v>
      </c>
      <c r="B14" s="19">
        <v>373</v>
      </c>
      <c r="C14" s="19">
        <v>379</v>
      </c>
      <c r="D14" s="20">
        <f t="shared" si="0"/>
        <v>6</v>
      </c>
      <c r="E14" s="36">
        <f t="shared" si="1"/>
        <v>0.0160857908847185</v>
      </c>
    </row>
    <row r="15" spans="1:5" ht="12.75">
      <c r="A15" s="31" t="s">
        <v>5</v>
      </c>
      <c r="B15" s="19">
        <v>593</v>
      </c>
      <c r="C15" s="19">
        <v>600</v>
      </c>
      <c r="D15" s="20">
        <f t="shared" si="0"/>
        <v>7</v>
      </c>
      <c r="E15" s="36">
        <f t="shared" si="1"/>
        <v>0.011804384485666104</v>
      </c>
    </row>
    <row r="16" spans="1:5" ht="12.75">
      <c r="A16" s="31" t="s">
        <v>6</v>
      </c>
      <c r="B16" s="19">
        <v>5360</v>
      </c>
      <c r="C16" s="19">
        <v>5946</v>
      </c>
      <c r="D16" s="20">
        <f t="shared" si="0"/>
        <v>586</v>
      </c>
      <c r="E16" s="36">
        <f t="shared" si="1"/>
        <v>0.10932835820895523</v>
      </c>
    </row>
    <row r="17" spans="1:5" ht="12.75">
      <c r="A17" s="31" t="s">
        <v>7</v>
      </c>
      <c r="B17" s="19">
        <v>951</v>
      </c>
      <c r="C17" s="19">
        <v>939</v>
      </c>
      <c r="D17" s="20">
        <f t="shared" si="0"/>
        <v>-12</v>
      </c>
      <c r="E17" s="36">
        <f t="shared" si="1"/>
        <v>-0.012618296529968454</v>
      </c>
    </row>
    <row r="18" spans="1:5" ht="12.75">
      <c r="A18" s="31" t="s">
        <v>386</v>
      </c>
      <c r="B18" s="19">
        <v>101173</v>
      </c>
      <c r="C18" s="19">
        <v>101814</v>
      </c>
      <c r="D18" s="20">
        <f t="shared" si="0"/>
        <v>641</v>
      </c>
      <c r="E18" s="36">
        <f t="shared" si="1"/>
        <v>0.006335682444921076</v>
      </c>
    </row>
    <row r="19" spans="1:5" ht="12.75">
      <c r="A19" s="33" t="s">
        <v>385</v>
      </c>
      <c r="B19" s="21">
        <v>24919</v>
      </c>
      <c r="C19" s="21">
        <v>24664</v>
      </c>
      <c r="D19" s="22">
        <f>(C19-B19)</f>
        <v>-255</v>
      </c>
      <c r="E19" s="37">
        <f>(C19-B19)/B19</f>
        <v>-0.010233155423572374</v>
      </c>
    </row>
    <row r="20" spans="1:5" ht="12.75">
      <c r="A20" s="32" t="s">
        <v>467</v>
      </c>
      <c r="B20" s="19">
        <v>435</v>
      </c>
      <c r="C20" s="19">
        <v>444</v>
      </c>
      <c r="D20" s="20">
        <f>(C20-B20)</f>
        <v>9</v>
      </c>
      <c r="E20" s="36">
        <f>(C20-B20)/B20</f>
        <v>0.020689655172413793</v>
      </c>
    </row>
    <row r="21" spans="1:5" ht="12.75">
      <c r="A21" s="31" t="s">
        <v>8</v>
      </c>
      <c r="B21" s="19">
        <v>6430</v>
      </c>
      <c r="C21" s="19">
        <v>6450</v>
      </c>
      <c r="D21" s="20">
        <f>(C21-B21)</f>
        <v>20</v>
      </c>
      <c r="E21" s="36">
        <f>(C21-B21)/B21</f>
        <v>0.003110419906687403</v>
      </c>
    </row>
    <row r="22" spans="1:5" ht="12.75">
      <c r="A22" s="31" t="s">
        <v>386</v>
      </c>
      <c r="B22" s="19">
        <v>18054</v>
      </c>
      <c r="C22" s="19">
        <v>17770</v>
      </c>
      <c r="D22" s="20">
        <f>(C22-B22)</f>
        <v>-284</v>
      </c>
      <c r="E22" s="36">
        <f>(C22-B22)/B22</f>
        <v>-0.01573058601971862</v>
      </c>
    </row>
    <row r="23" spans="1:5" ht="12.75">
      <c r="A23" s="33" t="s">
        <v>388</v>
      </c>
      <c r="B23" s="21">
        <v>172134</v>
      </c>
      <c r="C23" s="21">
        <v>174855</v>
      </c>
      <c r="D23" s="22">
        <f>(C23-B23)</f>
        <v>2721</v>
      </c>
      <c r="E23" s="37">
        <f>(C23-B23)/B23</f>
        <v>0.015807452333647044</v>
      </c>
    </row>
    <row r="24" spans="1:5" ht="12.75">
      <c r="A24" s="31" t="s">
        <v>9</v>
      </c>
      <c r="B24" s="19">
        <v>14681</v>
      </c>
      <c r="C24" s="19">
        <v>15628</v>
      </c>
      <c r="D24" s="20">
        <f aca="true" t="shared" si="2" ref="D24:D31">(C24-B24)</f>
        <v>947</v>
      </c>
      <c r="E24" s="36">
        <f aca="true" t="shared" si="3" ref="E24:E31">(C24-B24)/B24</f>
        <v>0.06450514270145086</v>
      </c>
    </row>
    <row r="25" spans="1:5" ht="12.75">
      <c r="A25" s="31" t="s">
        <v>10</v>
      </c>
      <c r="B25" s="19">
        <v>19290</v>
      </c>
      <c r="C25" s="19">
        <v>19998</v>
      </c>
      <c r="D25" s="20">
        <f t="shared" si="2"/>
        <v>708</v>
      </c>
      <c r="E25" s="36">
        <f t="shared" si="3"/>
        <v>0.03670295489891135</v>
      </c>
    </row>
    <row r="26" spans="1:5" ht="12.75">
      <c r="A26" s="31" t="s">
        <v>11</v>
      </c>
      <c r="B26" s="19">
        <v>1136</v>
      </c>
      <c r="C26" s="19">
        <v>1196</v>
      </c>
      <c r="D26" s="20">
        <f t="shared" si="2"/>
        <v>60</v>
      </c>
      <c r="E26" s="36">
        <f t="shared" si="3"/>
        <v>0.0528169014084507</v>
      </c>
    </row>
    <row r="27" spans="1:5" ht="12.75">
      <c r="A27" s="31" t="s">
        <v>12</v>
      </c>
      <c r="B27" s="19">
        <v>35716</v>
      </c>
      <c r="C27" s="19">
        <v>36809</v>
      </c>
      <c r="D27" s="20">
        <f t="shared" si="2"/>
        <v>1093</v>
      </c>
      <c r="E27" s="36">
        <f t="shared" si="3"/>
        <v>0.03060253107850823</v>
      </c>
    </row>
    <row r="28" spans="1:5" ht="12.75">
      <c r="A28" s="31" t="s">
        <v>13</v>
      </c>
      <c r="B28" s="19">
        <v>12467</v>
      </c>
      <c r="C28" s="19">
        <v>12545</v>
      </c>
      <c r="D28" s="20">
        <f t="shared" si="2"/>
        <v>78</v>
      </c>
      <c r="E28" s="36">
        <f t="shared" si="3"/>
        <v>0.006256517205422315</v>
      </c>
    </row>
    <row r="29" spans="1:5" ht="12.75">
      <c r="A29" s="31" t="s">
        <v>14</v>
      </c>
      <c r="B29" s="19">
        <v>4409</v>
      </c>
      <c r="C29" s="19">
        <v>4441</v>
      </c>
      <c r="D29" s="20">
        <f t="shared" si="2"/>
        <v>32</v>
      </c>
      <c r="E29" s="36">
        <f t="shared" si="3"/>
        <v>0.007257881605806305</v>
      </c>
    </row>
    <row r="30" spans="1:5" ht="12.75">
      <c r="A30" s="31" t="s">
        <v>15</v>
      </c>
      <c r="B30" s="19">
        <v>9097</v>
      </c>
      <c r="C30" s="19">
        <v>9490</v>
      </c>
      <c r="D30" s="20">
        <f t="shared" si="2"/>
        <v>393</v>
      </c>
      <c r="E30" s="36">
        <f t="shared" si="3"/>
        <v>0.04320105529295372</v>
      </c>
    </row>
    <row r="31" spans="1:5" ht="12.75">
      <c r="A31" s="31" t="s">
        <v>386</v>
      </c>
      <c r="B31" s="19">
        <v>75338</v>
      </c>
      <c r="C31" s="19">
        <v>74748</v>
      </c>
      <c r="D31" s="20">
        <f t="shared" si="2"/>
        <v>-590</v>
      </c>
      <c r="E31" s="36">
        <f t="shared" si="3"/>
        <v>-0.007831373277761554</v>
      </c>
    </row>
    <row r="32" spans="1:5" ht="12.75">
      <c r="A32" s="33" t="s">
        <v>389</v>
      </c>
      <c r="B32" s="21">
        <v>24384</v>
      </c>
      <c r="C32" s="21">
        <v>24548</v>
      </c>
      <c r="D32" s="22">
        <f aca="true" t="shared" si="4" ref="D32:D38">(C32-B32)</f>
        <v>164</v>
      </c>
      <c r="E32" s="37">
        <f aca="true" t="shared" si="5" ref="E32:E38">(C32-B32)/B32</f>
        <v>0.006725721784776903</v>
      </c>
    </row>
    <row r="33" spans="1:5" ht="12.75">
      <c r="A33" s="31" t="s">
        <v>16</v>
      </c>
      <c r="B33" s="19">
        <v>322</v>
      </c>
      <c r="C33" s="19">
        <v>324</v>
      </c>
      <c r="D33" s="20">
        <f t="shared" si="4"/>
        <v>2</v>
      </c>
      <c r="E33" s="36">
        <f t="shared" si="5"/>
        <v>0.006211180124223602</v>
      </c>
    </row>
    <row r="34" spans="1:5" ht="12.75">
      <c r="A34" s="31" t="s">
        <v>17</v>
      </c>
      <c r="B34" s="19">
        <v>477</v>
      </c>
      <c r="C34" s="19">
        <v>485</v>
      </c>
      <c r="D34" s="20">
        <f t="shared" si="4"/>
        <v>8</v>
      </c>
      <c r="E34" s="36">
        <f t="shared" si="5"/>
        <v>0.016771488469601678</v>
      </c>
    </row>
    <row r="35" spans="1:5" ht="12.75">
      <c r="A35" s="31" t="s">
        <v>18</v>
      </c>
      <c r="B35" s="19">
        <v>711</v>
      </c>
      <c r="C35" s="19">
        <v>718</v>
      </c>
      <c r="D35" s="20">
        <f t="shared" si="4"/>
        <v>7</v>
      </c>
      <c r="E35" s="36">
        <f t="shared" si="5"/>
        <v>0.009845288326300985</v>
      </c>
    </row>
    <row r="36" spans="1:5" ht="12.75">
      <c r="A36" s="31" t="s">
        <v>19</v>
      </c>
      <c r="B36" s="19">
        <v>5431</v>
      </c>
      <c r="C36" s="19">
        <v>5503</v>
      </c>
      <c r="D36" s="20">
        <f t="shared" si="4"/>
        <v>72</v>
      </c>
      <c r="E36" s="36">
        <f t="shared" si="5"/>
        <v>0.01325722703001289</v>
      </c>
    </row>
    <row r="37" spans="1:5" ht="12.75">
      <c r="A37" s="31" t="s">
        <v>386</v>
      </c>
      <c r="B37" s="19">
        <v>17443</v>
      </c>
      <c r="C37" s="19">
        <v>17518</v>
      </c>
      <c r="D37" s="20">
        <f t="shared" si="4"/>
        <v>75</v>
      </c>
      <c r="E37" s="36">
        <f t="shared" si="5"/>
        <v>0.004299719085019779</v>
      </c>
    </row>
    <row r="38" spans="1:5" ht="12.75">
      <c r="A38" s="33" t="s">
        <v>390</v>
      </c>
      <c r="B38" s="21">
        <v>561503</v>
      </c>
      <c r="C38" s="21">
        <v>568701</v>
      </c>
      <c r="D38" s="22">
        <f t="shared" si="4"/>
        <v>7198</v>
      </c>
      <c r="E38" s="37">
        <f t="shared" si="5"/>
        <v>0.012819165703477986</v>
      </c>
    </row>
    <row r="39" spans="1:5" ht="12.75">
      <c r="A39" s="31" t="s">
        <v>20</v>
      </c>
      <c r="B39" s="19">
        <v>10084</v>
      </c>
      <c r="C39" s="19">
        <v>10171</v>
      </c>
      <c r="D39" s="20">
        <f aca="true" t="shared" si="6" ref="D39:D55">(C39-B39)</f>
        <v>87</v>
      </c>
      <c r="E39" s="36">
        <f aca="true" t="shared" si="7" ref="E39:E55">(C39-B39)/B39</f>
        <v>0.008627528758429195</v>
      </c>
    </row>
    <row r="40" spans="1:5" ht="12.75">
      <c r="A40" s="31" t="s">
        <v>21</v>
      </c>
      <c r="B40" s="19">
        <v>18313</v>
      </c>
      <c r="C40" s="19">
        <v>18833</v>
      </c>
      <c r="D40" s="20">
        <f t="shared" si="6"/>
        <v>520</v>
      </c>
      <c r="E40" s="36">
        <f t="shared" si="7"/>
        <v>0.028395129143231584</v>
      </c>
    </row>
    <row r="41" spans="1:5" ht="12.75">
      <c r="A41" s="31" t="s">
        <v>22</v>
      </c>
      <c r="B41" s="19">
        <v>11182</v>
      </c>
      <c r="C41" s="19">
        <v>11276</v>
      </c>
      <c r="D41" s="20">
        <f t="shared" si="6"/>
        <v>94</v>
      </c>
      <c r="E41" s="36">
        <f t="shared" si="7"/>
        <v>0.008406367376140225</v>
      </c>
    </row>
    <row r="42" spans="1:5" ht="12.75">
      <c r="A42" s="31" t="s">
        <v>464</v>
      </c>
      <c r="B42" s="19">
        <v>3949</v>
      </c>
      <c r="C42" s="19">
        <v>4073</v>
      </c>
      <c r="D42" s="20">
        <f t="shared" si="6"/>
        <v>124</v>
      </c>
      <c r="E42" s="36">
        <f t="shared" si="7"/>
        <v>0.03140035452013168</v>
      </c>
    </row>
    <row r="43" spans="1:5" ht="12.75">
      <c r="A43" s="31" t="s">
        <v>23</v>
      </c>
      <c r="B43" s="19">
        <v>2787</v>
      </c>
      <c r="C43" s="19">
        <v>2811</v>
      </c>
      <c r="D43" s="20">
        <f t="shared" si="6"/>
        <v>24</v>
      </c>
      <c r="E43" s="36">
        <f t="shared" si="7"/>
        <v>0.008611410118406888</v>
      </c>
    </row>
    <row r="44" spans="1:5" ht="12.75">
      <c r="A44" s="31" t="s">
        <v>24</v>
      </c>
      <c r="B44" s="19">
        <v>8386</v>
      </c>
      <c r="C44" s="19">
        <v>8446</v>
      </c>
      <c r="D44" s="20">
        <f t="shared" si="6"/>
        <v>60</v>
      </c>
      <c r="E44" s="36">
        <f t="shared" si="7"/>
        <v>0.007154781779155735</v>
      </c>
    </row>
    <row r="45" spans="1:5" ht="12.75">
      <c r="A45" s="31" t="s">
        <v>25</v>
      </c>
      <c r="B45" s="19">
        <v>2796</v>
      </c>
      <c r="C45" s="19">
        <v>2817</v>
      </c>
      <c r="D45" s="20">
        <f t="shared" si="6"/>
        <v>21</v>
      </c>
      <c r="E45" s="36">
        <f t="shared" si="7"/>
        <v>0.0075107296137339056</v>
      </c>
    </row>
    <row r="46" spans="1:5" ht="12.75">
      <c r="A46" s="31" t="s">
        <v>26</v>
      </c>
      <c r="B46" s="19">
        <v>79633</v>
      </c>
      <c r="C46" s="19">
        <v>80405</v>
      </c>
      <c r="D46" s="20">
        <f t="shared" si="6"/>
        <v>772</v>
      </c>
      <c r="E46" s="36">
        <f t="shared" si="7"/>
        <v>0.009694473396707395</v>
      </c>
    </row>
    <row r="47" spans="1:5" ht="12.75">
      <c r="A47" s="31" t="s">
        <v>27</v>
      </c>
      <c r="B47" s="19">
        <v>3078</v>
      </c>
      <c r="C47" s="19">
        <v>3076</v>
      </c>
      <c r="D47" s="20">
        <f t="shared" si="6"/>
        <v>-2</v>
      </c>
      <c r="E47" s="36">
        <f t="shared" si="7"/>
        <v>-0.000649772579597141</v>
      </c>
    </row>
    <row r="48" spans="1:5" ht="12.75">
      <c r="A48" s="31" t="s">
        <v>28</v>
      </c>
      <c r="B48" s="19">
        <v>664</v>
      </c>
      <c r="C48" s="19">
        <v>666</v>
      </c>
      <c r="D48" s="20">
        <f t="shared" si="6"/>
        <v>2</v>
      </c>
      <c r="E48" s="36">
        <f t="shared" si="7"/>
        <v>0.0030120481927710845</v>
      </c>
    </row>
    <row r="49" spans="1:5" ht="12.75">
      <c r="A49" s="31" t="s">
        <v>29</v>
      </c>
      <c r="B49" s="19">
        <v>107481</v>
      </c>
      <c r="C49" s="19">
        <v>109162</v>
      </c>
      <c r="D49" s="20">
        <f t="shared" si="6"/>
        <v>1681</v>
      </c>
      <c r="E49" s="36">
        <f t="shared" si="7"/>
        <v>0.01563997357672519</v>
      </c>
    </row>
    <row r="50" spans="1:5" ht="12.75">
      <c r="A50" s="31" t="s">
        <v>30</v>
      </c>
      <c r="B50" s="19">
        <v>975</v>
      </c>
      <c r="C50" s="19">
        <v>979</v>
      </c>
      <c r="D50" s="20">
        <f t="shared" si="6"/>
        <v>4</v>
      </c>
      <c r="E50" s="36">
        <f t="shared" si="7"/>
        <v>0.0041025641025641026</v>
      </c>
    </row>
    <row r="51" spans="1:5" ht="12.75">
      <c r="A51" s="31" t="s">
        <v>31</v>
      </c>
      <c r="B51" s="19">
        <v>26138</v>
      </c>
      <c r="C51" s="19">
        <v>26273</v>
      </c>
      <c r="D51" s="20">
        <f t="shared" si="6"/>
        <v>135</v>
      </c>
      <c r="E51" s="36">
        <f t="shared" si="7"/>
        <v>0.0051648940240263215</v>
      </c>
    </row>
    <row r="52" spans="1:5" ht="12.75">
      <c r="A52" s="31" t="s">
        <v>32</v>
      </c>
      <c r="B52" s="19">
        <v>10403</v>
      </c>
      <c r="C52" s="19">
        <v>10485</v>
      </c>
      <c r="D52" s="20">
        <f t="shared" si="6"/>
        <v>82</v>
      </c>
      <c r="E52" s="36">
        <f t="shared" si="7"/>
        <v>0.007882341632221474</v>
      </c>
    </row>
    <row r="53" spans="1:5" ht="12.75">
      <c r="A53" s="31" t="s">
        <v>33</v>
      </c>
      <c r="B53" s="19">
        <v>45301</v>
      </c>
      <c r="C53" s="19">
        <v>45995</v>
      </c>
      <c r="D53" s="20">
        <f t="shared" si="6"/>
        <v>694</v>
      </c>
      <c r="E53" s="36">
        <f t="shared" si="7"/>
        <v>0.015319750115891482</v>
      </c>
    </row>
    <row r="54" spans="1:5" ht="12.75">
      <c r="A54" s="31" t="s">
        <v>34</v>
      </c>
      <c r="B54" s="19">
        <v>20250</v>
      </c>
      <c r="C54" s="19">
        <v>20640</v>
      </c>
      <c r="D54" s="20">
        <f t="shared" si="6"/>
        <v>390</v>
      </c>
      <c r="E54" s="36">
        <f t="shared" si="7"/>
        <v>0.01925925925925926</v>
      </c>
    </row>
    <row r="55" spans="1:5" ht="12.75">
      <c r="A55" s="31" t="s">
        <v>386</v>
      </c>
      <c r="B55" s="19">
        <v>210083</v>
      </c>
      <c r="C55" s="19">
        <v>212593</v>
      </c>
      <c r="D55" s="20">
        <f t="shared" si="6"/>
        <v>2510</v>
      </c>
      <c r="E55" s="36">
        <f t="shared" si="7"/>
        <v>0.01194765878248121</v>
      </c>
    </row>
    <row r="56" spans="1:5" ht="12.75">
      <c r="A56" s="33" t="s">
        <v>391</v>
      </c>
      <c r="B56" s="21">
        <v>1826321</v>
      </c>
      <c r="C56" s="21">
        <v>1853494</v>
      </c>
      <c r="D56" s="22">
        <f>(C56-B56)</f>
        <v>27173</v>
      </c>
      <c r="E56" s="37">
        <f>(C56-B56)/B56</f>
        <v>0.014878545447377541</v>
      </c>
    </row>
    <row r="57" spans="1:5" ht="12.75">
      <c r="A57" s="31" t="s">
        <v>35</v>
      </c>
      <c r="B57" s="19">
        <v>56593</v>
      </c>
      <c r="C57" s="19">
        <v>57116</v>
      </c>
      <c r="D57" s="20">
        <f aca="true" t="shared" si="8" ref="D57:D88">(C57-B57)</f>
        <v>523</v>
      </c>
      <c r="E57" s="36">
        <f aca="true" t="shared" si="9" ref="E57:E88">(C57-B57)/B57</f>
        <v>0.009241425618009294</v>
      </c>
    </row>
    <row r="58" spans="1:5" ht="12.75">
      <c r="A58" s="31" t="s">
        <v>36</v>
      </c>
      <c r="B58" s="19">
        <v>33170</v>
      </c>
      <c r="C58" s="19">
        <v>33665</v>
      </c>
      <c r="D58" s="20">
        <f t="shared" si="8"/>
        <v>495</v>
      </c>
      <c r="E58" s="36">
        <f t="shared" si="9"/>
        <v>0.014923123304190534</v>
      </c>
    </row>
    <row r="59" spans="1:5" ht="12.75">
      <c r="A59" s="31" t="s">
        <v>37</v>
      </c>
      <c r="B59" s="19">
        <v>124282</v>
      </c>
      <c r="C59" s="19">
        <v>126264</v>
      </c>
      <c r="D59" s="20">
        <f t="shared" si="8"/>
        <v>1982</v>
      </c>
      <c r="E59" s="36">
        <f t="shared" si="9"/>
        <v>0.015947603031814743</v>
      </c>
    </row>
    <row r="60" spans="1:5" ht="12.75">
      <c r="A60" s="31" t="s">
        <v>410</v>
      </c>
      <c r="B60" s="19">
        <v>30644</v>
      </c>
      <c r="C60" s="19">
        <v>31093</v>
      </c>
      <c r="D60" s="20">
        <f t="shared" si="8"/>
        <v>449</v>
      </c>
      <c r="E60" s="36">
        <f t="shared" si="9"/>
        <v>0.01465213418613758</v>
      </c>
    </row>
    <row r="61" spans="1:5" ht="12.75">
      <c r="A61" s="31" t="s">
        <v>38</v>
      </c>
      <c r="B61" s="19">
        <v>96902</v>
      </c>
      <c r="C61" s="19">
        <v>99440</v>
      </c>
      <c r="D61" s="20">
        <f t="shared" si="8"/>
        <v>2538</v>
      </c>
      <c r="E61" s="36">
        <f t="shared" si="9"/>
        <v>0.026191409878021092</v>
      </c>
    </row>
    <row r="62" spans="1:5" ht="12.75">
      <c r="A62" s="31" t="s">
        <v>39</v>
      </c>
      <c r="B62" s="19">
        <v>76662</v>
      </c>
      <c r="C62" s="19">
        <v>77659</v>
      </c>
      <c r="D62" s="20">
        <f t="shared" si="8"/>
        <v>997</v>
      </c>
      <c r="E62" s="36">
        <f t="shared" si="9"/>
        <v>0.01300513944327046</v>
      </c>
    </row>
    <row r="63" spans="1:5" ht="12.75">
      <c r="A63" s="31" t="s">
        <v>368</v>
      </c>
      <c r="B63" s="19">
        <v>174876</v>
      </c>
      <c r="C63" s="19">
        <v>176510</v>
      </c>
      <c r="D63" s="20">
        <f t="shared" si="8"/>
        <v>1634</v>
      </c>
      <c r="E63" s="36">
        <f t="shared" si="9"/>
        <v>0.009343763581051717</v>
      </c>
    </row>
    <row r="64" spans="1:5" ht="12.75">
      <c r="A64" s="31" t="s">
        <v>411</v>
      </c>
      <c r="B64" s="19">
        <v>38424</v>
      </c>
      <c r="C64" s="19">
        <v>38621</v>
      </c>
      <c r="D64" s="20">
        <f t="shared" si="8"/>
        <v>197</v>
      </c>
      <c r="E64" s="36">
        <f t="shared" si="9"/>
        <v>0.0051270039558609206</v>
      </c>
    </row>
    <row r="65" spans="1:5" ht="12.75">
      <c r="A65" s="31" t="s">
        <v>40</v>
      </c>
      <c r="B65" s="19">
        <v>1867</v>
      </c>
      <c r="C65" s="19">
        <v>1914</v>
      </c>
      <c r="D65" s="20">
        <f t="shared" si="8"/>
        <v>47</v>
      </c>
      <c r="E65" s="36">
        <f t="shared" si="9"/>
        <v>0.025174076057846814</v>
      </c>
    </row>
    <row r="66" spans="1:5" ht="12.75">
      <c r="A66" s="31" t="s">
        <v>41</v>
      </c>
      <c r="B66" s="19">
        <v>144926</v>
      </c>
      <c r="C66" s="19">
        <v>146155</v>
      </c>
      <c r="D66" s="20">
        <f t="shared" si="8"/>
        <v>1229</v>
      </c>
      <c r="E66" s="36">
        <f t="shared" si="9"/>
        <v>0.008480189890012833</v>
      </c>
    </row>
    <row r="67" spans="1:5" ht="12.75">
      <c r="A67" s="32" t="s">
        <v>482</v>
      </c>
      <c r="B67" s="19">
        <v>6056</v>
      </c>
      <c r="C67" s="19">
        <v>6138</v>
      </c>
      <c r="D67" s="20">
        <f t="shared" si="8"/>
        <v>82</v>
      </c>
      <c r="E67" s="36">
        <f t="shared" si="9"/>
        <v>0.013540290620871863</v>
      </c>
    </row>
    <row r="68" spans="1:5" ht="12.75">
      <c r="A68" s="31" t="s">
        <v>42</v>
      </c>
      <c r="B68" s="19">
        <v>34201</v>
      </c>
      <c r="C68" s="19">
        <v>34830</v>
      </c>
      <c r="D68" s="20">
        <f t="shared" si="8"/>
        <v>629</v>
      </c>
      <c r="E68" s="36">
        <f t="shared" si="9"/>
        <v>0.018391275108914945</v>
      </c>
    </row>
    <row r="69" spans="1:5" ht="12.75">
      <c r="A69" s="31" t="s">
        <v>43</v>
      </c>
      <c r="B69" s="19">
        <v>69651</v>
      </c>
      <c r="C69" s="19">
        <v>70677</v>
      </c>
      <c r="D69" s="20">
        <f t="shared" si="8"/>
        <v>1026</v>
      </c>
      <c r="E69" s="36">
        <f t="shared" si="9"/>
        <v>0.014730585346944049</v>
      </c>
    </row>
    <row r="70" spans="1:5" ht="12.75">
      <c r="A70" s="32" t="s">
        <v>486</v>
      </c>
      <c r="B70" s="19">
        <v>24</v>
      </c>
      <c r="C70" s="19">
        <v>24</v>
      </c>
      <c r="D70" s="20">
        <f t="shared" si="8"/>
        <v>0</v>
      </c>
      <c r="E70" s="36">
        <f t="shared" si="9"/>
        <v>0</v>
      </c>
    </row>
    <row r="71" spans="1:5" ht="12.75">
      <c r="A71" s="31" t="s">
        <v>44</v>
      </c>
      <c r="B71" s="19">
        <v>10358</v>
      </c>
      <c r="C71" s="19">
        <v>10506</v>
      </c>
      <c r="D71" s="20">
        <f t="shared" si="8"/>
        <v>148</v>
      </c>
      <c r="E71" s="36">
        <f t="shared" si="9"/>
        <v>0.01428847267812319</v>
      </c>
    </row>
    <row r="72" spans="1:5" ht="12.75">
      <c r="A72" s="31" t="s">
        <v>45</v>
      </c>
      <c r="B72" s="19">
        <v>55851</v>
      </c>
      <c r="C72" s="19">
        <v>57226</v>
      </c>
      <c r="D72" s="20">
        <f t="shared" si="8"/>
        <v>1375</v>
      </c>
      <c r="E72" s="36">
        <f t="shared" si="9"/>
        <v>0.024619075755134195</v>
      </c>
    </row>
    <row r="73" spans="1:5" ht="12.75">
      <c r="A73" s="31" t="s">
        <v>46</v>
      </c>
      <c r="B73" s="19">
        <v>132096</v>
      </c>
      <c r="C73" s="19">
        <v>134037</v>
      </c>
      <c r="D73" s="20">
        <f t="shared" si="8"/>
        <v>1941</v>
      </c>
      <c r="E73" s="36">
        <f t="shared" si="9"/>
        <v>0.014693859011627907</v>
      </c>
    </row>
    <row r="74" spans="1:5" ht="12.75">
      <c r="A74" s="31" t="s">
        <v>47</v>
      </c>
      <c r="B74" s="19">
        <v>43232</v>
      </c>
      <c r="C74" s="19">
        <v>44064</v>
      </c>
      <c r="D74" s="20">
        <f t="shared" si="8"/>
        <v>832</v>
      </c>
      <c r="E74" s="36">
        <f t="shared" si="9"/>
        <v>0.01924500370096225</v>
      </c>
    </row>
    <row r="75" spans="1:5" ht="12.75">
      <c r="A75" s="31" t="s">
        <v>48</v>
      </c>
      <c r="B75" s="19">
        <v>43390</v>
      </c>
      <c r="C75" s="19">
        <v>44098</v>
      </c>
      <c r="D75" s="20">
        <f t="shared" si="8"/>
        <v>708</v>
      </c>
      <c r="E75" s="36">
        <f t="shared" si="9"/>
        <v>0.016317123761235307</v>
      </c>
    </row>
    <row r="76" spans="1:5" ht="12.75">
      <c r="A76" s="31" t="s">
        <v>49</v>
      </c>
      <c r="B76" s="19">
        <v>28128</v>
      </c>
      <c r="C76" s="19">
        <v>29586</v>
      </c>
      <c r="D76" s="20">
        <f t="shared" si="8"/>
        <v>1458</v>
      </c>
      <c r="E76" s="36">
        <f t="shared" si="9"/>
        <v>0.05183447098976109</v>
      </c>
    </row>
    <row r="77" spans="1:5" ht="12.75">
      <c r="A77" s="31" t="s">
        <v>50</v>
      </c>
      <c r="B77" s="19">
        <v>6236</v>
      </c>
      <c r="C77" s="19">
        <v>6318</v>
      </c>
      <c r="D77" s="20">
        <f t="shared" si="8"/>
        <v>82</v>
      </c>
      <c r="E77" s="36">
        <f t="shared" si="9"/>
        <v>0.013149454778704297</v>
      </c>
    </row>
    <row r="78" spans="1:5" ht="12.75">
      <c r="A78" s="31" t="s">
        <v>51</v>
      </c>
      <c r="B78" s="19">
        <v>159362</v>
      </c>
      <c r="C78" s="19">
        <v>161256</v>
      </c>
      <c r="D78" s="20">
        <f t="shared" si="8"/>
        <v>1894</v>
      </c>
      <c r="E78" s="36">
        <f t="shared" si="9"/>
        <v>0.01188489100287396</v>
      </c>
    </row>
    <row r="79" spans="1:5" ht="12.75">
      <c r="A79" s="31" t="s">
        <v>52</v>
      </c>
      <c r="B79" s="19">
        <v>87496</v>
      </c>
      <c r="C79" s="19">
        <v>88328</v>
      </c>
      <c r="D79" s="20">
        <f t="shared" si="8"/>
        <v>832</v>
      </c>
      <c r="E79" s="36">
        <f t="shared" si="9"/>
        <v>0.009509006125994332</v>
      </c>
    </row>
    <row r="80" spans="1:5" ht="12.75">
      <c r="A80" s="31" t="s">
        <v>53</v>
      </c>
      <c r="B80" s="19">
        <v>106117</v>
      </c>
      <c r="C80" s="19">
        <v>107282</v>
      </c>
      <c r="D80" s="20">
        <f t="shared" si="8"/>
        <v>1165</v>
      </c>
      <c r="E80" s="36">
        <f t="shared" si="9"/>
        <v>0.010978448316480866</v>
      </c>
    </row>
    <row r="81" spans="1:5" ht="12.75">
      <c r="A81" s="31" t="s">
        <v>365</v>
      </c>
      <c r="B81" s="19">
        <v>670</v>
      </c>
      <c r="C81" s="19">
        <v>677</v>
      </c>
      <c r="D81" s="20">
        <f t="shared" si="8"/>
        <v>7</v>
      </c>
      <c r="E81" s="36">
        <f t="shared" si="9"/>
        <v>0.010447761194029851</v>
      </c>
    </row>
    <row r="82" spans="1:5" ht="12.75">
      <c r="A82" s="31" t="s">
        <v>370</v>
      </c>
      <c r="B82" s="19">
        <v>7389</v>
      </c>
      <c r="C82" s="19">
        <v>7572</v>
      </c>
      <c r="D82" s="20">
        <f t="shared" si="8"/>
        <v>183</v>
      </c>
      <c r="E82" s="36">
        <f t="shared" si="9"/>
        <v>0.02476654486398701</v>
      </c>
    </row>
    <row r="83" spans="1:5" ht="12.75">
      <c r="A83" s="31" t="s">
        <v>54</v>
      </c>
      <c r="B83" s="19">
        <v>88630</v>
      </c>
      <c r="C83" s="19">
        <v>90714</v>
      </c>
      <c r="D83" s="20">
        <f t="shared" si="8"/>
        <v>2084</v>
      </c>
      <c r="E83" s="36">
        <f t="shared" si="9"/>
        <v>0.023513483019293693</v>
      </c>
    </row>
    <row r="84" spans="1:5" ht="12.75">
      <c r="A84" s="31" t="s">
        <v>55</v>
      </c>
      <c r="B84" s="19">
        <v>62264</v>
      </c>
      <c r="C84" s="19">
        <v>63309</v>
      </c>
      <c r="D84" s="20">
        <f t="shared" si="8"/>
        <v>1045</v>
      </c>
      <c r="E84" s="36">
        <f t="shared" si="9"/>
        <v>0.016783374020300654</v>
      </c>
    </row>
    <row r="85" spans="1:5" ht="12.75">
      <c r="A85" s="31" t="s">
        <v>357</v>
      </c>
      <c r="B85" s="19">
        <v>65734</v>
      </c>
      <c r="C85" s="19">
        <v>66526</v>
      </c>
      <c r="D85" s="20">
        <f t="shared" si="8"/>
        <v>792</v>
      </c>
      <c r="E85" s="36">
        <f t="shared" si="9"/>
        <v>0.012048559345239906</v>
      </c>
    </row>
    <row r="86" spans="1:5" ht="12.75">
      <c r="A86" s="31" t="s">
        <v>459</v>
      </c>
      <c r="B86" s="19">
        <v>14499</v>
      </c>
      <c r="C86" s="19">
        <v>14768</v>
      </c>
      <c r="D86" s="20">
        <f t="shared" si="8"/>
        <v>269</v>
      </c>
      <c r="E86" s="36">
        <f t="shared" si="9"/>
        <v>0.018553003655424512</v>
      </c>
    </row>
    <row r="87" spans="1:5" ht="12.75">
      <c r="A87" s="31" t="s">
        <v>56</v>
      </c>
      <c r="B87" s="19">
        <v>12160</v>
      </c>
      <c r="C87" s="19">
        <v>12446</v>
      </c>
      <c r="D87" s="20">
        <f t="shared" si="8"/>
        <v>286</v>
      </c>
      <c r="E87" s="36">
        <f t="shared" si="9"/>
        <v>0.023519736842105263</v>
      </c>
    </row>
    <row r="88" spans="1:5" ht="12.75">
      <c r="A88" s="31" t="s">
        <v>386</v>
      </c>
      <c r="B88" s="19">
        <v>14431</v>
      </c>
      <c r="C88" s="19">
        <v>14675</v>
      </c>
      <c r="D88" s="20">
        <f t="shared" si="8"/>
        <v>244</v>
      </c>
      <c r="E88" s="36">
        <f t="shared" si="9"/>
        <v>0.01690804518051417</v>
      </c>
    </row>
    <row r="89" spans="1:5" ht="12.75">
      <c r="A89" s="33" t="s">
        <v>392</v>
      </c>
      <c r="B89" s="21">
        <v>12932</v>
      </c>
      <c r="C89" s="21">
        <v>12999</v>
      </c>
      <c r="D89" s="22">
        <f aca="true" t="shared" si="10" ref="D89:D132">(C89-B89)</f>
        <v>67</v>
      </c>
      <c r="E89" s="37">
        <f aca="true" t="shared" si="11" ref="E89:E132">(C89-B89)/B89</f>
        <v>0.005180946489328797</v>
      </c>
    </row>
    <row r="90" spans="1:5" ht="12.75">
      <c r="A90" s="31" t="s">
        <v>57</v>
      </c>
      <c r="B90" s="19">
        <v>568</v>
      </c>
      <c r="C90" s="19">
        <v>555</v>
      </c>
      <c r="D90" s="20">
        <f t="shared" si="10"/>
        <v>-13</v>
      </c>
      <c r="E90" s="36">
        <f t="shared" si="11"/>
        <v>-0.022887323943661973</v>
      </c>
    </row>
    <row r="91" spans="1:5" ht="12.75">
      <c r="A91" s="31" t="s">
        <v>58</v>
      </c>
      <c r="B91" s="19">
        <v>2468</v>
      </c>
      <c r="C91" s="19">
        <v>2472</v>
      </c>
      <c r="D91" s="20">
        <f t="shared" si="10"/>
        <v>4</v>
      </c>
      <c r="E91" s="36">
        <f t="shared" si="11"/>
        <v>0.0016207455429497568</v>
      </c>
    </row>
    <row r="92" spans="1:5" ht="12.75">
      <c r="A92" s="31" t="s">
        <v>386</v>
      </c>
      <c r="B92" s="19">
        <v>9896</v>
      </c>
      <c r="C92" s="19">
        <v>9972</v>
      </c>
      <c r="D92" s="20">
        <f t="shared" si="10"/>
        <v>76</v>
      </c>
      <c r="E92" s="36">
        <f t="shared" si="11"/>
        <v>0.007679870654810024</v>
      </c>
    </row>
    <row r="93" spans="1:5" ht="12.75">
      <c r="A93" s="33" t="s">
        <v>393</v>
      </c>
      <c r="B93" s="21">
        <v>165880</v>
      </c>
      <c r="C93" s="21">
        <v>169152</v>
      </c>
      <c r="D93" s="22">
        <f t="shared" si="10"/>
        <v>3272</v>
      </c>
      <c r="E93" s="37">
        <f t="shared" si="11"/>
        <v>0.019725102483723174</v>
      </c>
    </row>
    <row r="94" spans="1:5" ht="12.75">
      <c r="A94" s="31" t="s">
        <v>59</v>
      </c>
      <c r="B94" s="19">
        <v>17958</v>
      </c>
      <c r="C94" s="19">
        <v>18368</v>
      </c>
      <c r="D94" s="20">
        <f t="shared" si="10"/>
        <v>410</v>
      </c>
      <c r="E94" s="36">
        <f t="shared" si="11"/>
        <v>0.0228310502283105</v>
      </c>
    </row>
    <row r="95" spans="1:5" ht="12.75">
      <c r="A95" s="31" t="s">
        <v>386</v>
      </c>
      <c r="B95" s="19">
        <v>147922</v>
      </c>
      <c r="C95" s="19">
        <v>150784</v>
      </c>
      <c r="D95" s="20">
        <f t="shared" si="10"/>
        <v>2862</v>
      </c>
      <c r="E95" s="36">
        <f t="shared" si="11"/>
        <v>0.019348034775084167</v>
      </c>
    </row>
    <row r="96" spans="1:5" ht="12.75">
      <c r="A96" s="33" t="s">
        <v>394</v>
      </c>
      <c r="B96" s="21">
        <v>141364</v>
      </c>
      <c r="C96" s="21">
        <v>142910</v>
      </c>
      <c r="D96" s="22">
        <f t="shared" si="10"/>
        <v>1546</v>
      </c>
      <c r="E96" s="37">
        <f t="shared" si="11"/>
        <v>0.010936306273167143</v>
      </c>
    </row>
    <row r="97" spans="1:5" ht="12.75">
      <c r="A97" s="31" t="s">
        <v>60</v>
      </c>
      <c r="B97" s="19">
        <v>3112</v>
      </c>
      <c r="C97" s="19">
        <v>3143</v>
      </c>
      <c r="D97" s="20">
        <f t="shared" si="10"/>
        <v>31</v>
      </c>
      <c r="E97" s="36">
        <f t="shared" si="11"/>
        <v>0.009961439588688946</v>
      </c>
    </row>
    <row r="98" spans="1:5" ht="12.75">
      <c r="A98" s="31" t="s">
        <v>61</v>
      </c>
      <c r="B98" s="19">
        <v>7227</v>
      </c>
      <c r="C98" s="19">
        <v>7251</v>
      </c>
      <c r="D98" s="20">
        <f t="shared" si="10"/>
        <v>24</v>
      </c>
      <c r="E98" s="36">
        <f t="shared" si="11"/>
        <v>0.0033208800332088003</v>
      </c>
    </row>
    <row r="99" spans="1:5" ht="12.75">
      <c r="A99" s="31" t="s">
        <v>386</v>
      </c>
      <c r="B99" s="19">
        <v>131025</v>
      </c>
      <c r="C99" s="19">
        <v>132516</v>
      </c>
      <c r="D99" s="20">
        <f t="shared" si="10"/>
        <v>1491</v>
      </c>
      <c r="E99" s="36">
        <f t="shared" si="11"/>
        <v>0.011379507727532913</v>
      </c>
    </row>
    <row r="100" spans="1:5" ht="12.75">
      <c r="A100" s="33" t="s">
        <v>395</v>
      </c>
      <c r="B100" s="21">
        <v>201277</v>
      </c>
      <c r="C100" s="21">
        <v>205321</v>
      </c>
      <c r="D100" s="22">
        <f t="shared" si="10"/>
        <v>4044</v>
      </c>
      <c r="E100" s="37">
        <f t="shared" si="11"/>
        <v>0.02009171440353344</v>
      </c>
    </row>
    <row r="101" spans="1:5" ht="12.75">
      <c r="A101" s="31" t="s">
        <v>62</v>
      </c>
      <c r="B101" s="19">
        <v>7043</v>
      </c>
      <c r="C101" s="19">
        <v>7469</v>
      </c>
      <c r="D101" s="20">
        <f t="shared" si="10"/>
        <v>426</v>
      </c>
      <c r="E101" s="36">
        <f t="shared" si="11"/>
        <v>0.060485588527616076</v>
      </c>
    </row>
    <row r="102" spans="1:5" ht="12.75">
      <c r="A102" s="31" t="s">
        <v>63</v>
      </c>
      <c r="B102" s="19">
        <v>1367</v>
      </c>
      <c r="C102" s="19">
        <v>1364</v>
      </c>
      <c r="D102" s="20">
        <f t="shared" si="10"/>
        <v>-3</v>
      </c>
      <c r="E102" s="36">
        <f t="shared" si="11"/>
        <v>-0.0021945866861741038</v>
      </c>
    </row>
    <row r="103" spans="1:5" ht="12.75">
      <c r="A103" s="31" t="s">
        <v>64</v>
      </c>
      <c r="B103" s="19">
        <v>8510</v>
      </c>
      <c r="C103" s="19">
        <v>8606</v>
      </c>
      <c r="D103" s="20">
        <f t="shared" si="10"/>
        <v>96</v>
      </c>
      <c r="E103" s="36">
        <f t="shared" si="11"/>
        <v>0.01128084606345476</v>
      </c>
    </row>
    <row r="104" spans="1:5" ht="12.75">
      <c r="A104" s="31" t="s">
        <v>65</v>
      </c>
      <c r="B104" s="19">
        <v>746</v>
      </c>
      <c r="C104" s="19">
        <v>740</v>
      </c>
      <c r="D104" s="20">
        <f t="shared" si="10"/>
        <v>-6</v>
      </c>
      <c r="E104" s="36">
        <f t="shared" si="11"/>
        <v>-0.00804289544235925</v>
      </c>
    </row>
    <row r="105" spans="1:5" ht="12.75">
      <c r="A105" s="31" t="s">
        <v>386</v>
      </c>
      <c r="B105" s="19">
        <v>183611</v>
      </c>
      <c r="C105" s="19">
        <v>187142</v>
      </c>
      <c r="D105" s="20">
        <f t="shared" si="10"/>
        <v>3531</v>
      </c>
      <c r="E105" s="36">
        <f t="shared" si="11"/>
        <v>0.01923087396724597</v>
      </c>
    </row>
    <row r="106" spans="1:5" ht="12.75">
      <c r="A106" s="33" t="s">
        <v>396</v>
      </c>
      <c r="B106" s="21">
        <v>343760</v>
      </c>
      <c r="C106" s="21">
        <v>350161</v>
      </c>
      <c r="D106" s="22">
        <f t="shared" si="10"/>
        <v>6401</v>
      </c>
      <c r="E106" s="37">
        <f t="shared" si="11"/>
        <v>0.018620549220386317</v>
      </c>
    </row>
    <row r="107" spans="1:5" ht="12.75">
      <c r="A107" s="31" t="s">
        <v>66</v>
      </c>
      <c r="B107" s="19">
        <v>427</v>
      </c>
      <c r="C107" s="19">
        <v>432</v>
      </c>
      <c r="D107" s="20">
        <f t="shared" si="10"/>
        <v>5</v>
      </c>
      <c r="E107" s="36">
        <f t="shared" si="11"/>
        <v>0.0117096018735363</v>
      </c>
    </row>
    <row r="108" spans="1:5" ht="12.75">
      <c r="A108" s="31" t="s">
        <v>67</v>
      </c>
      <c r="B108" s="19">
        <v>16728</v>
      </c>
      <c r="C108" s="19">
        <v>16930</v>
      </c>
      <c r="D108" s="20">
        <f t="shared" si="10"/>
        <v>202</v>
      </c>
      <c r="E108" s="36">
        <f t="shared" si="11"/>
        <v>0.012075561932089909</v>
      </c>
    </row>
    <row r="109" spans="1:5" ht="12.75">
      <c r="A109" s="31" t="s">
        <v>68</v>
      </c>
      <c r="B109" s="19">
        <v>19527</v>
      </c>
      <c r="C109" s="19">
        <v>19736</v>
      </c>
      <c r="D109" s="20">
        <f t="shared" si="10"/>
        <v>209</v>
      </c>
      <c r="E109" s="36">
        <f t="shared" si="11"/>
        <v>0.010703129000870589</v>
      </c>
    </row>
    <row r="110" spans="1:5" ht="12.75">
      <c r="A110" s="31" t="s">
        <v>386</v>
      </c>
      <c r="B110" s="19">
        <v>307078</v>
      </c>
      <c r="C110" s="19">
        <v>313063</v>
      </c>
      <c r="D110" s="20">
        <f t="shared" si="10"/>
        <v>5985</v>
      </c>
      <c r="E110" s="36">
        <f t="shared" si="11"/>
        <v>0.01949016210864992</v>
      </c>
    </row>
    <row r="111" spans="1:5" ht="12.75">
      <c r="A111" s="33" t="s">
        <v>397</v>
      </c>
      <c r="B111" s="21">
        <v>64037</v>
      </c>
      <c r="C111" s="21">
        <v>64529</v>
      </c>
      <c r="D111" s="22">
        <f t="shared" si="10"/>
        <v>492</v>
      </c>
      <c r="E111" s="37">
        <f t="shared" si="11"/>
        <v>0.007683058231959648</v>
      </c>
    </row>
    <row r="112" spans="1:5" ht="12.75">
      <c r="A112" s="31" t="s">
        <v>369</v>
      </c>
      <c r="B112" s="19">
        <v>560</v>
      </c>
      <c r="C112" s="19">
        <v>554</v>
      </c>
      <c r="D112" s="20">
        <f t="shared" si="10"/>
        <v>-6</v>
      </c>
      <c r="E112" s="36">
        <f t="shared" si="11"/>
        <v>-0.010714285714285714</v>
      </c>
    </row>
    <row r="113" spans="1:5" ht="12.75">
      <c r="A113" s="31" t="s">
        <v>69</v>
      </c>
      <c r="B113" s="19">
        <v>11683</v>
      </c>
      <c r="C113" s="19">
        <v>11811</v>
      </c>
      <c r="D113" s="20">
        <f t="shared" si="10"/>
        <v>128</v>
      </c>
      <c r="E113" s="36">
        <f t="shared" si="11"/>
        <v>0.01095609004536506</v>
      </c>
    </row>
    <row r="114" spans="1:5" ht="12.75">
      <c r="A114" s="31" t="s">
        <v>386</v>
      </c>
      <c r="B114" s="19">
        <v>51794</v>
      </c>
      <c r="C114" s="19">
        <v>52164</v>
      </c>
      <c r="D114" s="20">
        <f t="shared" si="10"/>
        <v>370</v>
      </c>
      <c r="E114" s="36">
        <f t="shared" si="11"/>
        <v>0.007143684596671429</v>
      </c>
    </row>
    <row r="115" spans="1:5" ht="12.75">
      <c r="A115" s="33" t="s">
        <v>466</v>
      </c>
      <c r="B115" s="21">
        <v>32286</v>
      </c>
      <c r="C115" s="21">
        <v>32676</v>
      </c>
      <c r="D115" s="22">
        <f t="shared" si="10"/>
        <v>390</v>
      </c>
      <c r="E115" s="37">
        <f t="shared" si="11"/>
        <v>0.01207953911912284</v>
      </c>
    </row>
    <row r="116" spans="1:5" ht="12.75">
      <c r="A116" s="31" t="s">
        <v>95</v>
      </c>
      <c r="B116" s="19">
        <v>7610</v>
      </c>
      <c r="C116" s="19">
        <v>7628</v>
      </c>
      <c r="D116" s="20">
        <f t="shared" si="10"/>
        <v>18</v>
      </c>
      <c r="E116" s="36">
        <f t="shared" si="11"/>
        <v>0.0023653088042049934</v>
      </c>
    </row>
    <row r="117" spans="1:5" ht="12.75">
      <c r="A117" s="31" t="s">
        <v>386</v>
      </c>
      <c r="B117" s="19">
        <v>24676</v>
      </c>
      <c r="C117" s="19">
        <v>25048</v>
      </c>
      <c r="D117" s="20">
        <f t="shared" si="10"/>
        <v>372</v>
      </c>
      <c r="E117" s="36">
        <f t="shared" si="11"/>
        <v>0.01507537688442211</v>
      </c>
    </row>
    <row r="118" spans="1:5" ht="12.75">
      <c r="A118" s="33" t="s">
        <v>398</v>
      </c>
      <c r="B118" s="21">
        <v>14932</v>
      </c>
      <c r="C118" s="21">
        <v>15091</v>
      </c>
      <c r="D118" s="22">
        <f t="shared" si="10"/>
        <v>159</v>
      </c>
      <c r="E118" s="37">
        <f t="shared" si="11"/>
        <v>0.010648272167157783</v>
      </c>
    </row>
    <row r="119" spans="1:5" ht="12.75">
      <c r="A119" s="31" t="s">
        <v>96</v>
      </c>
      <c r="B119" s="19">
        <v>1733</v>
      </c>
      <c r="C119" s="19">
        <v>1700</v>
      </c>
      <c r="D119" s="20">
        <f t="shared" si="10"/>
        <v>-33</v>
      </c>
      <c r="E119" s="36">
        <f t="shared" si="11"/>
        <v>-0.019042123485285632</v>
      </c>
    </row>
    <row r="120" spans="1:5" ht="12.75">
      <c r="A120" s="31" t="s">
        <v>97</v>
      </c>
      <c r="B120" s="19">
        <v>159</v>
      </c>
      <c r="C120" s="19">
        <v>173</v>
      </c>
      <c r="D120" s="20">
        <f t="shared" si="10"/>
        <v>14</v>
      </c>
      <c r="E120" s="36">
        <f t="shared" si="11"/>
        <v>0.0880503144654088</v>
      </c>
    </row>
    <row r="121" spans="1:5" ht="12.75">
      <c r="A121" s="31" t="s">
        <v>386</v>
      </c>
      <c r="B121" s="19">
        <v>13040</v>
      </c>
      <c r="C121" s="19">
        <v>13218</v>
      </c>
      <c r="D121" s="20">
        <f t="shared" si="10"/>
        <v>178</v>
      </c>
      <c r="E121" s="36">
        <f t="shared" si="11"/>
        <v>0.013650306748466257</v>
      </c>
    </row>
    <row r="122" spans="1:5" ht="12.75">
      <c r="A122" s="33" t="s">
        <v>399</v>
      </c>
      <c r="B122" s="21">
        <v>904930</v>
      </c>
      <c r="C122" s="21">
        <v>922993</v>
      </c>
      <c r="D122" s="22">
        <f t="shared" si="10"/>
        <v>18063</v>
      </c>
      <c r="E122" s="37">
        <f t="shared" si="11"/>
        <v>0.019960659940547888</v>
      </c>
    </row>
    <row r="123" spans="1:5" ht="12.75">
      <c r="A123" s="31" t="s">
        <v>98</v>
      </c>
      <c r="B123" s="19">
        <v>13012</v>
      </c>
      <c r="C123" s="19">
        <v>13244</v>
      </c>
      <c r="D123" s="20">
        <f t="shared" si="10"/>
        <v>232</v>
      </c>
      <c r="E123" s="36">
        <f t="shared" si="11"/>
        <v>0.0178296956655395</v>
      </c>
    </row>
    <row r="124" spans="1:5" ht="12.75">
      <c r="A124" s="31" t="s">
        <v>99</v>
      </c>
      <c r="B124" s="19">
        <v>1385</v>
      </c>
      <c r="C124" s="19">
        <v>1392</v>
      </c>
      <c r="D124" s="20">
        <f t="shared" si="10"/>
        <v>7</v>
      </c>
      <c r="E124" s="36">
        <f t="shared" si="11"/>
        <v>0.005054151624548736</v>
      </c>
    </row>
    <row r="125" spans="1:5" ht="12.75">
      <c r="A125" s="31" t="s">
        <v>354</v>
      </c>
      <c r="B125" s="19">
        <v>860608</v>
      </c>
      <c r="C125" s="19">
        <v>877802</v>
      </c>
      <c r="D125" s="20">
        <f t="shared" si="10"/>
        <v>17194</v>
      </c>
      <c r="E125" s="36">
        <f t="shared" si="11"/>
        <v>0.01997889863910166</v>
      </c>
    </row>
    <row r="126" spans="1:5" ht="12.75">
      <c r="A126" s="31" t="s">
        <v>100</v>
      </c>
      <c r="B126" s="19">
        <v>22805</v>
      </c>
      <c r="C126" s="19">
        <v>23288</v>
      </c>
      <c r="D126" s="20">
        <f t="shared" si="10"/>
        <v>483</v>
      </c>
      <c r="E126" s="36">
        <f t="shared" si="11"/>
        <v>0.021179565884674414</v>
      </c>
    </row>
    <row r="127" spans="1:5" ht="12.75">
      <c r="A127" s="31" t="s">
        <v>101</v>
      </c>
      <c r="B127" s="19">
        <v>7120</v>
      </c>
      <c r="C127" s="19">
        <v>7267</v>
      </c>
      <c r="D127" s="20">
        <f t="shared" si="10"/>
        <v>147</v>
      </c>
      <c r="E127" s="36">
        <f t="shared" si="11"/>
        <v>0.020646067415730336</v>
      </c>
    </row>
    <row r="128" spans="1:5" ht="12.75">
      <c r="A128" s="33" t="s">
        <v>400</v>
      </c>
      <c r="B128" s="21">
        <v>304346</v>
      </c>
      <c r="C128" s="21">
        <v>307430</v>
      </c>
      <c r="D128" s="22">
        <f t="shared" si="10"/>
        <v>3084</v>
      </c>
      <c r="E128" s="37">
        <f t="shared" si="11"/>
        <v>0.010133203656364796</v>
      </c>
    </row>
    <row r="129" spans="1:5" ht="12.75">
      <c r="A129" s="31" t="s">
        <v>102</v>
      </c>
      <c r="B129" s="19">
        <v>1578</v>
      </c>
      <c r="C129" s="19">
        <v>1539</v>
      </c>
      <c r="D129" s="20">
        <f t="shared" si="10"/>
        <v>-39</v>
      </c>
      <c r="E129" s="36">
        <f t="shared" si="11"/>
        <v>-0.024714828897338403</v>
      </c>
    </row>
    <row r="130" spans="1:5" ht="12.75">
      <c r="A130" s="31" t="s">
        <v>103</v>
      </c>
      <c r="B130" s="19">
        <v>53012</v>
      </c>
      <c r="C130" s="19">
        <v>53654</v>
      </c>
      <c r="D130" s="20">
        <f t="shared" si="10"/>
        <v>642</v>
      </c>
      <c r="E130" s="36">
        <f t="shared" si="11"/>
        <v>0.012110465554968686</v>
      </c>
    </row>
    <row r="131" spans="1:5" ht="12.75">
      <c r="A131" s="31" t="s">
        <v>386</v>
      </c>
      <c r="B131" s="19">
        <v>249756</v>
      </c>
      <c r="C131" s="19">
        <v>252237</v>
      </c>
      <c r="D131" s="20">
        <f t="shared" si="10"/>
        <v>2481</v>
      </c>
      <c r="E131" s="36">
        <f t="shared" si="11"/>
        <v>0.00993369528659972</v>
      </c>
    </row>
    <row r="132" spans="1:5" ht="12.75">
      <c r="A132" s="33" t="s">
        <v>401</v>
      </c>
      <c r="B132" s="21">
        <v>101353</v>
      </c>
      <c r="C132" s="21">
        <v>103095</v>
      </c>
      <c r="D132" s="22">
        <f t="shared" si="10"/>
        <v>1742</v>
      </c>
      <c r="E132" s="37">
        <f t="shared" si="11"/>
        <v>0.01718745375075232</v>
      </c>
    </row>
    <row r="133" spans="1:5" ht="12.75">
      <c r="A133" s="31" t="s">
        <v>104</v>
      </c>
      <c r="B133" s="19">
        <v>356</v>
      </c>
      <c r="C133" s="19">
        <v>369</v>
      </c>
      <c r="D133" s="20">
        <f aca="true" t="shared" si="12" ref="D133:D138">(C133-B133)</f>
        <v>13</v>
      </c>
      <c r="E133" s="36">
        <f aca="true" t="shared" si="13" ref="E133:E138">(C133-B133)/B133</f>
        <v>0.03651685393258427</v>
      </c>
    </row>
    <row r="134" spans="1:5" ht="12.75">
      <c r="A134" s="31" t="s">
        <v>105</v>
      </c>
      <c r="B134" s="19">
        <v>2875</v>
      </c>
      <c r="C134" s="19">
        <v>2921</v>
      </c>
      <c r="D134" s="20">
        <f t="shared" si="12"/>
        <v>46</v>
      </c>
      <c r="E134" s="36">
        <f t="shared" si="13"/>
        <v>0.016</v>
      </c>
    </row>
    <row r="135" spans="1:5" ht="12.75">
      <c r="A135" s="31" t="s">
        <v>106</v>
      </c>
      <c r="B135" s="19">
        <v>4503</v>
      </c>
      <c r="C135" s="19">
        <v>4582</v>
      </c>
      <c r="D135" s="20">
        <f t="shared" si="12"/>
        <v>79</v>
      </c>
      <c r="E135" s="36">
        <f t="shared" si="13"/>
        <v>0.017543859649122806</v>
      </c>
    </row>
    <row r="136" spans="1:5" ht="12.75">
      <c r="A136" s="31" t="s">
        <v>107</v>
      </c>
      <c r="B136" s="19">
        <v>4</v>
      </c>
      <c r="C136" s="19">
        <v>4</v>
      </c>
      <c r="D136" s="20">
        <f t="shared" si="12"/>
        <v>0</v>
      </c>
      <c r="E136" s="36">
        <f t="shared" si="13"/>
        <v>0</v>
      </c>
    </row>
    <row r="137" spans="1:5" ht="12.75">
      <c r="A137" s="31" t="s">
        <v>362</v>
      </c>
      <c r="B137" s="19">
        <v>79821</v>
      </c>
      <c r="C137" s="19">
        <v>81184</v>
      </c>
      <c r="D137" s="20">
        <f t="shared" si="12"/>
        <v>1363</v>
      </c>
      <c r="E137" s="36">
        <f t="shared" si="13"/>
        <v>0.01707570689417572</v>
      </c>
    </row>
    <row r="138" spans="1:5" ht="12.75">
      <c r="A138" s="31" t="s">
        <v>386</v>
      </c>
      <c r="B138" s="19">
        <v>13794</v>
      </c>
      <c r="C138" s="19">
        <v>14035</v>
      </c>
      <c r="D138" s="20">
        <f t="shared" si="12"/>
        <v>241</v>
      </c>
      <c r="E138" s="36">
        <f t="shared" si="13"/>
        <v>0.017471364361316515</v>
      </c>
    </row>
    <row r="139" spans="1:5" ht="12.75">
      <c r="A139" s="33" t="s">
        <v>402</v>
      </c>
      <c r="B139" s="21">
        <v>10066</v>
      </c>
      <c r="C139" s="21">
        <v>10217</v>
      </c>
      <c r="D139" s="22">
        <f>(C139-B139)</f>
        <v>151</v>
      </c>
      <c r="E139" s="37">
        <f>(C139-B139)/B139</f>
        <v>0.015000993443274388</v>
      </c>
    </row>
    <row r="140" spans="1:5" ht="12.75">
      <c r="A140" s="31" t="s">
        <v>108</v>
      </c>
      <c r="B140" s="19">
        <v>2302</v>
      </c>
      <c r="C140" s="19">
        <v>2311</v>
      </c>
      <c r="D140" s="20">
        <f>(C140-B140)</f>
        <v>9</v>
      </c>
      <c r="E140" s="36">
        <f>(C140-B140)/B140</f>
        <v>0.003909643788010426</v>
      </c>
    </row>
    <row r="141" spans="1:5" ht="12.75">
      <c r="A141" s="31" t="s">
        <v>109</v>
      </c>
      <c r="B141" s="19">
        <v>1397</v>
      </c>
      <c r="C141" s="19">
        <v>1411</v>
      </c>
      <c r="D141" s="20">
        <f>(C141-B141)</f>
        <v>14</v>
      </c>
      <c r="E141" s="36">
        <f>(C141-B141)/B141</f>
        <v>0.010021474588403722</v>
      </c>
    </row>
    <row r="142" spans="1:5" ht="12.75">
      <c r="A142" s="31" t="s">
        <v>386</v>
      </c>
      <c r="B142" s="19">
        <v>6367</v>
      </c>
      <c r="C142" s="19">
        <v>6495</v>
      </c>
      <c r="D142" s="20">
        <f>(C142-B142)</f>
        <v>128</v>
      </c>
      <c r="E142" s="36">
        <f>(C142-B142)/B142</f>
        <v>0.020103659494267317</v>
      </c>
    </row>
    <row r="143" spans="1:5" ht="12.75">
      <c r="A143" s="33" t="s">
        <v>403</v>
      </c>
      <c r="B143" s="21">
        <v>45030</v>
      </c>
      <c r="C143" s="21">
        <v>45191</v>
      </c>
      <c r="D143" s="22">
        <f>(C143-B143)</f>
        <v>161</v>
      </c>
      <c r="E143" s="37">
        <f>(C143-B143)/B143</f>
        <v>0.003575394181656673</v>
      </c>
    </row>
    <row r="144" spans="1:5" ht="12.75">
      <c r="A144" s="31" t="s">
        <v>110</v>
      </c>
      <c r="B144" s="19">
        <v>2177</v>
      </c>
      <c r="C144" s="19">
        <v>2173</v>
      </c>
      <c r="D144" s="20">
        <f aca="true" t="shared" si="14" ref="D144:D150">(C144-B144)</f>
        <v>-4</v>
      </c>
      <c r="E144" s="36">
        <f aca="true" t="shared" si="15" ref="E144:E150">(C144-B144)/B144</f>
        <v>-0.0018373909049150207</v>
      </c>
    </row>
    <row r="145" spans="1:5" ht="12.75">
      <c r="A145" s="31" t="s">
        <v>111</v>
      </c>
      <c r="B145" s="19">
        <v>624</v>
      </c>
      <c r="C145" s="19">
        <v>633</v>
      </c>
      <c r="D145" s="20">
        <f t="shared" si="14"/>
        <v>9</v>
      </c>
      <c r="E145" s="36">
        <f t="shared" si="15"/>
        <v>0.014423076923076924</v>
      </c>
    </row>
    <row r="146" spans="1:5" ht="12.75">
      <c r="A146" s="31" t="s">
        <v>112</v>
      </c>
      <c r="B146" s="19">
        <v>1556</v>
      </c>
      <c r="C146" s="19">
        <v>1687</v>
      </c>
      <c r="D146" s="20">
        <f t="shared" si="14"/>
        <v>131</v>
      </c>
      <c r="E146" s="36">
        <f t="shared" si="15"/>
        <v>0.08419023136246787</v>
      </c>
    </row>
    <row r="147" spans="1:5" ht="12.75">
      <c r="A147" s="31" t="s">
        <v>113</v>
      </c>
      <c r="B147" s="19">
        <v>1767</v>
      </c>
      <c r="C147" s="19">
        <v>1752</v>
      </c>
      <c r="D147" s="20">
        <f t="shared" si="14"/>
        <v>-15</v>
      </c>
      <c r="E147" s="36">
        <f t="shared" si="15"/>
        <v>-0.008488964346349746</v>
      </c>
    </row>
    <row r="148" spans="1:5" ht="12.75">
      <c r="A148" s="31" t="s">
        <v>114</v>
      </c>
      <c r="B148" s="19">
        <v>3378</v>
      </c>
      <c r="C148" s="19">
        <v>3381</v>
      </c>
      <c r="D148" s="20">
        <f t="shared" si="14"/>
        <v>3</v>
      </c>
      <c r="E148" s="36">
        <f t="shared" si="15"/>
        <v>0.0008880994671403197</v>
      </c>
    </row>
    <row r="149" spans="1:5" ht="12.75">
      <c r="A149" s="31" t="s">
        <v>115</v>
      </c>
      <c r="B149" s="19">
        <v>7475</v>
      </c>
      <c r="C149" s="19">
        <v>7731</v>
      </c>
      <c r="D149" s="20">
        <f t="shared" si="14"/>
        <v>256</v>
      </c>
      <c r="E149" s="36">
        <f t="shared" si="15"/>
        <v>0.034247491638795986</v>
      </c>
    </row>
    <row r="150" spans="1:5" ht="12.75">
      <c r="A150" s="31" t="s">
        <v>386</v>
      </c>
      <c r="B150" s="19">
        <v>28053</v>
      </c>
      <c r="C150" s="19">
        <v>27834</v>
      </c>
      <c r="D150" s="20">
        <f t="shared" si="14"/>
        <v>-219</v>
      </c>
      <c r="E150" s="36">
        <f t="shared" si="15"/>
        <v>-0.007806651695005881</v>
      </c>
    </row>
    <row r="151" spans="1:5" ht="12.75">
      <c r="A151" s="33" t="s">
        <v>404</v>
      </c>
      <c r="B151" s="21">
        <v>16158</v>
      </c>
      <c r="C151" s="21">
        <v>16340</v>
      </c>
      <c r="D151" s="22">
        <f aca="true" t="shared" si="16" ref="D151:D191">(C151-B151)</f>
        <v>182</v>
      </c>
      <c r="E151" s="37">
        <f aca="true" t="shared" si="17" ref="E151:E191">(C151-B151)/B151</f>
        <v>0.011263770268597598</v>
      </c>
    </row>
    <row r="152" spans="1:5" ht="12.75">
      <c r="A152" s="31" t="s">
        <v>116</v>
      </c>
      <c r="B152" s="19">
        <v>537</v>
      </c>
      <c r="C152" s="19">
        <v>491</v>
      </c>
      <c r="D152" s="20">
        <f t="shared" si="16"/>
        <v>-46</v>
      </c>
      <c r="E152" s="36">
        <f t="shared" si="17"/>
        <v>-0.0856610800744879</v>
      </c>
    </row>
    <row r="153" spans="1:5" ht="12.75">
      <c r="A153" s="31" t="s">
        <v>117</v>
      </c>
      <c r="B153" s="19">
        <v>329</v>
      </c>
      <c r="C153" s="19">
        <v>350</v>
      </c>
      <c r="D153" s="20">
        <f t="shared" si="16"/>
        <v>21</v>
      </c>
      <c r="E153" s="36">
        <f t="shared" si="17"/>
        <v>0.06382978723404255</v>
      </c>
    </row>
    <row r="154" spans="1:5" ht="12.75">
      <c r="A154" s="31" t="s">
        <v>118</v>
      </c>
      <c r="B154" s="19">
        <v>2067</v>
      </c>
      <c r="C154" s="19">
        <v>1984</v>
      </c>
      <c r="D154" s="20">
        <f t="shared" si="16"/>
        <v>-83</v>
      </c>
      <c r="E154" s="36">
        <f t="shared" si="17"/>
        <v>-0.0401548137397194</v>
      </c>
    </row>
    <row r="155" spans="1:5" ht="12.75">
      <c r="A155" s="31" t="s">
        <v>386</v>
      </c>
      <c r="B155" s="19">
        <v>13225</v>
      </c>
      <c r="C155" s="19">
        <v>13515</v>
      </c>
      <c r="D155" s="20">
        <f t="shared" si="16"/>
        <v>290</v>
      </c>
      <c r="E155" s="36">
        <f t="shared" si="17"/>
        <v>0.021928166351606805</v>
      </c>
    </row>
    <row r="156" spans="1:5" ht="12.75">
      <c r="A156" s="33" t="s">
        <v>405</v>
      </c>
      <c r="B156" s="21">
        <v>11872</v>
      </c>
      <c r="C156" s="21">
        <v>12063</v>
      </c>
      <c r="D156" s="22">
        <f t="shared" si="16"/>
        <v>191</v>
      </c>
      <c r="E156" s="37">
        <f t="shared" si="17"/>
        <v>0.016088274932614555</v>
      </c>
    </row>
    <row r="157" spans="1:5" ht="12.75">
      <c r="A157" s="31" t="s">
        <v>119</v>
      </c>
      <c r="B157" s="19">
        <v>1648</v>
      </c>
      <c r="C157" s="19">
        <v>1672</v>
      </c>
      <c r="D157" s="20">
        <f t="shared" si="16"/>
        <v>24</v>
      </c>
      <c r="E157" s="36">
        <f t="shared" si="17"/>
        <v>0.014563106796116505</v>
      </c>
    </row>
    <row r="158" spans="1:5" ht="12.75">
      <c r="A158" s="31" t="s">
        <v>386</v>
      </c>
      <c r="B158" s="19">
        <v>10224</v>
      </c>
      <c r="C158" s="19">
        <v>10391</v>
      </c>
      <c r="D158" s="20">
        <f t="shared" si="16"/>
        <v>167</v>
      </c>
      <c r="E158" s="36">
        <f t="shared" si="17"/>
        <v>0.01633411580594679</v>
      </c>
    </row>
    <row r="159" spans="1:5" ht="12.75">
      <c r="A159" s="33" t="s">
        <v>406</v>
      </c>
      <c r="B159" s="21">
        <v>13125</v>
      </c>
      <c r="C159" s="21">
        <v>13453</v>
      </c>
      <c r="D159" s="22">
        <f t="shared" si="16"/>
        <v>328</v>
      </c>
      <c r="E159" s="37">
        <f t="shared" si="17"/>
        <v>0.02499047619047619</v>
      </c>
    </row>
    <row r="160" spans="1:5" ht="12.75">
      <c r="A160" s="32" t="s">
        <v>468</v>
      </c>
      <c r="B160" s="19">
        <v>3525</v>
      </c>
      <c r="C160" s="19">
        <v>3567</v>
      </c>
      <c r="D160" s="20">
        <f t="shared" si="16"/>
        <v>42</v>
      </c>
      <c r="E160" s="36">
        <f t="shared" si="17"/>
        <v>0.011914893617021277</v>
      </c>
    </row>
    <row r="161" spans="1:5" ht="12.75">
      <c r="A161" s="31" t="s">
        <v>120</v>
      </c>
      <c r="B161" s="19">
        <v>2126</v>
      </c>
      <c r="C161" s="19">
        <v>2105</v>
      </c>
      <c r="D161" s="20">
        <f t="shared" si="16"/>
        <v>-21</v>
      </c>
      <c r="E161" s="36">
        <f t="shared" si="17"/>
        <v>-0.009877704609595485</v>
      </c>
    </row>
    <row r="162" spans="1:5" ht="12.75">
      <c r="A162" s="31" t="s">
        <v>386</v>
      </c>
      <c r="B162" s="19">
        <v>7474</v>
      </c>
      <c r="C162" s="19">
        <v>7781</v>
      </c>
      <c r="D162" s="20">
        <f t="shared" si="16"/>
        <v>307</v>
      </c>
      <c r="E162" s="36">
        <f t="shared" si="17"/>
        <v>0.041075729194541076</v>
      </c>
    </row>
    <row r="163" spans="1:5" ht="12.75">
      <c r="A163" s="33" t="s">
        <v>407</v>
      </c>
      <c r="B163" s="21">
        <v>12141</v>
      </c>
      <c r="C163" s="21">
        <v>12146</v>
      </c>
      <c r="D163" s="22">
        <f t="shared" si="16"/>
        <v>5</v>
      </c>
      <c r="E163" s="37">
        <f t="shared" si="17"/>
        <v>0.0004118276912939626</v>
      </c>
    </row>
    <row r="164" spans="1:5" ht="12.75">
      <c r="A164" s="31" t="s">
        <v>121</v>
      </c>
      <c r="B164" s="19">
        <v>1682</v>
      </c>
      <c r="C164" s="19">
        <v>1700</v>
      </c>
      <c r="D164" s="20">
        <f t="shared" si="16"/>
        <v>18</v>
      </c>
      <c r="E164" s="36">
        <f t="shared" si="17"/>
        <v>0.01070154577883472</v>
      </c>
    </row>
    <row r="165" spans="1:5" ht="12.75">
      <c r="A165" s="31" t="s">
        <v>122</v>
      </c>
      <c r="B165" s="19">
        <v>871</v>
      </c>
      <c r="C165" s="19">
        <v>890</v>
      </c>
      <c r="D165" s="20">
        <f t="shared" si="16"/>
        <v>19</v>
      </c>
      <c r="E165" s="36">
        <f t="shared" si="17"/>
        <v>0.021814006888633754</v>
      </c>
    </row>
    <row r="166" spans="1:5" ht="12.75">
      <c r="A166" s="31" t="s">
        <v>123</v>
      </c>
      <c r="B166" s="19">
        <v>763</v>
      </c>
      <c r="C166" s="19">
        <v>760</v>
      </c>
      <c r="D166" s="20">
        <f t="shared" si="16"/>
        <v>-3</v>
      </c>
      <c r="E166" s="36">
        <f t="shared" si="17"/>
        <v>-0.003931847968545216</v>
      </c>
    </row>
    <row r="167" spans="1:5" ht="12.75">
      <c r="A167" s="31" t="s">
        <v>386</v>
      </c>
      <c r="B167" s="19">
        <v>8825</v>
      </c>
      <c r="C167" s="19">
        <v>8796</v>
      </c>
      <c r="D167" s="20">
        <f t="shared" si="16"/>
        <v>-29</v>
      </c>
      <c r="E167" s="36">
        <f t="shared" si="17"/>
        <v>-0.003286118980169972</v>
      </c>
    </row>
    <row r="168" spans="1:5" ht="12.75">
      <c r="A168" s="33" t="s">
        <v>408</v>
      </c>
      <c r="B168" s="21">
        <v>25778</v>
      </c>
      <c r="C168" s="21">
        <v>25806</v>
      </c>
      <c r="D168" s="22">
        <f t="shared" si="16"/>
        <v>28</v>
      </c>
      <c r="E168" s="37">
        <f t="shared" si="17"/>
        <v>0.0010861975327798898</v>
      </c>
    </row>
    <row r="169" spans="1:5" ht="12.75">
      <c r="A169" s="31" t="s">
        <v>124</v>
      </c>
      <c r="B169" s="19">
        <v>2894</v>
      </c>
      <c r="C169" s="19">
        <v>2861</v>
      </c>
      <c r="D169" s="20">
        <f t="shared" si="16"/>
        <v>-33</v>
      </c>
      <c r="E169" s="36">
        <f t="shared" si="17"/>
        <v>-0.011402902557014512</v>
      </c>
    </row>
    <row r="170" spans="1:5" ht="12.75">
      <c r="A170" s="31" t="s">
        <v>125</v>
      </c>
      <c r="B170" s="19">
        <v>5026</v>
      </c>
      <c r="C170" s="19">
        <v>5160</v>
      </c>
      <c r="D170" s="20">
        <f t="shared" si="16"/>
        <v>134</v>
      </c>
      <c r="E170" s="36">
        <f t="shared" si="17"/>
        <v>0.026661360923199363</v>
      </c>
    </row>
    <row r="171" spans="1:5" ht="12.75">
      <c r="A171" s="31" t="s">
        <v>126</v>
      </c>
      <c r="B171" s="19">
        <v>1803</v>
      </c>
      <c r="C171" s="19">
        <v>1813</v>
      </c>
      <c r="D171" s="20">
        <f t="shared" si="16"/>
        <v>10</v>
      </c>
      <c r="E171" s="36">
        <f t="shared" si="17"/>
        <v>0.005546311702717693</v>
      </c>
    </row>
    <row r="172" spans="1:5" ht="12.75">
      <c r="A172" s="31" t="s">
        <v>386</v>
      </c>
      <c r="B172" s="19">
        <v>16055</v>
      </c>
      <c r="C172" s="19">
        <v>15972</v>
      </c>
      <c r="D172" s="20">
        <f t="shared" si="16"/>
        <v>-83</v>
      </c>
      <c r="E172" s="36">
        <f t="shared" si="17"/>
        <v>-0.005169729056368732</v>
      </c>
    </row>
    <row r="173" spans="1:5" ht="12.75">
      <c r="A173" s="33" t="s">
        <v>409</v>
      </c>
      <c r="B173" s="21">
        <v>38096</v>
      </c>
      <c r="C173" s="21">
        <v>38370</v>
      </c>
      <c r="D173" s="22">
        <f t="shared" si="16"/>
        <v>274</v>
      </c>
      <c r="E173" s="37">
        <f t="shared" si="17"/>
        <v>0.0071923561528769425</v>
      </c>
    </row>
    <row r="174" spans="1:5" ht="12.75">
      <c r="A174" s="31" t="s">
        <v>127</v>
      </c>
      <c r="B174" s="19">
        <v>7441</v>
      </c>
      <c r="C174" s="19">
        <v>7517</v>
      </c>
      <c r="D174" s="20">
        <f t="shared" si="16"/>
        <v>76</v>
      </c>
      <c r="E174" s="36">
        <f t="shared" si="17"/>
        <v>0.010213680956860637</v>
      </c>
    </row>
    <row r="175" spans="1:5" ht="12.75">
      <c r="A175" s="32" t="s">
        <v>480</v>
      </c>
      <c r="B175" s="19">
        <v>4792</v>
      </c>
      <c r="C175" s="19">
        <v>4807</v>
      </c>
      <c r="D175" s="20">
        <f t="shared" si="16"/>
        <v>15</v>
      </c>
      <c r="E175" s="36">
        <f t="shared" si="17"/>
        <v>0.0031302170283806345</v>
      </c>
    </row>
    <row r="176" spans="1:5" ht="12.75">
      <c r="A176" s="31" t="s">
        <v>386</v>
      </c>
      <c r="B176" s="19">
        <v>25863</v>
      </c>
      <c r="C176" s="19">
        <v>26046</v>
      </c>
      <c r="D176" s="20">
        <f t="shared" si="16"/>
        <v>183</v>
      </c>
      <c r="E176" s="36">
        <f t="shared" si="17"/>
        <v>0.007075745273170166</v>
      </c>
    </row>
    <row r="177" spans="1:5" ht="12.75">
      <c r="A177" s="33" t="s">
        <v>413</v>
      </c>
      <c r="B177" s="21">
        <v>176336</v>
      </c>
      <c r="C177" s="21">
        <v>179058</v>
      </c>
      <c r="D177" s="22">
        <f t="shared" si="16"/>
        <v>2722</v>
      </c>
      <c r="E177" s="37">
        <f t="shared" si="17"/>
        <v>0.015436439524544052</v>
      </c>
    </row>
    <row r="178" spans="1:5" ht="12.75">
      <c r="A178" s="31" t="s">
        <v>128</v>
      </c>
      <c r="B178" s="19">
        <v>7952</v>
      </c>
      <c r="C178" s="19">
        <v>8008</v>
      </c>
      <c r="D178" s="20">
        <f t="shared" si="16"/>
        <v>56</v>
      </c>
      <c r="E178" s="36">
        <f t="shared" si="17"/>
        <v>0.007042253521126761</v>
      </c>
    </row>
    <row r="179" spans="1:5" ht="12.75">
      <c r="A179" s="31" t="s">
        <v>129</v>
      </c>
      <c r="B179" s="19">
        <v>5</v>
      </c>
      <c r="C179" s="19">
        <v>5</v>
      </c>
      <c r="D179" s="20">
        <f t="shared" si="16"/>
        <v>0</v>
      </c>
      <c r="E179" s="36">
        <f t="shared" si="17"/>
        <v>0</v>
      </c>
    </row>
    <row r="180" spans="1:5" ht="12.75">
      <c r="A180" s="31" t="s">
        <v>386</v>
      </c>
      <c r="B180" s="19">
        <v>168379</v>
      </c>
      <c r="C180" s="19">
        <v>171045</v>
      </c>
      <c r="D180" s="20">
        <f t="shared" si="16"/>
        <v>2666</v>
      </c>
      <c r="E180" s="36">
        <f t="shared" si="17"/>
        <v>0.015833328384180924</v>
      </c>
    </row>
    <row r="181" spans="1:5" ht="12.75">
      <c r="A181" s="33" t="s">
        <v>414</v>
      </c>
      <c r="B181" s="21">
        <v>100681</v>
      </c>
      <c r="C181" s="21">
        <v>101477</v>
      </c>
      <c r="D181" s="22">
        <f t="shared" si="16"/>
        <v>796</v>
      </c>
      <c r="E181" s="37">
        <f t="shared" si="17"/>
        <v>0.007906159056823035</v>
      </c>
    </row>
    <row r="182" spans="1:5" ht="12.75">
      <c r="A182" s="31" t="s">
        <v>130</v>
      </c>
      <c r="B182" s="19">
        <v>10895</v>
      </c>
      <c r="C182" s="19">
        <v>10991</v>
      </c>
      <c r="D182" s="20">
        <f t="shared" si="16"/>
        <v>96</v>
      </c>
      <c r="E182" s="36">
        <f t="shared" si="17"/>
        <v>0.008811381367599817</v>
      </c>
    </row>
    <row r="183" spans="1:5" ht="12.75">
      <c r="A183" s="31" t="s">
        <v>131</v>
      </c>
      <c r="B183" s="19">
        <v>2415</v>
      </c>
      <c r="C183" s="19">
        <v>2577</v>
      </c>
      <c r="D183" s="20">
        <f t="shared" si="16"/>
        <v>162</v>
      </c>
      <c r="E183" s="36">
        <f t="shared" si="17"/>
        <v>0.0670807453416149</v>
      </c>
    </row>
    <row r="184" spans="1:5" ht="12.75">
      <c r="A184" s="31" t="s">
        <v>132</v>
      </c>
      <c r="B184" s="19">
        <v>10776</v>
      </c>
      <c r="C184" s="19">
        <v>10971</v>
      </c>
      <c r="D184" s="20">
        <f t="shared" si="16"/>
        <v>195</v>
      </c>
      <c r="E184" s="36">
        <f t="shared" si="17"/>
        <v>0.018095768374164812</v>
      </c>
    </row>
    <row r="185" spans="1:5" ht="12.75">
      <c r="A185" s="31" t="s">
        <v>386</v>
      </c>
      <c r="B185" s="19">
        <v>76595</v>
      </c>
      <c r="C185" s="19">
        <v>76938</v>
      </c>
      <c r="D185" s="20">
        <f t="shared" si="16"/>
        <v>343</v>
      </c>
      <c r="E185" s="36">
        <f t="shared" si="17"/>
        <v>0.004478099092630067</v>
      </c>
    </row>
    <row r="186" spans="1:5" ht="12.75">
      <c r="A186" s="33" t="s">
        <v>415</v>
      </c>
      <c r="B186" s="21">
        <v>1324772</v>
      </c>
      <c r="C186" s="21">
        <v>1351961</v>
      </c>
      <c r="D186" s="22">
        <f t="shared" si="16"/>
        <v>27189</v>
      </c>
      <c r="E186" s="37">
        <f t="shared" si="17"/>
        <v>0.02052353159638036</v>
      </c>
    </row>
    <row r="187" spans="1:5" ht="12.75">
      <c r="A187" s="31" t="s">
        <v>133</v>
      </c>
      <c r="B187" s="19">
        <v>36710</v>
      </c>
      <c r="C187" s="19">
        <v>37846</v>
      </c>
      <c r="D187" s="20">
        <f t="shared" si="16"/>
        <v>1136</v>
      </c>
      <c r="E187" s="36">
        <f t="shared" si="17"/>
        <v>0.030945246526831924</v>
      </c>
    </row>
    <row r="188" spans="1:5" ht="12.75">
      <c r="A188" s="31" t="s">
        <v>134</v>
      </c>
      <c r="B188" s="19">
        <v>357664</v>
      </c>
      <c r="C188" s="19">
        <v>364476</v>
      </c>
      <c r="D188" s="20">
        <f t="shared" si="16"/>
        <v>6812</v>
      </c>
      <c r="E188" s="36">
        <f t="shared" si="17"/>
        <v>0.019045808356446273</v>
      </c>
    </row>
    <row r="189" spans="1:5" ht="12.75">
      <c r="A189" s="31" t="s">
        <v>135</v>
      </c>
      <c r="B189" s="19">
        <v>25567</v>
      </c>
      <c r="C189" s="19">
        <v>25820</v>
      </c>
      <c r="D189" s="20">
        <f t="shared" si="16"/>
        <v>253</v>
      </c>
      <c r="E189" s="36">
        <f t="shared" si="17"/>
        <v>0.009895568506277623</v>
      </c>
    </row>
    <row r="190" spans="1:5" ht="12.75">
      <c r="A190" s="31" t="s">
        <v>386</v>
      </c>
      <c r="B190" s="19">
        <v>904831</v>
      </c>
      <c r="C190" s="19">
        <v>923819</v>
      </c>
      <c r="D190" s="20">
        <f t="shared" si="16"/>
        <v>18988</v>
      </c>
      <c r="E190" s="36">
        <f t="shared" si="17"/>
        <v>0.020985134240537735</v>
      </c>
    </row>
    <row r="191" spans="1:5" ht="12.75">
      <c r="A191" s="33" t="s">
        <v>416</v>
      </c>
      <c r="B191" s="21">
        <v>18445</v>
      </c>
      <c r="C191" s="21">
        <v>18529</v>
      </c>
      <c r="D191" s="22">
        <f t="shared" si="16"/>
        <v>84</v>
      </c>
      <c r="E191" s="37">
        <f t="shared" si="17"/>
        <v>0.004554079696394687</v>
      </c>
    </row>
    <row r="192" spans="1:5" ht="12.75">
      <c r="A192" s="31" t="s">
        <v>136</v>
      </c>
      <c r="B192" s="19">
        <v>2665</v>
      </c>
      <c r="C192" s="19">
        <v>2689</v>
      </c>
      <c r="D192" s="20">
        <f aca="true" t="shared" si="18" ref="D192:D197">(C192-B192)</f>
        <v>24</v>
      </c>
      <c r="E192" s="36">
        <f aca="true" t="shared" si="19" ref="E192:E197">(C192-B192)/B192</f>
        <v>0.00900562851782364</v>
      </c>
    </row>
    <row r="193" spans="1:5" ht="12.75">
      <c r="A193" s="31" t="s">
        <v>137</v>
      </c>
      <c r="B193" s="19">
        <v>364</v>
      </c>
      <c r="C193" s="19">
        <v>364</v>
      </c>
      <c r="D193" s="20">
        <f t="shared" si="18"/>
        <v>0</v>
      </c>
      <c r="E193" s="36">
        <f t="shared" si="19"/>
        <v>0</v>
      </c>
    </row>
    <row r="194" spans="1:5" ht="12.75">
      <c r="A194" s="31" t="s">
        <v>138</v>
      </c>
      <c r="B194" s="19">
        <v>183</v>
      </c>
      <c r="C194" s="19">
        <v>183</v>
      </c>
      <c r="D194" s="20">
        <f t="shared" si="18"/>
        <v>0</v>
      </c>
      <c r="E194" s="36">
        <f t="shared" si="19"/>
        <v>0</v>
      </c>
    </row>
    <row r="195" spans="1:5" ht="12.75">
      <c r="A195" s="31" t="s">
        <v>139</v>
      </c>
      <c r="B195" s="19">
        <v>557</v>
      </c>
      <c r="C195" s="19">
        <v>550</v>
      </c>
      <c r="D195" s="20">
        <f t="shared" si="18"/>
        <v>-7</v>
      </c>
      <c r="E195" s="36">
        <f t="shared" si="19"/>
        <v>-0.012567324955116697</v>
      </c>
    </row>
    <row r="196" spans="1:5" ht="12.75">
      <c r="A196" s="31" t="s">
        <v>140</v>
      </c>
      <c r="B196" s="19">
        <v>299</v>
      </c>
      <c r="C196" s="19">
        <v>301</v>
      </c>
      <c r="D196" s="20">
        <f t="shared" si="18"/>
        <v>2</v>
      </c>
      <c r="E196" s="36">
        <f t="shared" si="19"/>
        <v>0.006688963210702341</v>
      </c>
    </row>
    <row r="197" spans="1:5" ht="12.75">
      <c r="A197" s="31" t="s">
        <v>386</v>
      </c>
      <c r="B197" s="19">
        <v>14377</v>
      </c>
      <c r="C197" s="19">
        <v>14442</v>
      </c>
      <c r="D197" s="20">
        <f t="shared" si="18"/>
        <v>65</v>
      </c>
      <c r="E197" s="36">
        <f t="shared" si="19"/>
        <v>0.004521110106419976</v>
      </c>
    </row>
    <row r="198" spans="1:5" ht="12.75">
      <c r="A198" s="33" t="s">
        <v>417</v>
      </c>
      <c r="B198" s="21">
        <v>143326</v>
      </c>
      <c r="C198" s="21">
        <v>146410</v>
      </c>
      <c r="D198" s="22">
        <f>(C198-B198)</f>
        <v>3084</v>
      </c>
      <c r="E198" s="37">
        <f>(C198-B198)/B198</f>
        <v>0.021517379958974646</v>
      </c>
    </row>
    <row r="199" spans="1:5" ht="12.75">
      <c r="A199" s="31" t="s">
        <v>141</v>
      </c>
      <c r="B199" s="19">
        <v>5355</v>
      </c>
      <c r="C199" s="19">
        <v>5401</v>
      </c>
      <c r="D199" s="20">
        <f aca="true" t="shared" si="20" ref="D199:D204">(C199-B199)</f>
        <v>46</v>
      </c>
      <c r="E199" s="36">
        <f aca="true" t="shared" si="21" ref="E199:E204">(C199-B199)/B199</f>
        <v>0.008590102707749767</v>
      </c>
    </row>
    <row r="200" spans="1:5" ht="12.75">
      <c r="A200" s="31" t="s">
        <v>142</v>
      </c>
      <c r="B200" s="19">
        <v>3995</v>
      </c>
      <c r="C200" s="19">
        <v>4046</v>
      </c>
      <c r="D200" s="20">
        <f t="shared" si="20"/>
        <v>51</v>
      </c>
      <c r="E200" s="36">
        <f t="shared" si="21"/>
        <v>0.01276595744680851</v>
      </c>
    </row>
    <row r="201" spans="1:5" ht="12.75">
      <c r="A201" s="31" t="s">
        <v>143</v>
      </c>
      <c r="B201" s="19">
        <v>411</v>
      </c>
      <c r="C201" s="19">
        <v>415</v>
      </c>
      <c r="D201" s="20">
        <f t="shared" si="20"/>
        <v>4</v>
      </c>
      <c r="E201" s="36">
        <f t="shared" si="21"/>
        <v>0.009732360097323601</v>
      </c>
    </row>
    <row r="202" spans="1:5" ht="12.75">
      <c r="A202" s="31" t="s">
        <v>144</v>
      </c>
      <c r="B202" s="19">
        <v>23137</v>
      </c>
      <c r="C202" s="19">
        <v>23732</v>
      </c>
      <c r="D202" s="20">
        <f t="shared" si="20"/>
        <v>595</v>
      </c>
      <c r="E202" s="36">
        <f t="shared" si="21"/>
        <v>0.025716385011021307</v>
      </c>
    </row>
    <row r="203" spans="1:5" ht="12.75">
      <c r="A203" s="31" t="s">
        <v>145</v>
      </c>
      <c r="B203" s="19">
        <v>15608</v>
      </c>
      <c r="C203" s="19">
        <v>15823</v>
      </c>
      <c r="D203" s="20">
        <f t="shared" si="20"/>
        <v>215</v>
      </c>
      <c r="E203" s="36">
        <f t="shared" si="21"/>
        <v>0.013774987186058432</v>
      </c>
    </row>
    <row r="204" spans="1:5" ht="12.75">
      <c r="A204" s="31" t="s">
        <v>386</v>
      </c>
      <c r="B204" s="19">
        <v>94820</v>
      </c>
      <c r="C204" s="19">
        <v>96993</v>
      </c>
      <c r="D204" s="20">
        <f t="shared" si="20"/>
        <v>2173</v>
      </c>
      <c r="E204" s="36">
        <f t="shared" si="21"/>
        <v>0.02291710609576039</v>
      </c>
    </row>
    <row r="205" spans="1:5" ht="12.75">
      <c r="A205" s="33" t="s">
        <v>418</v>
      </c>
      <c r="B205" s="21">
        <v>42808</v>
      </c>
      <c r="C205" s="21">
        <v>42920</v>
      </c>
      <c r="D205" s="22">
        <f>(C205-B205)</f>
        <v>112</v>
      </c>
      <c r="E205" s="37">
        <f>(C205-B205)/B205</f>
        <v>0.002616333395626986</v>
      </c>
    </row>
    <row r="206" spans="1:5" ht="12.75">
      <c r="A206" s="31" t="s">
        <v>146</v>
      </c>
      <c r="B206" s="19">
        <v>491</v>
      </c>
      <c r="C206" s="19">
        <v>499</v>
      </c>
      <c r="D206" s="20">
        <f aca="true" t="shared" si="22" ref="D206:D217">(C206-B206)</f>
        <v>8</v>
      </c>
      <c r="E206" s="36">
        <f aca="true" t="shared" si="23" ref="E206:E217">(C206-B206)/B206</f>
        <v>0.016293279022403257</v>
      </c>
    </row>
    <row r="207" spans="1:5" ht="12.75">
      <c r="A207" s="31" t="s">
        <v>147</v>
      </c>
      <c r="B207" s="19">
        <v>128</v>
      </c>
      <c r="C207" s="19">
        <v>128</v>
      </c>
      <c r="D207" s="20">
        <f t="shared" si="22"/>
        <v>0</v>
      </c>
      <c r="E207" s="36">
        <f t="shared" si="23"/>
        <v>0</v>
      </c>
    </row>
    <row r="208" spans="1:5" ht="12.75">
      <c r="A208" s="31" t="s">
        <v>148</v>
      </c>
      <c r="B208" s="19">
        <v>232</v>
      </c>
      <c r="C208" s="19">
        <v>222</v>
      </c>
      <c r="D208" s="20">
        <f t="shared" si="22"/>
        <v>-10</v>
      </c>
      <c r="E208" s="36">
        <f t="shared" si="23"/>
        <v>-0.04310344827586207</v>
      </c>
    </row>
    <row r="209" spans="1:5" ht="12.75">
      <c r="A209" s="31" t="s">
        <v>149</v>
      </c>
      <c r="B209" s="19">
        <v>907</v>
      </c>
      <c r="C209" s="19">
        <v>898</v>
      </c>
      <c r="D209" s="20">
        <f t="shared" si="22"/>
        <v>-9</v>
      </c>
      <c r="E209" s="36">
        <f t="shared" si="23"/>
        <v>-0.009922822491730982</v>
      </c>
    </row>
    <row r="210" spans="1:5" ht="12.75">
      <c r="A210" s="31" t="s">
        <v>150</v>
      </c>
      <c r="B210" s="19">
        <v>2187</v>
      </c>
      <c r="C210" s="19">
        <v>2207</v>
      </c>
      <c r="D210" s="20">
        <f t="shared" si="22"/>
        <v>20</v>
      </c>
      <c r="E210" s="36">
        <f t="shared" si="23"/>
        <v>0.009144947416552356</v>
      </c>
    </row>
    <row r="211" spans="1:5" ht="12.75">
      <c r="A211" s="31" t="s">
        <v>151</v>
      </c>
      <c r="B211" s="19">
        <v>936</v>
      </c>
      <c r="C211" s="19">
        <v>957</v>
      </c>
      <c r="D211" s="20">
        <f t="shared" si="22"/>
        <v>21</v>
      </c>
      <c r="E211" s="36">
        <f t="shared" si="23"/>
        <v>0.022435897435897436</v>
      </c>
    </row>
    <row r="212" spans="1:5" ht="12.75">
      <c r="A212" s="31" t="s">
        <v>152</v>
      </c>
      <c r="B212" s="19">
        <v>693</v>
      </c>
      <c r="C212" s="19">
        <v>691</v>
      </c>
      <c r="D212" s="20">
        <f t="shared" si="22"/>
        <v>-2</v>
      </c>
      <c r="E212" s="36">
        <f t="shared" si="23"/>
        <v>-0.002886002886002886</v>
      </c>
    </row>
    <row r="213" spans="1:5" ht="12.75">
      <c r="A213" s="31" t="s">
        <v>153</v>
      </c>
      <c r="B213" s="19">
        <v>228</v>
      </c>
      <c r="C213" s="19">
        <v>229</v>
      </c>
      <c r="D213" s="20">
        <f t="shared" si="22"/>
        <v>1</v>
      </c>
      <c r="E213" s="36">
        <f t="shared" si="23"/>
        <v>0.0043859649122807015</v>
      </c>
    </row>
    <row r="214" spans="1:5" ht="12.75">
      <c r="A214" s="31" t="s">
        <v>154</v>
      </c>
      <c r="B214" s="19">
        <v>652</v>
      </c>
      <c r="C214" s="19">
        <v>565</v>
      </c>
      <c r="D214" s="20">
        <f t="shared" si="22"/>
        <v>-87</v>
      </c>
      <c r="E214" s="36">
        <f t="shared" si="23"/>
        <v>-0.1334355828220859</v>
      </c>
    </row>
    <row r="215" spans="1:5" ht="12.75">
      <c r="A215" s="31" t="s">
        <v>155</v>
      </c>
      <c r="B215" s="19">
        <v>6040</v>
      </c>
      <c r="C215" s="19">
        <v>6063</v>
      </c>
      <c r="D215" s="20">
        <f t="shared" si="22"/>
        <v>23</v>
      </c>
      <c r="E215" s="36">
        <f t="shared" si="23"/>
        <v>0.0038079470198675498</v>
      </c>
    </row>
    <row r="216" spans="1:5" ht="12.75">
      <c r="A216" s="31" t="s">
        <v>156</v>
      </c>
      <c r="B216" s="19">
        <v>1909</v>
      </c>
      <c r="C216" s="19">
        <v>1927</v>
      </c>
      <c r="D216" s="20">
        <f t="shared" si="22"/>
        <v>18</v>
      </c>
      <c r="E216" s="36">
        <f t="shared" si="23"/>
        <v>0.009429020429544265</v>
      </c>
    </row>
    <row r="217" spans="1:5" ht="12.75">
      <c r="A217" s="31" t="s">
        <v>386</v>
      </c>
      <c r="B217" s="19">
        <v>28405</v>
      </c>
      <c r="C217" s="19">
        <v>28534</v>
      </c>
      <c r="D217" s="20">
        <f t="shared" si="22"/>
        <v>129</v>
      </c>
      <c r="E217" s="36">
        <f t="shared" si="23"/>
        <v>0.00454145396937159</v>
      </c>
    </row>
    <row r="218" spans="1:5" ht="12.75">
      <c r="A218" s="33" t="s">
        <v>419</v>
      </c>
      <c r="B218" s="21">
        <v>13400</v>
      </c>
      <c r="C218" s="21">
        <v>13508</v>
      </c>
      <c r="D218" s="22">
        <f aca="true" t="shared" si="24" ref="D218:D224">(C218-B218)</f>
        <v>108</v>
      </c>
      <c r="E218" s="37">
        <f aca="true" t="shared" si="25" ref="E218:E224">(C218-B218)/B218</f>
        <v>0.008059701492537314</v>
      </c>
    </row>
    <row r="219" spans="1:5" ht="12.75">
      <c r="A219" s="31" t="s">
        <v>157</v>
      </c>
      <c r="B219" s="19">
        <v>2458</v>
      </c>
      <c r="C219" s="19">
        <v>2443</v>
      </c>
      <c r="D219" s="20">
        <f t="shared" si="24"/>
        <v>-15</v>
      </c>
      <c r="E219" s="36">
        <f t="shared" si="25"/>
        <v>-0.006102522375915379</v>
      </c>
    </row>
    <row r="220" spans="1:5" ht="12.75">
      <c r="A220" s="31" t="s">
        <v>386</v>
      </c>
      <c r="B220" s="19">
        <v>10942</v>
      </c>
      <c r="C220" s="19">
        <v>11065</v>
      </c>
      <c r="D220" s="20">
        <f t="shared" si="24"/>
        <v>123</v>
      </c>
      <c r="E220" s="36">
        <f t="shared" si="25"/>
        <v>0.01124108938036922</v>
      </c>
    </row>
    <row r="221" spans="1:5" ht="12.75">
      <c r="A221" s="33" t="s">
        <v>420</v>
      </c>
      <c r="B221" s="21">
        <v>7017</v>
      </c>
      <c r="C221" s="21">
        <v>7000</v>
      </c>
      <c r="D221" s="22">
        <f t="shared" si="24"/>
        <v>-17</v>
      </c>
      <c r="E221" s="37">
        <f t="shared" si="25"/>
        <v>-0.0024226877583012683</v>
      </c>
    </row>
    <row r="222" spans="1:5" ht="12.75">
      <c r="A222" s="31" t="s">
        <v>158</v>
      </c>
      <c r="B222" s="19">
        <v>1201</v>
      </c>
      <c r="C222" s="19">
        <v>1201</v>
      </c>
      <c r="D222" s="20">
        <f t="shared" si="24"/>
        <v>0</v>
      </c>
      <c r="E222" s="36">
        <f t="shared" si="25"/>
        <v>0</v>
      </c>
    </row>
    <row r="223" spans="1:5" ht="12.75">
      <c r="A223" s="31" t="s">
        <v>386</v>
      </c>
      <c r="B223" s="19">
        <v>5816</v>
      </c>
      <c r="C223" s="19">
        <v>5799</v>
      </c>
      <c r="D223" s="20">
        <f t="shared" si="24"/>
        <v>-17</v>
      </c>
      <c r="E223" s="36">
        <f t="shared" si="25"/>
        <v>-0.002922971114167813</v>
      </c>
    </row>
    <row r="224" spans="1:5" ht="12.75">
      <c r="A224" s="33" t="s">
        <v>421</v>
      </c>
      <c r="B224" s="21">
        <v>315464</v>
      </c>
      <c r="C224" s="21">
        <v>323210</v>
      </c>
      <c r="D224" s="22">
        <f t="shared" si="24"/>
        <v>7746</v>
      </c>
      <c r="E224" s="37">
        <f t="shared" si="25"/>
        <v>0.02455430730606345</v>
      </c>
    </row>
    <row r="225" spans="1:5" ht="12.75">
      <c r="A225" s="31" t="s">
        <v>159</v>
      </c>
      <c r="B225" s="19">
        <v>1824</v>
      </c>
      <c r="C225" s="19">
        <v>1852</v>
      </c>
      <c r="D225" s="20">
        <f aca="true" t="shared" si="26" ref="D225:D239">(C225-B225)</f>
        <v>28</v>
      </c>
      <c r="E225" s="36">
        <f aca="true" t="shared" si="27" ref="E225:E239">(C225-B225)/B225</f>
        <v>0.015350877192982455</v>
      </c>
    </row>
    <row r="226" spans="1:5" ht="12.75">
      <c r="A226" s="31" t="s">
        <v>160</v>
      </c>
      <c r="B226" s="19">
        <v>32348</v>
      </c>
      <c r="C226" s="19">
        <v>34910</v>
      </c>
      <c r="D226" s="20">
        <f t="shared" si="26"/>
        <v>2562</v>
      </c>
      <c r="E226" s="36">
        <f t="shared" si="27"/>
        <v>0.07920118709039199</v>
      </c>
    </row>
    <row r="227" spans="1:5" ht="12.75">
      <c r="A227" s="31" t="s">
        <v>161</v>
      </c>
      <c r="B227" s="19">
        <v>19432</v>
      </c>
      <c r="C227" s="19">
        <v>20134</v>
      </c>
      <c r="D227" s="20">
        <f t="shared" si="26"/>
        <v>702</v>
      </c>
      <c r="E227" s="36">
        <f t="shared" si="27"/>
        <v>0.03612597776862907</v>
      </c>
    </row>
    <row r="228" spans="1:5" ht="12.75">
      <c r="A228" s="31" t="s">
        <v>162</v>
      </c>
      <c r="B228" s="19">
        <v>4214</v>
      </c>
      <c r="C228" s="19">
        <v>4274</v>
      </c>
      <c r="D228" s="20">
        <f t="shared" si="26"/>
        <v>60</v>
      </c>
      <c r="E228" s="36">
        <f t="shared" si="27"/>
        <v>0.014238253440911248</v>
      </c>
    </row>
    <row r="229" spans="1:5" ht="12.75">
      <c r="A229" s="31" t="s">
        <v>163</v>
      </c>
      <c r="B229" s="19">
        <v>12077</v>
      </c>
      <c r="C229" s="19">
        <v>13605</v>
      </c>
      <c r="D229" s="20">
        <f t="shared" si="26"/>
        <v>1528</v>
      </c>
      <c r="E229" s="36">
        <f t="shared" si="27"/>
        <v>0.12652148712428582</v>
      </c>
    </row>
    <row r="230" spans="1:5" ht="12.75">
      <c r="A230" s="31" t="s">
        <v>164</v>
      </c>
      <c r="B230" s="19">
        <v>1106</v>
      </c>
      <c r="C230" s="19">
        <v>1260</v>
      </c>
      <c r="D230" s="20">
        <f t="shared" si="26"/>
        <v>154</v>
      </c>
      <c r="E230" s="36">
        <f t="shared" si="27"/>
        <v>0.13924050632911392</v>
      </c>
    </row>
    <row r="231" spans="1:5" ht="12.75">
      <c r="A231" s="31" t="s">
        <v>165</v>
      </c>
      <c r="B231" s="19">
        <v>14233</v>
      </c>
      <c r="C231" s="19">
        <v>14689</v>
      </c>
      <c r="D231" s="20">
        <f t="shared" si="26"/>
        <v>456</v>
      </c>
      <c r="E231" s="36">
        <f t="shared" si="27"/>
        <v>0.03203822103562144</v>
      </c>
    </row>
    <row r="232" spans="1:5" ht="12.75">
      <c r="A232" s="31" t="s">
        <v>166</v>
      </c>
      <c r="B232" s="19">
        <v>21547</v>
      </c>
      <c r="C232" s="19">
        <v>22002</v>
      </c>
      <c r="D232" s="20">
        <f t="shared" si="26"/>
        <v>455</v>
      </c>
      <c r="E232" s="36">
        <f t="shared" si="27"/>
        <v>0.021116628765025295</v>
      </c>
    </row>
    <row r="233" spans="1:5" ht="12.75">
      <c r="A233" s="31" t="s">
        <v>167</v>
      </c>
      <c r="B233" s="19">
        <v>5401</v>
      </c>
      <c r="C233" s="19">
        <v>5515</v>
      </c>
      <c r="D233" s="20">
        <f t="shared" si="26"/>
        <v>114</v>
      </c>
      <c r="E233" s="36">
        <f t="shared" si="27"/>
        <v>0.021107202369931494</v>
      </c>
    </row>
    <row r="234" spans="1:5" ht="12.75">
      <c r="A234" s="31" t="s">
        <v>168</v>
      </c>
      <c r="B234" s="19">
        <v>10470</v>
      </c>
      <c r="C234" s="19">
        <v>11142</v>
      </c>
      <c r="D234" s="20">
        <f t="shared" si="26"/>
        <v>672</v>
      </c>
      <c r="E234" s="36">
        <f t="shared" si="27"/>
        <v>0.06418338108882521</v>
      </c>
    </row>
    <row r="235" spans="1:5" ht="12.75">
      <c r="A235" s="31" t="s">
        <v>169</v>
      </c>
      <c r="B235" s="19">
        <v>1472</v>
      </c>
      <c r="C235" s="19">
        <v>1716</v>
      </c>
      <c r="D235" s="20">
        <f t="shared" si="26"/>
        <v>244</v>
      </c>
      <c r="E235" s="36">
        <f t="shared" si="27"/>
        <v>0.16576086956521738</v>
      </c>
    </row>
    <row r="236" spans="1:5" ht="12.75">
      <c r="A236" s="31" t="s">
        <v>170</v>
      </c>
      <c r="B236" s="19">
        <v>13167</v>
      </c>
      <c r="C236" s="19">
        <v>13949</v>
      </c>
      <c r="D236" s="20">
        <f t="shared" si="26"/>
        <v>782</v>
      </c>
      <c r="E236" s="36">
        <f t="shared" si="27"/>
        <v>0.059390901496164654</v>
      </c>
    </row>
    <row r="237" spans="1:5" ht="12.75">
      <c r="A237" s="31" t="s">
        <v>171</v>
      </c>
      <c r="B237" s="19">
        <v>15106</v>
      </c>
      <c r="C237" s="19">
        <v>15996</v>
      </c>
      <c r="D237" s="20">
        <f t="shared" si="26"/>
        <v>890</v>
      </c>
      <c r="E237" s="36">
        <f t="shared" si="27"/>
        <v>0.05891698662783</v>
      </c>
    </row>
    <row r="238" spans="1:5" ht="12.75">
      <c r="A238" s="31" t="s">
        <v>172</v>
      </c>
      <c r="B238" s="19">
        <v>3798</v>
      </c>
      <c r="C238" s="19">
        <v>3908</v>
      </c>
      <c r="D238" s="20">
        <f t="shared" si="26"/>
        <v>110</v>
      </c>
      <c r="E238" s="36">
        <f t="shared" si="27"/>
        <v>0.028962611901000527</v>
      </c>
    </row>
    <row r="239" spans="1:5" ht="12.75">
      <c r="A239" s="31" t="s">
        <v>386</v>
      </c>
      <c r="B239" s="19">
        <v>159269</v>
      </c>
      <c r="C239" s="19">
        <v>158258</v>
      </c>
      <c r="D239" s="20">
        <f t="shared" si="26"/>
        <v>-1011</v>
      </c>
      <c r="E239" s="36">
        <f t="shared" si="27"/>
        <v>-0.006347751288700249</v>
      </c>
    </row>
    <row r="240" spans="1:5" ht="12.75">
      <c r="A240" s="33" t="s">
        <v>422</v>
      </c>
      <c r="B240" s="21">
        <v>665562</v>
      </c>
      <c r="C240" s="21">
        <v>680255</v>
      </c>
      <c r="D240" s="22">
        <f>(C240-B240)</f>
        <v>14693</v>
      </c>
      <c r="E240" s="37">
        <f>(C240-B240)/B240</f>
        <v>0.022076080064667155</v>
      </c>
    </row>
    <row r="241" spans="1:5" ht="12.75">
      <c r="A241" s="31" t="s">
        <v>363</v>
      </c>
      <c r="B241" s="19">
        <v>46655</v>
      </c>
      <c r="C241" s="19">
        <v>48383</v>
      </c>
      <c r="D241" s="20">
        <f aca="true" t="shared" si="28" ref="D241:D247">(C241-B241)</f>
        <v>1728</v>
      </c>
      <c r="E241" s="36">
        <f aca="true" t="shared" si="29" ref="E241:E247">(C241-B241)/B241</f>
        <v>0.037037830886293005</v>
      </c>
    </row>
    <row r="242" spans="1:5" ht="12.75">
      <c r="A242" s="31" t="s">
        <v>173</v>
      </c>
      <c r="B242" s="19">
        <v>166478</v>
      </c>
      <c r="C242" s="19">
        <v>170444</v>
      </c>
      <c r="D242" s="20">
        <f t="shared" si="28"/>
        <v>3966</v>
      </c>
      <c r="E242" s="36">
        <f t="shared" si="29"/>
        <v>0.023822967599322432</v>
      </c>
    </row>
    <row r="243" spans="1:5" ht="12.75">
      <c r="A243" s="32" t="s">
        <v>489</v>
      </c>
      <c r="B243" s="19">
        <v>30027</v>
      </c>
      <c r="C243" s="19">
        <v>30565</v>
      </c>
      <c r="D243" s="20">
        <f>(C243-B243)</f>
        <v>538</v>
      </c>
      <c r="E243" s="36">
        <f>(C243-B243)/B243</f>
        <v>0.01791720784627169</v>
      </c>
    </row>
    <row r="244" spans="1:5" ht="12.75">
      <c r="A244" s="31" t="s">
        <v>371</v>
      </c>
      <c r="B244" s="19">
        <v>72326</v>
      </c>
      <c r="C244" s="19">
        <v>76035</v>
      </c>
      <c r="D244" s="20">
        <f t="shared" si="28"/>
        <v>3709</v>
      </c>
      <c r="E244" s="36">
        <f t="shared" si="29"/>
        <v>0.0512816967618837</v>
      </c>
    </row>
    <row r="245" spans="1:5" ht="12.75">
      <c r="A245" s="31" t="s">
        <v>372</v>
      </c>
      <c r="B245" s="19">
        <v>6264</v>
      </c>
      <c r="C245" s="19">
        <v>6276</v>
      </c>
      <c r="D245" s="20">
        <f t="shared" si="28"/>
        <v>12</v>
      </c>
      <c r="E245" s="36">
        <f t="shared" si="29"/>
        <v>0.0019157088122605363</v>
      </c>
    </row>
    <row r="246" spans="1:5" ht="12.75">
      <c r="A246" s="31" t="s">
        <v>174</v>
      </c>
      <c r="B246" s="19">
        <v>6502</v>
      </c>
      <c r="C246" s="19">
        <v>6591</v>
      </c>
      <c r="D246" s="20">
        <f t="shared" si="28"/>
        <v>89</v>
      </c>
      <c r="E246" s="36">
        <f t="shared" si="29"/>
        <v>0.013688095970470625</v>
      </c>
    </row>
    <row r="247" spans="1:5" ht="12.75">
      <c r="A247" s="31" t="s">
        <v>386</v>
      </c>
      <c r="B247" s="19">
        <v>337310</v>
      </c>
      <c r="C247" s="19">
        <v>341961</v>
      </c>
      <c r="D247" s="20">
        <f t="shared" si="28"/>
        <v>4651</v>
      </c>
      <c r="E247" s="36">
        <f t="shared" si="29"/>
        <v>0.013788503157333017</v>
      </c>
    </row>
    <row r="248" spans="1:5" ht="12.75">
      <c r="A248" s="33" t="s">
        <v>423</v>
      </c>
      <c r="B248" s="21">
        <v>283185</v>
      </c>
      <c r="C248" s="21">
        <v>286403</v>
      </c>
      <c r="D248" s="22">
        <f>(C248-B248)</f>
        <v>3218</v>
      </c>
      <c r="E248" s="37">
        <f>(C248-B248)/B248</f>
        <v>0.011363596235676324</v>
      </c>
    </row>
    <row r="249" spans="1:5" ht="12.75">
      <c r="A249" s="31" t="s">
        <v>175</v>
      </c>
      <c r="B249" s="19">
        <v>186738</v>
      </c>
      <c r="C249" s="19">
        <v>188407</v>
      </c>
      <c r="D249" s="20">
        <f>(C249-B249)</f>
        <v>1669</v>
      </c>
      <c r="E249" s="36">
        <f>(C249-B249)/B249</f>
        <v>0.00893765596718397</v>
      </c>
    </row>
    <row r="250" spans="1:5" ht="12.75">
      <c r="A250" s="31" t="s">
        <v>386</v>
      </c>
      <c r="B250" s="19">
        <v>96447</v>
      </c>
      <c r="C250" s="19">
        <v>97996</v>
      </c>
      <c r="D250" s="20">
        <f>(C250-B250)</f>
        <v>1549</v>
      </c>
      <c r="E250" s="36">
        <f>(C250-B250)/B250</f>
        <v>0.016060634338030212</v>
      </c>
    </row>
    <row r="251" spans="1:5" ht="12.75">
      <c r="A251" s="33" t="s">
        <v>424</v>
      </c>
      <c r="B251" s="21">
        <v>40448</v>
      </c>
      <c r="C251" s="21">
        <v>40553</v>
      </c>
      <c r="D251" s="22">
        <f>(C251-B251)</f>
        <v>105</v>
      </c>
      <c r="E251" s="37">
        <f>(C251-B251)/B251</f>
        <v>0.0025959256329113924</v>
      </c>
    </row>
    <row r="252" spans="1:5" ht="12.75">
      <c r="A252" s="31" t="s">
        <v>176</v>
      </c>
      <c r="B252" s="19">
        <v>1187</v>
      </c>
      <c r="C252" s="19">
        <v>1106</v>
      </c>
      <c r="D252" s="20">
        <f aca="true" t="shared" si="30" ref="D252:D260">(C252-B252)</f>
        <v>-81</v>
      </c>
      <c r="E252" s="36">
        <f aca="true" t="shared" si="31" ref="E252:E260">(C252-B252)/B252</f>
        <v>-0.06823925863521482</v>
      </c>
    </row>
    <row r="253" spans="1:5" ht="12.75">
      <c r="A253" s="31" t="s">
        <v>177</v>
      </c>
      <c r="B253" s="19">
        <v>696</v>
      </c>
      <c r="C253" s="19">
        <v>710</v>
      </c>
      <c r="D253" s="20">
        <f t="shared" si="30"/>
        <v>14</v>
      </c>
      <c r="E253" s="36">
        <f t="shared" si="31"/>
        <v>0.020114942528735632</v>
      </c>
    </row>
    <row r="254" spans="1:5" ht="12.75">
      <c r="A254" s="31" t="s">
        <v>178</v>
      </c>
      <c r="B254" s="19">
        <v>2153</v>
      </c>
      <c r="C254" s="19">
        <v>2282</v>
      </c>
      <c r="D254" s="20">
        <f t="shared" si="30"/>
        <v>129</v>
      </c>
      <c r="E254" s="36">
        <f t="shared" si="31"/>
        <v>0.05991639572689271</v>
      </c>
    </row>
    <row r="255" spans="1:5" ht="12.75">
      <c r="A255" s="31" t="s">
        <v>117</v>
      </c>
      <c r="B255" s="19">
        <v>455</v>
      </c>
      <c r="C255" s="19">
        <v>500</v>
      </c>
      <c r="D255" s="20">
        <f t="shared" si="30"/>
        <v>45</v>
      </c>
      <c r="E255" s="36">
        <f t="shared" si="31"/>
        <v>0.0989010989010989</v>
      </c>
    </row>
    <row r="256" spans="1:5" ht="12.75">
      <c r="A256" s="31" t="s">
        <v>179</v>
      </c>
      <c r="B256" s="19">
        <v>1301</v>
      </c>
      <c r="C256" s="19">
        <v>1286</v>
      </c>
      <c r="D256" s="20">
        <f t="shared" si="30"/>
        <v>-15</v>
      </c>
      <c r="E256" s="36">
        <f t="shared" si="31"/>
        <v>-0.011529592621060722</v>
      </c>
    </row>
    <row r="257" spans="1:5" ht="12.75">
      <c r="A257" s="31" t="s">
        <v>180</v>
      </c>
      <c r="B257" s="19">
        <v>120</v>
      </c>
      <c r="C257" s="19">
        <v>122</v>
      </c>
      <c r="D257" s="20">
        <f t="shared" si="30"/>
        <v>2</v>
      </c>
      <c r="E257" s="36">
        <f t="shared" si="31"/>
        <v>0.016666666666666666</v>
      </c>
    </row>
    <row r="258" spans="1:5" ht="12.75">
      <c r="A258" s="31" t="s">
        <v>181</v>
      </c>
      <c r="B258" s="19">
        <v>2848</v>
      </c>
      <c r="C258" s="19">
        <v>2786</v>
      </c>
      <c r="D258" s="20">
        <f t="shared" si="30"/>
        <v>-62</v>
      </c>
      <c r="E258" s="36">
        <f t="shared" si="31"/>
        <v>-0.021769662921348316</v>
      </c>
    </row>
    <row r="259" spans="1:5" ht="12.75">
      <c r="A259" s="31" t="s">
        <v>182</v>
      </c>
      <c r="B259" s="19">
        <v>489</v>
      </c>
      <c r="C259" s="19">
        <v>506</v>
      </c>
      <c r="D259" s="20">
        <f t="shared" si="30"/>
        <v>17</v>
      </c>
      <c r="E259" s="36">
        <f t="shared" si="31"/>
        <v>0.034764826175869123</v>
      </c>
    </row>
    <row r="260" spans="1:5" ht="12.75">
      <c r="A260" s="31" t="s">
        <v>386</v>
      </c>
      <c r="B260" s="19">
        <v>31199</v>
      </c>
      <c r="C260" s="19">
        <v>31255</v>
      </c>
      <c r="D260" s="20">
        <f t="shared" si="30"/>
        <v>56</v>
      </c>
      <c r="E260" s="36">
        <f t="shared" si="31"/>
        <v>0.0017949293246578416</v>
      </c>
    </row>
    <row r="261" spans="1:5" ht="12.75">
      <c r="A261" s="33" t="s">
        <v>425</v>
      </c>
      <c r="B261" s="21">
        <v>6927</v>
      </c>
      <c r="C261" s="21">
        <v>7023</v>
      </c>
      <c r="D261" s="22">
        <f aca="true" t="shared" si="32" ref="D261:D269">(C261-B261)</f>
        <v>96</v>
      </c>
      <c r="E261" s="37">
        <f aca="true" t="shared" si="33" ref="E261:E269">(C261-B261)/B261</f>
        <v>0.013858813339107838</v>
      </c>
    </row>
    <row r="262" spans="1:5" ht="12.75">
      <c r="A262" s="31" t="s">
        <v>183</v>
      </c>
      <c r="B262" s="19">
        <v>958</v>
      </c>
      <c r="C262" s="19">
        <v>917</v>
      </c>
      <c r="D262" s="20">
        <f t="shared" si="32"/>
        <v>-41</v>
      </c>
      <c r="E262" s="36">
        <f t="shared" si="33"/>
        <v>-0.04279749478079332</v>
      </c>
    </row>
    <row r="263" spans="1:5" ht="12.75">
      <c r="A263" s="31" t="s">
        <v>386</v>
      </c>
      <c r="B263" s="19">
        <v>5969</v>
      </c>
      <c r="C263" s="19">
        <v>6106</v>
      </c>
      <c r="D263" s="20">
        <f t="shared" si="32"/>
        <v>137</v>
      </c>
      <c r="E263" s="36">
        <f t="shared" si="33"/>
        <v>0.022951918244262022</v>
      </c>
    </row>
    <row r="264" spans="1:5" ht="12.75">
      <c r="A264" s="33" t="s">
        <v>426</v>
      </c>
      <c r="B264" s="21">
        <v>17615</v>
      </c>
      <c r="C264" s="21">
        <v>17713</v>
      </c>
      <c r="D264" s="22">
        <f t="shared" si="32"/>
        <v>98</v>
      </c>
      <c r="E264" s="37">
        <f t="shared" si="33"/>
        <v>0.005563440249787113</v>
      </c>
    </row>
    <row r="265" spans="1:5" ht="12.75">
      <c r="A265" s="31" t="s">
        <v>184</v>
      </c>
      <c r="B265" s="19">
        <v>766</v>
      </c>
      <c r="C265" s="19">
        <v>779</v>
      </c>
      <c r="D265" s="20">
        <f t="shared" si="32"/>
        <v>13</v>
      </c>
      <c r="E265" s="36">
        <f t="shared" si="33"/>
        <v>0.016971279373368148</v>
      </c>
    </row>
    <row r="266" spans="1:5" ht="12.75">
      <c r="A266" s="31" t="s">
        <v>185</v>
      </c>
      <c r="B266" s="19">
        <v>332</v>
      </c>
      <c r="C266" s="19">
        <v>318</v>
      </c>
      <c r="D266" s="20">
        <f t="shared" si="32"/>
        <v>-14</v>
      </c>
      <c r="E266" s="36">
        <f t="shared" si="33"/>
        <v>-0.04216867469879518</v>
      </c>
    </row>
    <row r="267" spans="1:5" ht="12.75">
      <c r="A267" s="31" t="s">
        <v>186</v>
      </c>
      <c r="B267" s="19">
        <v>3061</v>
      </c>
      <c r="C267" s="19">
        <v>3044</v>
      </c>
      <c r="D267" s="20">
        <f t="shared" si="32"/>
        <v>-17</v>
      </c>
      <c r="E267" s="36">
        <f t="shared" si="33"/>
        <v>-0.00555374060764456</v>
      </c>
    </row>
    <row r="268" spans="1:5" ht="12.75">
      <c r="A268" s="31" t="s">
        <v>386</v>
      </c>
      <c r="B268" s="19">
        <v>13456</v>
      </c>
      <c r="C268" s="19">
        <v>13572</v>
      </c>
      <c r="D268" s="20">
        <f t="shared" si="32"/>
        <v>116</v>
      </c>
      <c r="E268" s="36">
        <f t="shared" si="33"/>
        <v>0.008620689655172414</v>
      </c>
    </row>
    <row r="269" spans="1:5" ht="12.75">
      <c r="A269" s="33" t="s">
        <v>427</v>
      </c>
      <c r="B269" s="21">
        <v>349146</v>
      </c>
      <c r="C269" s="21">
        <v>357404</v>
      </c>
      <c r="D269" s="22">
        <f t="shared" si="32"/>
        <v>8258</v>
      </c>
      <c r="E269" s="37">
        <f t="shared" si="33"/>
        <v>0.023651996585955445</v>
      </c>
    </row>
    <row r="270" spans="1:5" ht="12.75">
      <c r="A270" s="31" t="s">
        <v>187</v>
      </c>
      <c r="B270" s="19">
        <v>1519</v>
      </c>
      <c r="C270" s="19">
        <v>1576</v>
      </c>
      <c r="D270" s="20">
        <f aca="true" t="shared" si="34" ref="D270:D276">(C270-B270)</f>
        <v>57</v>
      </c>
      <c r="E270" s="36">
        <f aca="true" t="shared" si="35" ref="E270:E276">(C270-B270)/B270</f>
        <v>0.037524687294272545</v>
      </c>
    </row>
    <row r="271" spans="1:5" ht="12.75">
      <c r="A271" s="31" t="s">
        <v>188</v>
      </c>
      <c r="B271" s="19">
        <v>52511</v>
      </c>
      <c r="C271" s="19">
        <v>53752</v>
      </c>
      <c r="D271" s="20">
        <f t="shared" si="34"/>
        <v>1241</v>
      </c>
      <c r="E271" s="36">
        <f t="shared" si="35"/>
        <v>0.023633143531831425</v>
      </c>
    </row>
    <row r="272" spans="1:5" ht="12.75">
      <c r="A272" s="31" t="s">
        <v>189</v>
      </c>
      <c r="B272" s="19">
        <v>1178</v>
      </c>
      <c r="C272" s="19">
        <v>1183</v>
      </c>
      <c r="D272" s="20">
        <f t="shared" si="34"/>
        <v>5</v>
      </c>
      <c r="E272" s="36">
        <f t="shared" si="35"/>
        <v>0.004244482173174873</v>
      </c>
    </row>
    <row r="273" spans="1:5" ht="12.75">
      <c r="A273" s="31" t="s">
        <v>190</v>
      </c>
      <c r="B273" s="19">
        <v>3851</v>
      </c>
      <c r="C273" s="19">
        <v>3873</v>
      </c>
      <c r="D273" s="20">
        <f t="shared" si="34"/>
        <v>22</v>
      </c>
      <c r="E273" s="36">
        <f t="shared" si="35"/>
        <v>0.005712801869644248</v>
      </c>
    </row>
    <row r="274" spans="1:5" ht="12.75">
      <c r="A274" s="31" t="s">
        <v>191</v>
      </c>
      <c r="B274" s="19">
        <v>2378</v>
      </c>
      <c r="C274" s="19">
        <v>2390</v>
      </c>
      <c r="D274" s="20">
        <f t="shared" si="34"/>
        <v>12</v>
      </c>
      <c r="E274" s="36">
        <f t="shared" si="35"/>
        <v>0.005046257359125316</v>
      </c>
    </row>
    <row r="275" spans="1:5" ht="12.75">
      <c r="A275" s="31" t="s">
        <v>192</v>
      </c>
      <c r="B275" s="19">
        <v>13034</v>
      </c>
      <c r="C275" s="19">
        <v>13082</v>
      </c>
      <c r="D275" s="20">
        <f t="shared" si="34"/>
        <v>48</v>
      </c>
      <c r="E275" s="36">
        <f t="shared" si="35"/>
        <v>0.003682676077949977</v>
      </c>
    </row>
    <row r="276" spans="1:5" ht="12.75">
      <c r="A276" s="31" t="s">
        <v>386</v>
      </c>
      <c r="B276" s="19">
        <v>274675</v>
      </c>
      <c r="C276" s="19">
        <v>281548</v>
      </c>
      <c r="D276" s="20">
        <f t="shared" si="34"/>
        <v>6873</v>
      </c>
      <c r="E276" s="36">
        <f t="shared" si="35"/>
        <v>0.025022299080731773</v>
      </c>
    </row>
    <row r="277" spans="1:5" ht="12.75">
      <c r="A277" s="33" t="s">
        <v>428</v>
      </c>
      <c r="B277" s="21">
        <v>335473</v>
      </c>
      <c r="C277" s="21">
        <v>340354</v>
      </c>
      <c r="D277" s="22">
        <f>(C277-B277)</f>
        <v>4881</v>
      </c>
      <c r="E277" s="37">
        <f>(C277-B277)/B277</f>
        <v>0.014549606078581585</v>
      </c>
    </row>
    <row r="278" spans="1:5" ht="12.75">
      <c r="A278" s="31" t="s">
        <v>193</v>
      </c>
      <c r="B278" s="19">
        <v>4741</v>
      </c>
      <c r="C278" s="19">
        <v>4871</v>
      </c>
      <c r="D278" s="20">
        <f aca="true" t="shared" si="36" ref="D278:D283">(C278-B278)</f>
        <v>130</v>
      </c>
      <c r="E278" s="36">
        <f aca="true" t="shared" si="37" ref="E278:E283">(C278-B278)/B278</f>
        <v>0.027420375448217675</v>
      </c>
    </row>
    <row r="279" spans="1:5" ht="12.75">
      <c r="A279" s="31" t="s">
        <v>194</v>
      </c>
      <c r="B279" s="19">
        <v>1771</v>
      </c>
      <c r="C279" s="19">
        <v>1768</v>
      </c>
      <c r="D279" s="20">
        <f t="shared" si="36"/>
        <v>-3</v>
      </c>
      <c r="E279" s="36">
        <f t="shared" si="37"/>
        <v>-0.0016939582156973462</v>
      </c>
    </row>
    <row r="280" spans="1:5" ht="12.75">
      <c r="A280" s="31" t="s">
        <v>195</v>
      </c>
      <c r="B280" s="19">
        <v>450</v>
      </c>
      <c r="C280" s="19">
        <v>449</v>
      </c>
      <c r="D280" s="20">
        <f t="shared" si="36"/>
        <v>-1</v>
      </c>
      <c r="E280" s="36">
        <f t="shared" si="37"/>
        <v>-0.0022222222222222222</v>
      </c>
    </row>
    <row r="281" spans="1:5" ht="12.75">
      <c r="A281" s="31" t="s">
        <v>196</v>
      </c>
      <c r="B281" s="19">
        <v>58217</v>
      </c>
      <c r="C281" s="19">
        <v>59614</v>
      </c>
      <c r="D281" s="20">
        <f t="shared" si="36"/>
        <v>1397</v>
      </c>
      <c r="E281" s="36">
        <f t="shared" si="37"/>
        <v>0.023996427160451413</v>
      </c>
    </row>
    <row r="282" spans="1:5" ht="12.75">
      <c r="A282" s="31" t="s">
        <v>197</v>
      </c>
      <c r="B282" s="19">
        <v>501</v>
      </c>
      <c r="C282" s="19">
        <v>499</v>
      </c>
      <c r="D282" s="20">
        <f t="shared" si="36"/>
        <v>-2</v>
      </c>
      <c r="E282" s="36">
        <f t="shared" si="37"/>
        <v>-0.003992015968063872</v>
      </c>
    </row>
    <row r="283" spans="1:5" ht="12.75">
      <c r="A283" s="31" t="s">
        <v>386</v>
      </c>
      <c r="B283" s="19">
        <v>269793</v>
      </c>
      <c r="C283" s="19">
        <v>273153</v>
      </c>
      <c r="D283" s="20">
        <f t="shared" si="36"/>
        <v>3360</v>
      </c>
      <c r="E283" s="36">
        <f t="shared" si="37"/>
        <v>0.012453992505365224</v>
      </c>
    </row>
    <row r="284" spans="1:5" ht="12.75">
      <c r="A284" s="33" t="s">
        <v>429</v>
      </c>
      <c r="B284" s="21">
        <v>148123</v>
      </c>
      <c r="C284" s="21">
        <v>148812</v>
      </c>
      <c r="D284" s="22">
        <f aca="true" t="shared" si="38" ref="D284:D290">(C284-B284)</f>
        <v>689</v>
      </c>
      <c r="E284" s="37">
        <f aca="true" t="shared" si="39" ref="E284:E290">(C284-B284)/B284</f>
        <v>0.004651539598846904</v>
      </c>
    </row>
    <row r="285" spans="1:5" ht="12.75">
      <c r="A285" s="31" t="s">
        <v>198</v>
      </c>
      <c r="B285" s="19">
        <v>810</v>
      </c>
      <c r="C285" s="19">
        <v>812</v>
      </c>
      <c r="D285" s="20">
        <f t="shared" si="38"/>
        <v>2</v>
      </c>
      <c r="E285" s="36">
        <f t="shared" si="39"/>
        <v>0.0024691358024691358</v>
      </c>
    </row>
    <row r="286" spans="1:5" ht="12.75">
      <c r="A286" s="32" t="s">
        <v>487</v>
      </c>
      <c r="B286" s="19">
        <v>95</v>
      </c>
      <c r="C286" s="19">
        <v>100</v>
      </c>
      <c r="D286" s="20">
        <f t="shared" si="38"/>
        <v>5</v>
      </c>
      <c r="E286" s="36">
        <f t="shared" si="39"/>
        <v>0.05263157894736842</v>
      </c>
    </row>
    <row r="287" spans="1:5" ht="12.75">
      <c r="A287" s="31" t="s">
        <v>412</v>
      </c>
      <c r="B287" s="19">
        <v>2000</v>
      </c>
      <c r="C287" s="19">
        <v>2026</v>
      </c>
      <c r="D287" s="20">
        <f t="shared" si="38"/>
        <v>26</v>
      </c>
      <c r="E287" s="36">
        <f t="shared" si="39"/>
        <v>0.013</v>
      </c>
    </row>
    <row r="288" spans="1:5" ht="12.75">
      <c r="A288" s="31" t="s">
        <v>199</v>
      </c>
      <c r="B288" s="19">
        <v>16087</v>
      </c>
      <c r="C288" s="19">
        <v>16124</v>
      </c>
      <c r="D288" s="20">
        <f t="shared" si="38"/>
        <v>37</v>
      </c>
      <c r="E288" s="36">
        <f t="shared" si="39"/>
        <v>0.0022999937838005845</v>
      </c>
    </row>
    <row r="289" spans="1:5" ht="12.75">
      <c r="A289" s="31" t="s">
        <v>386</v>
      </c>
      <c r="B289" s="19">
        <v>129131</v>
      </c>
      <c r="C289" s="19">
        <v>129750</v>
      </c>
      <c r="D289" s="20">
        <f t="shared" si="38"/>
        <v>619</v>
      </c>
      <c r="E289" s="36">
        <f t="shared" si="39"/>
        <v>0.004793581711595202</v>
      </c>
    </row>
    <row r="290" spans="1:5" ht="12.75">
      <c r="A290" s="33" t="s">
        <v>430</v>
      </c>
      <c r="B290" s="21">
        <v>2644650</v>
      </c>
      <c r="C290" s="21">
        <v>2690777</v>
      </c>
      <c r="D290" s="22">
        <f t="shared" si="38"/>
        <v>46127</v>
      </c>
      <c r="E290" s="37">
        <f t="shared" si="39"/>
        <v>0.01744162743652279</v>
      </c>
    </row>
    <row r="291" spans="1:5" ht="12.75">
      <c r="A291" s="31" t="s">
        <v>360</v>
      </c>
      <c r="B291" s="19">
        <v>37473</v>
      </c>
      <c r="C291" s="19">
        <v>37611</v>
      </c>
      <c r="D291" s="20">
        <f aca="true" t="shared" si="40" ref="D291:D325">(C291-B291)</f>
        <v>138</v>
      </c>
      <c r="E291" s="36">
        <f aca="true" t="shared" si="41" ref="E291:E325">(C291-B291)/B291</f>
        <v>0.0036826515090865423</v>
      </c>
    </row>
    <row r="292" spans="1:5" ht="12.75">
      <c r="A292" s="31" t="s">
        <v>70</v>
      </c>
      <c r="B292" s="19">
        <v>2778</v>
      </c>
      <c r="C292" s="19">
        <v>2716</v>
      </c>
      <c r="D292" s="20">
        <f t="shared" si="40"/>
        <v>-62</v>
      </c>
      <c r="E292" s="36">
        <f t="shared" si="41"/>
        <v>-0.022318214542836574</v>
      </c>
    </row>
    <row r="293" spans="1:5" ht="12.75">
      <c r="A293" s="31" t="s">
        <v>71</v>
      </c>
      <c r="B293" s="19">
        <v>5552</v>
      </c>
      <c r="C293" s="19">
        <v>5541</v>
      </c>
      <c r="D293" s="20">
        <f t="shared" si="40"/>
        <v>-11</v>
      </c>
      <c r="E293" s="36">
        <f t="shared" si="41"/>
        <v>-0.0019812680115273776</v>
      </c>
    </row>
    <row r="294" spans="1:5" ht="12.75">
      <c r="A294" s="31" t="s">
        <v>72</v>
      </c>
      <c r="B294" s="19">
        <v>3147</v>
      </c>
      <c r="C294" s="19">
        <v>3213</v>
      </c>
      <c r="D294" s="20">
        <f t="shared" si="40"/>
        <v>66</v>
      </c>
      <c r="E294" s="36">
        <f t="shared" si="41"/>
        <v>0.020972354623450904</v>
      </c>
    </row>
    <row r="295" spans="1:5" ht="12.75">
      <c r="A295" s="31" t="s">
        <v>73</v>
      </c>
      <c r="B295" s="19">
        <v>49397</v>
      </c>
      <c r="C295" s="19">
        <v>49449</v>
      </c>
      <c r="D295" s="20">
        <f t="shared" si="40"/>
        <v>52</v>
      </c>
      <c r="E295" s="36">
        <f t="shared" si="41"/>
        <v>0.0010526955078243617</v>
      </c>
    </row>
    <row r="296" spans="1:5" ht="12.75">
      <c r="A296" s="31" t="s">
        <v>463</v>
      </c>
      <c r="B296" s="19">
        <v>44109</v>
      </c>
      <c r="C296" s="19">
        <v>44901</v>
      </c>
      <c r="D296" s="20">
        <f t="shared" si="40"/>
        <v>792</v>
      </c>
      <c r="E296" s="36">
        <f t="shared" si="41"/>
        <v>0.017955519281779228</v>
      </c>
    </row>
    <row r="297" spans="1:5" ht="12.75">
      <c r="A297" s="31" t="s">
        <v>453</v>
      </c>
      <c r="B297" s="19">
        <v>55660</v>
      </c>
      <c r="C297" s="19">
        <v>59304</v>
      </c>
      <c r="D297" s="20">
        <f t="shared" si="40"/>
        <v>3644</v>
      </c>
      <c r="E297" s="36">
        <f t="shared" si="41"/>
        <v>0.0654689184333453</v>
      </c>
    </row>
    <row r="298" spans="1:5" ht="12.75">
      <c r="A298" s="31" t="s">
        <v>74</v>
      </c>
      <c r="B298" s="19">
        <v>2334</v>
      </c>
      <c r="C298" s="19">
        <v>2200</v>
      </c>
      <c r="D298" s="20">
        <f t="shared" si="40"/>
        <v>-134</v>
      </c>
      <c r="E298" s="36">
        <f t="shared" si="41"/>
        <v>-0.05741216795201371</v>
      </c>
    </row>
    <row r="299" spans="1:5" ht="12.75">
      <c r="A299" s="31" t="s">
        <v>75</v>
      </c>
      <c r="B299" s="19">
        <v>12577</v>
      </c>
      <c r="C299" s="19">
        <v>12832</v>
      </c>
      <c r="D299" s="20">
        <f t="shared" si="40"/>
        <v>255</v>
      </c>
      <c r="E299" s="36">
        <f t="shared" si="41"/>
        <v>0.020275105351037607</v>
      </c>
    </row>
    <row r="300" spans="1:5" ht="12.75">
      <c r="A300" s="31" t="s">
        <v>76</v>
      </c>
      <c r="B300" s="19">
        <v>928</v>
      </c>
      <c r="C300" s="19">
        <v>932</v>
      </c>
      <c r="D300" s="20">
        <f t="shared" si="40"/>
        <v>4</v>
      </c>
      <c r="E300" s="36">
        <f t="shared" si="41"/>
        <v>0.004310344827586207</v>
      </c>
    </row>
    <row r="301" spans="1:5" ht="12.75">
      <c r="A301" s="31" t="s">
        <v>77</v>
      </c>
      <c r="B301" s="19">
        <v>233053</v>
      </c>
      <c r="C301" s="19">
        <v>233431</v>
      </c>
      <c r="D301" s="20">
        <f t="shared" si="40"/>
        <v>378</v>
      </c>
      <c r="E301" s="36">
        <f t="shared" si="41"/>
        <v>0.0016219486554560551</v>
      </c>
    </row>
    <row r="302" spans="1:5" ht="12.75">
      <c r="A302" s="31" t="s">
        <v>78</v>
      </c>
      <c r="B302" s="19">
        <v>23004</v>
      </c>
      <c r="C302" s="19">
        <v>23332</v>
      </c>
      <c r="D302" s="20">
        <f t="shared" si="40"/>
        <v>328</v>
      </c>
      <c r="E302" s="36">
        <f t="shared" si="41"/>
        <v>0.014258389845244305</v>
      </c>
    </row>
    <row r="303" spans="1:5" ht="12.75">
      <c r="A303" s="31" t="s">
        <v>79</v>
      </c>
      <c r="B303" s="19">
        <v>69515</v>
      </c>
      <c r="C303" s="19">
        <v>70191</v>
      </c>
      <c r="D303" s="20">
        <f t="shared" si="40"/>
        <v>676</v>
      </c>
      <c r="E303" s="36">
        <f t="shared" si="41"/>
        <v>0.009724519887794</v>
      </c>
    </row>
    <row r="304" spans="1:5" ht="12.75">
      <c r="A304" s="32" t="s">
        <v>488</v>
      </c>
      <c r="B304" s="19">
        <v>86</v>
      </c>
      <c r="C304" s="19">
        <v>84</v>
      </c>
      <c r="D304" s="20">
        <f t="shared" si="40"/>
        <v>-2</v>
      </c>
      <c r="E304" s="36">
        <f t="shared" si="41"/>
        <v>-0.023255813953488372</v>
      </c>
    </row>
    <row r="305" spans="1:5" ht="12.75">
      <c r="A305" s="31" t="s">
        <v>359</v>
      </c>
      <c r="B305" s="19">
        <v>12684</v>
      </c>
      <c r="C305" s="19">
        <v>12783</v>
      </c>
      <c r="D305" s="20">
        <f t="shared" si="40"/>
        <v>99</v>
      </c>
      <c r="E305" s="36">
        <f t="shared" si="41"/>
        <v>0.007805108798486282</v>
      </c>
    </row>
    <row r="306" spans="1:5" ht="12.75">
      <c r="A306" s="31" t="s">
        <v>80</v>
      </c>
      <c r="B306" s="19">
        <v>836</v>
      </c>
      <c r="C306" s="19">
        <v>834</v>
      </c>
      <c r="D306" s="20">
        <f t="shared" si="40"/>
        <v>-2</v>
      </c>
      <c r="E306" s="36">
        <f t="shared" si="41"/>
        <v>-0.0023923444976076554</v>
      </c>
    </row>
    <row r="307" spans="1:5" ht="12.75">
      <c r="A307" s="31" t="s">
        <v>81</v>
      </c>
      <c r="B307" s="19">
        <v>436857</v>
      </c>
      <c r="C307" s="19">
        <v>452999</v>
      </c>
      <c r="D307" s="20">
        <f t="shared" si="40"/>
        <v>16142</v>
      </c>
      <c r="E307" s="36">
        <f t="shared" si="41"/>
        <v>0.036950306393167556</v>
      </c>
    </row>
    <row r="308" spans="1:5" ht="12.75">
      <c r="A308" s="31" t="s">
        <v>82</v>
      </c>
      <c r="B308" s="19">
        <v>91714</v>
      </c>
      <c r="C308" s="19">
        <v>92797</v>
      </c>
      <c r="D308" s="20">
        <f t="shared" si="40"/>
        <v>1083</v>
      </c>
      <c r="E308" s="36">
        <f t="shared" si="41"/>
        <v>0.011808448001395643</v>
      </c>
    </row>
    <row r="309" spans="1:5" ht="12.75">
      <c r="A309" s="31" t="s">
        <v>454</v>
      </c>
      <c r="B309" s="19">
        <v>109951</v>
      </c>
      <c r="C309" s="19">
        <v>111998</v>
      </c>
      <c r="D309" s="20">
        <f t="shared" si="40"/>
        <v>2047</v>
      </c>
      <c r="E309" s="36">
        <f t="shared" si="41"/>
        <v>0.018617384107466054</v>
      </c>
    </row>
    <row r="310" spans="1:5" ht="12.75">
      <c r="A310" s="31" t="s">
        <v>373</v>
      </c>
      <c r="B310" s="19">
        <v>30198</v>
      </c>
      <c r="C310" s="19">
        <v>30444</v>
      </c>
      <c r="D310" s="20">
        <f t="shared" si="40"/>
        <v>246</v>
      </c>
      <c r="E310" s="36">
        <f t="shared" si="41"/>
        <v>0.008146234849990065</v>
      </c>
    </row>
    <row r="311" spans="1:5" ht="12.75">
      <c r="A311" s="31" t="s">
        <v>83</v>
      </c>
      <c r="B311" s="19">
        <v>10806</v>
      </c>
      <c r="C311" s="19">
        <v>10810</v>
      </c>
      <c r="D311" s="20">
        <f t="shared" si="40"/>
        <v>4</v>
      </c>
      <c r="E311" s="36">
        <f t="shared" si="41"/>
        <v>0.00037016472330186933</v>
      </c>
    </row>
    <row r="312" spans="1:5" ht="12.75">
      <c r="A312" s="31" t="s">
        <v>84</v>
      </c>
      <c r="B312" s="19">
        <v>14089</v>
      </c>
      <c r="C312" s="19">
        <v>14214</v>
      </c>
      <c r="D312" s="20">
        <f t="shared" si="40"/>
        <v>125</v>
      </c>
      <c r="E312" s="36">
        <f t="shared" si="41"/>
        <v>0.008872169777840869</v>
      </c>
    </row>
    <row r="313" spans="1:5" ht="12.75">
      <c r="A313" s="31" t="s">
        <v>85</v>
      </c>
      <c r="B313" s="19">
        <v>8178</v>
      </c>
      <c r="C313" s="19">
        <v>8949</v>
      </c>
      <c r="D313" s="20">
        <f t="shared" si="40"/>
        <v>771</v>
      </c>
      <c r="E313" s="36">
        <f t="shared" si="41"/>
        <v>0.09427732942039618</v>
      </c>
    </row>
    <row r="314" spans="1:5" ht="12.75">
      <c r="A314" s="31" t="s">
        <v>86</v>
      </c>
      <c r="B314" s="19">
        <v>62380</v>
      </c>
      <c r="C314" s="19">
        <v>63731</v>
      </c>
      <c r="D314" s="20">
        <f t="shared" si="40"/>
        <v>1351</v>
      </c>
      <c r="E314" s="36">
        <f t="shared" si="41"/>
        <v>0.021657582558512342</v>
      </c>
    </row>
    <row r="315" spans="1:5" ht="12.75">
      <c r="A315" s="31" t="s">
        <v>87</v>
      </c>
      <c r="B315" s="19">
        <v>43533</v>
      </c>
      <c r="C315" s="19">
        <v>44512</v>
      </c>
      <c r="D315" s="20">
        <f t="shared" si="40"/>
        <v>979</v>
      </c>
      <c r="E315" s="36">
        <f t="shared" si="41"/>
        <v>0.022488686743390073</v>
      </c>
    </row>
    <row r="316" spans="1:5" ht="12.75">
      <c r="A316" s="31" t="s">
        <v>88</v>
      </c>
      <c r="B316" s="19">
        <v>17528</v>
      </c>
      <c r="C316" s="19">
        <v>17831</v>
      </c>
      <c r="D316" s="20">
        <f t="shared" si="40"/>
        <v>303</v>
      </c>
      <c r="E316" s="36">
        <f t="shared" si="41"/>
        <v>0.01728662711090826</v>
      </c>
    </row>
    <row r="317" spans="1:5" ht="12.75">
      <c r="A317" s="31" t="s">
        <v>455</v>
      </c>
      <c r="B317" s="19">
        <v>23843</v>
      </c>
      <c r="C317" s="19">
        <v>23962</v>
      </c>
      <c r="D317" s="20">
        <f t="shared" si="40"/>
        <v>119</v>
      </c>
      <c r="E317" s="36">
        <f t="shared" si="41"/>
        <v>0.004990982678354234</v>
      </c>
    </row>
    <row r="318" spans="1:5" ht="12.75">
      <c r="A318" s="31" t="s">
        <v>358</v>
      </c>
      <c r="B318" s="19">
        <v>18408</v>
      </c>
      <c r="C318" s="19">
        <v>18382</v>
      </c>
      <c r="D318" s="20">
        <f t="shared" si="40"/>
        <v>-26</v>
      </c>
      <c r="E318" s="36">
        <f t="shared" si="41"/>
        <v>-0.0014124293785310734</v>
      </c>
    </row>
    <row r="319" spans="1:5" ht="12.75">
      <c r="A319" s="31" t="s">
        <v>89</v>
      </c>
      <c r="B319" s="19">
        <v>13656</v>
      </c>
      <c r="C319" s="19">
        <v>12912</v>
      </c>
      <c r="D319" s="20">
        <f t="shared" si="40"/>
        <v>-744</v>
      </c>
      <c r="E319" s="36">
        <f t="shared" si="41"/>
        <v>-0.054481546572934976</v>
      </c>
    </row>
    <row r="320" spans="1:5" ht="12.75">
      <c r="A320" s="31" t="s">
        <v>90</v>
      </c>
      <c r="B320" s="19">
        <v>21592</v>
      </c>
      <c r="C320" s="19">
        <v>22063</v>
      </c>
      <c r="D320" s="20">
        <f t="shared" si="40"/>
        <v>471</v>
      </c>
      <c r="E320" s="36">
        <f t="shared" si="41"/>
        <v>0.02181363467951093</v>
      </c>
    </row>
    <row r="321" spans="1:5" ht="12.75">
      <c r="A321" s="31" t="s">
        <v>91</v>
      </c>
      <c r="B321" s="19">
        <v>5703</v>
      </c>
      <c r="C321" s="19">
        <v>5544</v>
      </c>
      <c r="D321" s="20">
        <f t="shared" si="40"/>
        <v>-159</v>
      </c>
      <c r="E321" s="36">
        <f t="shared" si="41"/>
        <v>-0.027880063124671225</v>
      </c>
    </row>
    <row r="322" spans="1:5" ht="12.75">
      <c r="A322" s="31" t="s">
        <v>92</v>
      </c>
      <c r="B322" s="19">
        <v>20793</v>
      </c>
      <c r="C322" s="19">
        <v>21408</v>
      </c>
      <c r="D322" s="20">
        <f t="shared" si="40"/>
        <v>615</v>
      </c>
      <c r="E322" s="36">
        <f t="shared" si="41"/>
        <v>0.029577261578415812</v>
      </c>
    </row>
    <row r="323" spans="1:5" ht="12.75">
      <c r="A323" s="31" t="s">
        <v>93</v>
      </c>
      <c r="B323" s="19">
        <v>2416</v>
      </c>
      <c r="C323" s="19">
        <v>2433</v>
      </c>
      <c r="D323" s="20">
        <f t="shared" si="40"/>
        <v>17</v>
      </c>
      <c r="E323" s="36">
        <f t="shared" si="41"/>
        <v>0.007036423841059603</v>
      </c>
    </row>
    <row r="324" spans="1:5" ht="12.75">
      <c r="A324" s="31" t="s">
        <v>94</v>
      </c>
      <c r="B324" s="19">
        <v>6018</v>
      </c>
      <c r="C324" s="19">
        <v>6600</v>
      </c>
      <c r="D324" s="20">
        <f t="shared" si="40"/>
        <v>582</v>
      </c>
      <c r="E324" s="36">
        <f t="shared" si="41"/>
        <v>0.0967098703888335</v>
      </c>
    </row>
    <row r="325" spans="1:5" ht="12.75">
      <c r="A325" s="31" t="s">
        <v>386</v>
      </c>
      <c r="B325" s="19">
        <v>1153854</v>
      </c>
      <c r="C325" s="19">
        <v>1169834</v>
      </c>
      <c r="D325" s="20">
        <f t="shared" si="40"/>
        <v>15980</v>
      </c>
      <c r="E325" s="36">
        <f t="shared" si="41"/>
        <v>0.013849239158507056</v>
      </c>
    </row>
    <row r="326" spans="1:5" ht="12.75">
      <c r="A326" s="33" t="s">
        <v>431</v>
      </c>
      <c r="B326" s="21">
        <v>74145</v>
      </c>
      <c r="C326" s="21">
        <v>75986</v>
      </c>
      <c r="D326" s="22">
        <f>(C326-B326)</f>
        <v>1841</v>
      </c>
      <c r="E326" s="37">
        <f>(C326-B326)/B326</f>
        <v>0.02482972553779756</v>
      </c>
    </row>
    <row r="327" spans="1:5" ht="12.75">
      <c r="A327" s="31" t="s">
        <v>200</v>
      </c>
      <c r="B327" s="19">
        <v>6199</v>
      </c>
      <c r="C327" s="19">
        <v>6202</v>
      </c>
      <c r="D327" s="20">
        <f aca="true" t="shared" si="42" ref="D327:D332">(C327-B327)</f>
        <v>3</v>
      </c>
      <c r="E327" s="36">
        <f aca="true" t="shared" si="43" ref="E327:E332">(C327-B327)/B327</f>
        <v>0.00048394902403613486</v>
      </c>
    </row>
    <row r="328" spans="1:5" ht="12.75">
      <c r="A328" s="31" t="s">
        <v>201</v>
      </c>
      <c r="B328" s="19">
        <v>796</v>
      </c>
      <c r="C328" s="19">
        <v>793</v>
      </c>
      <c r="D328" s="20">
        <f t="shared" si="42"/>
        <v>-3</v>
      </c>
      <c r="E328" s="36">
        <f t="shared" si="43"/>
        <v>-0.0037688442211055275</v>
      </c>
    </row>
    <row r="329" spans="1:5" ht="12.75">
      <c r="A329" s="31" t="s">
        <v>202</v>
      </c>
      <c r="B329" s="19">
        <v>24662</v>
      </c>
      <c r="C329" s="19">
        <v>25009</v>
      </c>
      <c r="D329" s="20">
        <f t="shared" si="42"/>
        <v>347</v>
      </c>
      <c r="E329" s="36">
        <f t="shared" si="43"/>
        <v>0.014070229502878923</v>
      </c>
    </row>
    <row r="330" spans="1:5" ht="12.75">
      <c r="A330" s="31" t="s">
        <v>203</v>
      </c>
      <c r="B330" s="19">
        <v>183</v>
      </c>
      <c r="C330" s="19">
        <v>182</v>
      </c>
      <c r="D330" s="20">
        <f t="shared" si="42"/>
        <v>-1</v>
      </c>
      <c r="E330" s="36">
        <f t="shared" si="43"/>
        <v>-0.00546448087431694</v>
      </c>
    </row>
    <row r="331" spans="1:5" ht="12.75">
      <c r="A331" s="31" t="s">
        <v>361</v>
      </c>
      <c r="B331" s="19">
        <v>8439</v>
      </c>
      <c r="C331" s="19">
        <v>8546</v>
      </c>
      <c r="D331" s="20">
        <f t="shared" si="42"/>
        <v>107</v>
      </c>
      <c r="E331" s="36">
        <f t="shared" si="43"/>
        <v>0.012679227396610973</v>
      </c>
    </row>
    <row r="332" spans="1:5" ht="12.75">
      <c r="A332" s="31" t="s">
        <v>386</v>
      </c>
      <c r="B332" s="19">
        <v>33866</v>
      </c>
      <c r="C332" s="19">
        <v>35254</v>
      </c>
      <c r="D332" s="20">
        <f t="shared" si="42"/>
        <v>1388</v>
      </c>
      <c r="E332" s="36">
        <f t="shared" si="43"/>
        <v>0.040985058760999234</v>
      </c>
    </row>
    <row r="333" spans="1:5" ht="12.75">
      <c r="A333" s="33" t="s">
        <v>432</v>
      </c>
      <c r="B333" s="21">
        <v>76464</v>
      </c>
      <c r="C333" s="21">
        <v>77772</v>
      </c>
      <c r="D333" s="22">
        <f aca="true" t="shared" si="44" ref="D333:D338">(C333-B333)</f>
        <v>1308</v>
      </c>
      <c r="E333" s="37">
        <f aca="true" t="shared" si="45" ref="E333:E338">(C333-B333)/B333</f>
        <v>0.017106089139987447</v>
      </c>
    </row>
    <row r="334" spans="1:5" ht="12.75">
      <c r="A334" s="31" t="s">
        <v>204</v>
      </c>
      <c r="B334" s="19">
        <v>1185</v>
      </c>
      <c r="C334" s="19">
        <v>1195</v>
      </c>
      <c r="D334" s="20">
        <f t="shared" si="44"/>
        <v>10</v>
      </c>
      <c r="E334" s="36">
        <f t="shared" si="45"/>
        <v>0.008438818565400843</v>
      </c>
    </row>
    <row r="335" spans="1:5" ht="12.75">
      <c r="A335" s="31" t="s">
        <v>205</v>
      </c>
      <c r="B335" s="19">
        <v>11948</v>
      </c>
      <c r="C335" s="19">
        <v>12210</v>
      </c>
      <c r="D335" s="20">
        <f t="shared" si="44"/>
        <v>262</v>
      </c>
      <c r="E335" s="36">
        <f t="shared" si="45"/>
        <v>0.02192835621024439</v>
      </c>
    </row>
    <row r="336" spans="1:5" ht="12.75">
      <c r="A336" s="31" t="s">
        <v>206</v>
      </c>
      <c r="B336" s="19">
        <v>3032</v>
      </c>
      <c r="C336" s="19">
        <v>2955</v>
      </c>
      <c r="D336" s="20">
        <f t="shared" si="44"/>
        <v>-77</v>
      </c>
      <c r="E336" s="36">
        <f t="shared" si="45"/>
        <v>-0.025395778364116096</v>
      </c>
    </row>
    <row r="337" spans="1:5" ht="12.75">
      <c r="A337" s="31" t="s">
        <v>386</v>
      </c>
      <c r="B337" s="19">
        <v>60299</v>
      </c>
      <c r="C337" s="19">
        <v>61412</v>
      </c>
      <c r="D337" s="20">
        <f t="shared" si="44"/>
        <v>1113</v>
      </c>
      <c r="E337" s="36">
        <f t="shared" si="45"/>
        <v>0.018458017545896283</v>
      </c>
    </row>
    <row r="338" spans="1:5" ht="12.75">
      <c r="A338" s="33" t="s">
        <v>433</v>
      </c>
      <c r="B338" s="21">
        <v>190550</v>
      </c>
      <c r="C338" s="21">
        <v>191582</v>
      </c>
      <c r="D338" s="22">
        <f t="shared" si="44"/>
        <v>1032</v>
      </c>
      <c r="E338" s="37">
        <f t="shared" si="45"/>
        <v>0.005415901338231435</v>
      </c>
    </row>
    <row r="339" spans="1:5" ht="12.75">
      <c r="A339" s="31" t="s">
        <v>207</v>
      </c>
      <c r="B339" s="19">
        <v>397</v>
      </c>
      <c r="C339" s="19">
        <v>408</v>
      </c>
      <c r="D339" s="20">
        <f aca="true" t="shared" si="46" ref="D339:D348">(C339-B339)</f>
        <v>11</v>
      </c>
      <c r="E339" s="36">
        <f aca="true" t="shared" si="47" ref="E339:E348">(C339-B339)/B339</f>
        <v>0.027707808564231738</v>
      </c>
    </row>
    <row r="340" spans="1:5" ht="12.75">
      <c r="A340" s="31" t="s">
        <v>208</v>
      </c>
      <c r="B340" s="19">
        <v>23460</v>
      </c>
      <c r="C340" s="19">
        <v>23762</v>
      </c>
      <c r="D340" s="20">
        <f t="shared" si="46"/>
        <v>302</v>
      </c>
      <c r="E340" s="36">
        <f t="shared" si="47"/>
        <v>0.012872975277067348</v>
      </c>
    </row>
    <row r="341" spans="1:5" ht="12.75">
      <c r="A341" s="31" t="s">
        <v>209</v>
      </c>
      <c r="B341" s="19">
        <v>12730</v>
      </c>
      <c r="C341" s="19">
        <v>12898</v>
      </c>
      <c r="D341" s="20">
        <f t="shared" si="46"/>
        <v>168</v>
      </c>
      <c r="E341" s="36">
        <f t="shared" si="47"/>
        <v>0.013197172034564022</v>
      </c>
    </row>
    <row r="342" spans="1:5" ht="12.75">
      <c r="A342" s="31" t="s">
        <v>374</v>
      </c>
      <c r="B342" s="19">
        <v>20869</v>
      </c>
      <c r="C342" s="19">
        <v>20881</v>
      </c>
      <c r="D342" s="20">
        <f t="shared" si="46"/>
        <v>12</v>
      </c>
      <c r="E342" s="36">
        <f t="shared" si="47"/>
        <v>0.0005750155733384445</v>
      </c>
    </row>
    <row r="343" spans="1:5" ht="12.75">
      <c r="A343" s="31" t="s">
        <v>210</v>
      </c>
      <c r="B343" s="19">
        <v>534</v>
      </c>
      <c r="C343" s="19">
        <v>539</v>
      </c>
      <c r="D343" s="20">
        <f t="shared" si="46"/>
        <v>5</v>
      </c>
      <c r="E343" s="36">
        <f t="shared" si="47"/>
        <v>0.009363295880149813</v>
      </c>
    </row>
    <row r="344" spans="1:5" ht="12.75">
      <c r="A344" s="31" t="s">
        <v>211</v>
      </c>
      <c r="B344" s="19">
        <v>3859</v>
      </c>
      <c r="C344" s="19">
        <v>3905</v>
      </c>
      <c r="D344" s="20">
        <f t="shared" si="46"/>
        <v>46</v>
      </c>
      <c r="E344" s="36">
        <f t="shared" si="47"/>
        <v>0.011920186576833377</v>
      </c>
    </row>
    <row r="345" spans="1:5" ht="12.75">
      <c r="A345" s="31" t="s">
        <v>212</v>
      </c>
      <c r="B345" s="19">
        <v>13781</v>
      </c>
      <c r="C345" s="19">
        <v>14127</v>
      </c>
      <c r="D345" s="20">
        <f t="shared" si="46"/>
        <v>346</v>
      </c>
      <c r="E345" s="36">
        <f t="shared" si="47"/>
        <v>0.02510703142007111</v>
      </c>
    </row>
    <row r="346" spans="1:5" ht="12.75">
      <c r="A346" s="31" t="s">
        <v>213</v>
      </c>
      <c r="B346" s="19">
        <v>741</v>
      </c>
      <c r="C346" s="19">
        <v>811</v>
      </c>
      <c r="D346" s="20">
        <f t="shared" si="46"/>
        <v>70</v>
      </c>
      <c r="E346" s="36">
        <f t="shared" si="47"/>
        <v>0.09446693657219973</v>
      </c>
    </row>
    <row r="347" spans="1:5" ht="12.75">
      <c r="A347" s="31" t="s">
        <v>214</v>
      </c>
      <c r="B347" s="19">
        <v>5254</v>
      </c>
      <c r="C347" s="19">
        <v>5266</v>
      </c>
      <c r="D347" s="20">
        <f t="shared" si="46"/>
        <v>12</v>
      </c>
      <c r="E347" s="36">
        <f t="shared" si="47"/>
        <v>0.0022839741149600305</v>
      </c>
    </row>
    <row r="348" spans="1:5" ht="12.75">
      <c r="A348" s="31" t="s">
        <v>386</v>
      </c>
      <c r="B348" s="19">
        <v>108925</v>
      </c>
      <c r="C348" s="19">
        <v>108985</v>
      </c>
      <c r="D348" s="20">
        <f t="shared" si="46"/>
        <v>60</v>
      </c>
      <c r="E348" s="36">
        <f t="shared" si="47"/>
        <v>0.0005508377323846683</v>
      </c>
    </row>
    <row r="349" spans="1:5" ht="12.75">
      <c r="A349" s="33" t="s">
        <v>434</v>
      </c>
      <c r="B349" s="21">
        <v>38039</v>
      </c>
      <c r="C349" s="21">
        <v>38483</v>
      </c>
      <c r="D349" s="22">
        <f>(C349-B349)</f>
        <v>444</v>
      </c>
      <c r="E349" s="37">
        <f>(C349-B349)/B349</f>
        <v>0.011672231131207444</v>
      </c>
    </row>
    <row r="350" spans="1:5" ht="12.75">
      <c r="A350" s="31" t="s">
        <v>215</v>
      </c>
      <c r="B350" s="19">
        <v>5534</v>
      </c>
      <c r="C350" s="19">
        <v>5552</v>
      </c>
      <c r="D350" s="20">
        <f>(C350-B350)</f>
        <v>18</v>
      </c>
      <c r="E350" s="36">
        <f>(C350-B350)/B350</f>
        <v>0.0032526201662450307</v>
      </c>
    </row>
    <row r="351" spans="1:5" ht="12.75">
      <c r="A351" s="31" t="s">
        <v>386</v>
      </c>
      <c r="B351" s="19">
        <v>32505</v>
      </c>
      <c r="C351" s="19">
        <v>32931</v>
      </c>
      <c r="D351" s="20">
        <f>(C351-B351)</f>
        <v>426</v>
      </c>
      <c r="E351" s="36">
        <f>(C351-B351)/B351</f>
        <v>0.013105676049838486</v>
      </c>
    </row>
    <row r="352" spans="1:5" ht="12.75">
      <c r="A352" s="33" t="s">
        <v>435</v>
      </c>
      <c r="B352" s="21">
        <v>1249190</v>
      </c>
      <c r="C352" s="21">
        <v>1277418</v>
      </c>
      <c r="D352" s="22">
        <f>(C352-B352)</f>
        <v>28228</v>
      </c>
      <c r="E352" s="37">
        <f>(C352-B352)/B352</f>
        <v>0.022597042883788696</v>
      </c>
    </row>
    <row r="353" spans="1:5" ht="12.75">
      <c r="A353" s="31" t="s">
        <v>216</v>
      </c>
      <c r="B353" s="19">
        <v>46571</v>
      </c>
      <c r="C353" s="19">
        <v>48061</v>
      </c>
      <c r="D353" s="20">
        <f aca="true" t="shared" si="48" ref="D353:D366">(C353-B353)</f>
        <v>1490</v>
      </c>
      <c r="E353" s="36">
        <f aca="true" t="shared" si="49" ref="E353:E366">(C353-B353)/B353</f>
        <v>0.03199415945545511</v>
      </c>
    </row>
    <row r="354" spans="1:5" ht="12.75">
      <c r="A354" s="31" t="s">
        <v>217</v>
      </c>
      <c r="B354" s="19">
        <v>15</v>
      </c>
      <c r="C354" s="19">
        <v>15</v>
      </c>
      <c r="D354" s="20">
        <f t="shared" si="48"/>
        <v>0</v>
      </c>
      <c r="E354" s="36">
        <f t="shared" si="49"/>
        <v>0</v>
      </c>
    </row>
    <row r="355" spans="1:5" ht="12.75">
      <c r="A355" s="31" t="s">
        <v>218</v>
      </c>
      <c r="B355" s="19">
        <v>6464</v>
      </c>
      <c r="C355" s="19">
        <v>6541</v>
      </c>
      <c r="D355" s="20">
        <f t="shared" si="48"/>
        <v>77</v>
      </c>
      <c r="E355" s="36">
        <f t="shared" si="49"/>
        <v>0.011912128712871287</v>
      </c>
    </row>
    <row r="356" spans="1:5" ht="12.75">
      <c r="A356" s="31" t="s">
        <v>219</v>
      </c>
      <c r="B356" s="19">
        <v>2214</v>
      </c>
      <c r="C356" s="19">
        <v>2222</v>
      </c>
      <c r="D356" s="20">
        <f t="shared" si="48"/>
        <v>8</v>
      </c>
      <c r="E356" s="36">
        <f t="shared" si="49"/>
        <v>0.0036133694670280035</v>
      </c>
    </row>
    <row r="357" spans="1:5" ht="12.75">
      <c r="A357" s="31" t="s">
        <v>220</v>
      </c>
      <c r="B357" s="19">
        <v>2635</v>
      </c>
      <c r="C357" s="19">
        <v>2642</v>
      </c>
      <c r="D357" s="20">
        <f t="shared" si="48"/>
        <v>7</v>
      </c>
      <c r="E357" s="36">
        <f t="shared" si="49"/>
        <v>0.0026565464895635673</v>
      </c>
    </row>
    <row r="358" spans="1:5" ht="12.75">
      <c r="A358" s="31" t="s">
        <v>221</v>
      </c>
      <c r="B358" s="19">
        <v>22</v>
      </c>
      <c r="C358" s="19">
        <v>22</v>
      </c>
      <c r="D358" s="20">
        <f t="shared" si="48"/>
        <v>0</v>
      </c>
      <c r="E358" s="36">
        <f t="shared" si="49"/>
        <v>0</v>
      </c>
    </row>
    <row r="359" spans="1:5" ht="12.75">
      <c r="A359" s="31" t="s">
        <v>222</v>
      </c>
      <c r="B359" s="19">
        <v>17007</v>
      </c>
      <c r="C359" s="19">
        <v>17598</v>
      </c>
      <c r="D359" s="20">
        <f t="shared" si="48"/>
        <v>591</v>
      </c>
      <c r="E359" s="36">
        <f t="shared" si="49"/>
        <v>0.03475039689539601</v>
      </c>
    </row>
    <row r="360" spans="1:5" ht="12.75">
      <c r="A360" s="31" t="s">
        <v>223</v>
      </c>
      <c r="B360" s="19">
        <v>2624</v>
      </c>
      <c r="C360" s="19">
        <v>2635</v>
      </c>
      <c r="D360" s="20">
        <f t="shared" si="48"/>
        <v>11</v>
      </c>
      <c r="E360" s="36">
        <f t="shared" si="49"/>
        <v>0.004192073170731708</v>
      </c>
    </row>
    <row r="361" spans="1:5" ht="12.75">
      <c r="A361" s="31" t="s">
        <v>224</v>
      </c>
      <c r="B361" s="19">
        <v>40173</v>
      </c>
      <c r="C361" s="19">
        <v>41898</v>
      </c>
      <c r="D361" s="20">
        <f t="shared" si="48"/>
        <v>1725</v>
      </c>
      <c r="E361" s="36">
        <f t="shared" si="49"/>
        <v>0.04293928758121126</v>
      </c>
    </row>
    <row r="362" spans="1:5" ht="12.75">
      <c r="A362" s="31" t="s">
        <v>225</v>
      </c>
      <c r="B362" s="19">
        <v>262375</v>
      </c>
      <c r="C362" s="19">
        <v>271421</v>
      </c>
      <c r="D362" s="20">
        <f t="shared" si="48"/>
        <v>9046</v>
      </c>
      <c r="E362" s="36">
        <f t="shared" si="49"/>
        <v>0.03447737017627442</v>
      </c>
    </row>
    <row r="363" spans="1:5" ht="12.75">
      <c r="A363" s="31" t="s">
        <v>226</v>
      </c>
      <c r="B363" s="19">
        <v>2869</v>
      </c>
      <c r="C363" s="19">
        <v>2889</v>
      </c>
      <c r="D363" s="20">
        <f t="shared" si="48"/>
        <v>20</v>
      </c>
      <c r="E363" s="36">
        <f t="shared" si="49"/>
        <v>0.006971070059254096</v>
      </c>
    </row>
    <row r="364" spans="1:5" ht="12.75">
      <c r="A364" s="31" t="s">
        <v>227</v>
      </c>
      <c r="B364" s="19">
        <v>39877</v>
      </c>
      <c r="C364" s="19">
        <v>41612</v>
      </c>
      <c r="D364" s="20">
        <f t="shared" si="48"/>
        <v>1735</v>
      </c>
      <c r="E364" s="36">
        <f t="shared" si="49"/>
        <v>0.04350878952779798</v>
      </c>
    </row>
    <row r="365" spans="1:5" ht="12.75">
      <c r="A365" s="31" t="s">
        <v>228</v>
      </c>
      <c r="B365" s="19">
        <v>28967</v>
      </c>
      <c r="C365" s="19">
        <v>29308</v>
      </c>
      <c r="D365" s="20">
        <f t="shared" si="48"/>
        <v>341</v>
      </c>
      <c r="E365" s="36">
        <f t="shared" si="49"/>
        <v>0.011772016432492146</v>
      </c>
    </row>
    <row r="366" spans="1:5" ht="12.75">
      <c r="A366" s="31" t="s">
        <v>386</v>
      </c>
      <c r="B366" s="19">
        <v>797377</v>
      </c>
      <c r="C366" s="19">
        <v>810554</v>
      </c>
      <c r="D366" s="20">
        <f t="shared" si="48"/>
        <v>13177</v>
      </c>
      <c r="E366" s="36">
        <f t="shared" si="49"/>
        <v>0.016525432762670607</v>
      </c>
    </row>
    <row r="367" spans="1:5" ht="12.75">
      <c r="A367" s="33" t="s">
        <v>436</v>
      </c>
      <c r="B367" s="21">
        <v>308014</v>
      </c>
      <c r="C367" s="21">
        <v>322535</v>
      </c>
      <c r="D367" s="22">
        <f>(C367-B367)</f>
        <v>14521</v>
      </c>
      <c r="E367" s="37">
        <f>(C367-B367)/B367</f>
        <v>0.047143960988786225</v>
      </c>
    </row>
    <row r="368" spans="1:5" ht="12.75">
      <c r="A368" s="31" t="s">
        <v>229</v>
      </c>
      <c r="B368" s="19">
        <v>66435</v>
      </c>
      <c r="C368" s="19">
        <v>68225</v>
      </c>
      <c r="D368" s="20">
        <f>(C368-B368)</f>
        <v>1790</v>
      </c>
      <c r="E368" s="36">
        <f>(C368-B368)/B368</f>
        <v>0.026943629111161285</v>
      </c>
    </row>
    <row r="369" spans="1:5" ht="12.75">
      <c r="A369" s="32" t="s">
        <v>469</v>
      </c>
      <c r="B369" s="19">
        <v>41467</v>
      </c>
      <c r="C369" s="19">
        <v>43012</v>
      </c>
      <c r="D369" s="20">
        <f>(C369-B369)</f>
        <v>1545</v>
      </c>
      <c r="E369" s="36">
        <f>(C369-B369)/B369</f>
        <v>0.03725854293775774</v>
      </c>
    </row>
    <row r="370" spans="1:5" ht="12.75">
      <c r="A370" s="31" t="s">
        <v>386</v>
      </c>
      <c r="B370" s="19">
        <v>200112</v>
      </c>
      <c r="C370" s="19">
        <v>211298</v>
      </c>
      <c r="D370" s="20">
        <f>(C370-B370)</f>
        <v>11186</v>
      </c>
      <c r="E370" s="36">
        <f>(C370-B370)/B370</f>
        <v>0.0558986967298313</v>
      </c>
    </row>
    <row r="371" spans="1:5" ht="12.75">
      <c r="A371" s="33" t="s">
        <v>437</v>
      </c>
      <c r="B371" s="21">
        <v>1375480</v>
      </c>
      <c r="C371" s="21">
        <v>1388837</v>
      </c>
      <c r="D371" s="22">
        <f>(C371-B371)</f>
        <v>13357</v>
      </c>
      <c r="E371" s="37">
        <f>(C371-B371)/B371</f>
        <v>0.009710791869020269</v>
      </c>
    </row>
    <row r="372" spans="1:5" ht="12.75">
      <c r="A372" s="31" t="s">
        <v>230</v>
      </c>
      <c r="B372" s="19">
        <v>2001</v>
      </c>
      <c r="C372" s="19">
        <v>2001</v>
      </c>
      <c r="D372" s="20">
        <f aca="true" t="shared" si="50" ref="D372:D411">(C372-B372)</f>
        <v>0</v>
      </c>
      <c r="E372" s="36">
        <f aca="true" t="shared" si="51" ref="E372:E411">(C372-B372)/B372</f>
        <v>0</v>
      </c>
    </row>
    <row r="373" spans="1:5" ht="12.75">
      <c r="A373" s="31" t="s">
        <v>231</v>
      </c>
      <c r="B373" s="19">
        <v>17448</v>
      </c>
      <c r="C373" s="19">
        <v>17274</v>
      </c>
      <c r="D373" s="20">
        <f t="shared" si="50"/>
        <v>-174</v>
      </c>
      <c r="E373" s="36">
        <f t="shared" si="51"/>
        <v>-0.009972489683631361</v>
      </c>
    </row>
    <row r="374" spans="1:5" ht="12.75">
      <c r="A374" s="31" t="s">
        <v>232</v>
      </c>
      <c r="B374" s="19">
        <v>87766</v>
      </c>
      <c r="C374" s="19">
        <v>88275</v>
      </c>
      <c r="D374" s="20">
        <f t="shared" si="50"/>
        <v>509</v>
      </c>
      <c r="E374" s="36">
        <f t="shared" si="51"/>
        <v>0.005799512339630381</v>
      </c>
    </row>
    <row r="375" spans="1:5" ht="12.75">
      <c r="A375" s="31" t="s">
        <v>233</v>
      </c>
      <c r="B375" s="19">
        <v>72784</v>
      </c>
      <c r="C375" s="19">
        <v>73163</v>
      </c>
      <c r="D375" s="20">
        <f t="shared" si="50"/>
        <v>379</v>
      </c>
      <c r="E375" s="36">
        <f t="shared" si="51"/>
        <v>0.0052071883930534186</v>
      </c>
    </row>
    <row r="376" spans="1:5" ht="12.75">
      <c r="A376" s="31" t="s">
        <v>234</v>
      </c>
      <c r="B376" s="19">
        <v>415</v>
      </c>
      <c r="C376" s="19">
        <v>414</v>
      </c>
      <c r="D376" s="20">
        <f t="shared" si="50"/>
        <v>-1</v>
      </c>
      <c r="E376" s="36">
        <f t="shared" si="51"/>
        <v>-0.0024096385542168677</v>
      </c>
    </row>
    <row r="377" spans="1:5" ht="12.75">
      <c r="A377" s="31" t="s">
        <v>235</v>
      </c>
      <c r="B377" s="19">
        <v>133</v>
      </c>
      <c r="C377" s="19">
        <v>134</v>
      </c>
      <c r="D377" s="20">
        <f t="shared" si="50"/>
        <v>1</v>
      </c>
      <c r="E377" s="36">
        <f t="shared" si="51"/>
        <v>0.007518796992481203</v>
      </c>
    </row>
    <row r="378" spans="1:5" ht="12.75">
      <c r="A378" s="31" t="s">
        <v>236</v>
      </c>
      <c r="B378" s="19">
        <v>63175</v>
      </c>
      <c r="C378" s="19">
        <v>63972</v>
      </c>
      <c r="D378" s="20">
        <f t="shared" si="50"/>
        <v>797</v>
      </c>
      <c r="E378" s="36">
        <f t="shared" si="51"/>
        <v>0.01261574990106846</v>
      </c>
    </row>
    <row r="379" spans="1:5" ht="12.75">
      <c r="A379" s="31" t="s">
        <v>237</v>
      </c>
      <c r="B379" s="19">
        <v>215</v>
      </c>
      <c r="C379" s="19">
        <v>218</v>
      </c>
      <c r="D379" s="20">
        <f t="shared" si="50"/>
        <v>3</v>
      </c>
      <c r="E379" s="36">
        <f t="shared" si="51"/>
        <v>0.013953488372093023</v>
      </c>
    </row>
    <row r="380" spans="1:5" ht="12.75">
      <c r="A380" s="31" t="s">
        <v>375</v>
      </c>
      <c r="B380" s="19">
        <v>252</v>
      </c>
      <c r="C380" s="19">
        <v>256</v>
      </c>
      <c r="D380" s="20">
        <f t="shared" si="50"/>
        <v>4</v>
      </c>
      <c r="E380" s="36">
        <f t="shared" si="51"/>
        <v>0.015873015873015872</v>
      </c>
    </row>
    <row r="381" spans="1:5" ht="12.75">
      <c r="A381" s="31" t="s">
        <v>376</v>
      </c>
      <c r="B381" s="19">
        <v>38943</v>
      </c>
      <c r="C381" s="19">
        <v>39066</v>
      </c>
      <c r="D381" s="20">
        <f t="shared" si="50"/>
        <v>123</v>
      </c>
      <c r="E381" s="36">
        <f t="shared" si="51"/>
        <v>0.0031584623680764195</v>
      </c>
    </row>
    <row r="382" spans="1:5" ht="12.75">
      <c r="A382" s="31" t="s">
        <v>238</v>
      </c>
      <c r="B382" s="19">
        <v>998</v>
      </c>
      <c r="C382" s="19">
        <v>998</v>
      </c>
      <c r="D382" s="20">
        <f t="shared" si="50"/>
        <v>0</v>
      </c>
      <c r="E382" s="36">
        <f t="shared" si="51"/>
        <v>0</v>
      </c>
    </row>
    <row r="383" spans="1:5" ht="12.75">
      <c r="A383" s="31" t="s">
        <v>239</v>
      </c>
      <c r="B383" s="19">
        <v>1977</v>
      </c>
      <c r="C383" s="19">
        <v>2008</v>
      </c>
      <c r="D383" s="20">
        <f t="shared" si="50"/>
        <v>31</v>
      </c>
      <c r="E383" s="36">
        <f t="shared" si="51"/>
        <v>0.01568032372281234</v>
      </c>
    </row>
    <row r="384" spans="1:5" ht="12.75">
      <c r="A384" s="31" t="s">
        <v>240</v>
      </c>
      <c r="B384" s="19">
        <v>3600</v>
      </c>
      <c r="C384" s="19">
        <v>3600</v>
      </c>
      <c r="D384" s="20">
        <f t="shared" si="50"/>
        <v>0</v>
      </c>
      <c r="E384" s="36">
        <f t="shared" si="51"/>
        <v>0</v>
      </c>
    </row>
    <row r="385" spans="1:5" ht="12.75">
      <c r="A385" s="31" t="s">
        <v>241</v>
      </c>
      <c r="B385" s="19">
        <v>2691</v>
      </c>
      <c r="C385" s="19">
        <v>2714</v>
      </c>
      <c r="D385" s="20">
        <f t="shared" si="50"/>
        <v>23</v>
      </c>
      <c r="E385" s="36">
        <f t="shared" si="51"/>
        <v>0.008547008547008548</v>
      </c>
    </row>
    <row r="386" spans="1:5" ht="12.75">
      <c r="A386" s="31" t="s">
        <v>242</v>
      </c>
      <c r="B386" s="19">
        <v>3240</v>
      </c>
      <c r="C386" s="19">
        <v>3351</v>
      </c>
      <c r="D386" s="20">
        <f t="shared" si="50"/>
        <v>111</v>
      </c>
      <c r="E386" s="36">
        <f t="shared" si="51"/>
        <v>0.03425925925925926</v>
      </c>
    </row>
    <row r="387" spans="1:5" ht="12.75">
      <c r="A387" s="31" t="s">
        <v>243</v>
      </c>
      <c r="B387" s="19">
        <v>59108</v>
      </c>
      <c r="C387" s="19">
        <v>60615</v>
      </c>
      <c r="D387" s="20">
        <f t="shared" si="50"/>
        <v>1507</v>
      </c>
      <c r="E387" s="36">
        <f t="shared" si="51"/>
        <v>0.025495702781349393</v>
      </c>
    </row>
    <row r="388" spans="1:5" ht="12.75">
      <c r="A388" s="31" t="s">
        <v>244</v>
      </c>
      <c r="B388" s="19">
        <v>396</v>
      </c>
      <c r="C388" s="19">
        <v>411</v>
      </c>
      <c r="D388" s="20">
        <f t="shared" si="50"/>
        <v>15</v>
      </c>
      <c r="E388" s="36">
        <f t="shared" si="51"/>
        <v>0.03787878787878788</v>
      </c>
    </row>
    <row r="389" spans="1:5" ht="12.75">
      <c r="A389" s="31" t="s">
        <v>245</v>
      </c>
      <c r="B389" s="19">
        <v>3375</v>
      </c>
      <c r="C389" s="19">
        <v>3401</v>
      </c>
      <c r="D389" s="20">
        <f t="shared" si="50"/>
        <v>26</v>
      </c>
      <c r="E389" s="36">
        <f t="shared" si="51"/>
        <v>0.007703703703703704</v>
      </c>
    </row>
    <row r="390" spans="1:5" ht="12.75">
      <c r="A390" s="31" t="s">
        <v>246</v>
      </c>
      <c r="B390" s="19">
        <v>8598</v>
      </c>
      <c r="C390" s="19">
        <v>8640</v>
      </c>
      <c r="D390" s="20">
        <f t="shared" si="50"/>
        <v>42</v>
      </c>
      <c r="E390" s="36">
        <f t="shared" si="51"/>
        <v>0.004884856943475227</v>
      </c>
    </row>
    <row r="391" spans="1:5" ht="12.75">
      <c r="A391" s="31" t="s">
        <v>247</v>
      </c>
      <c r="B391" s="19">
        <v>37674</v>
      </c>
      <c r="C391" s="19">
        <v>37475</v>
      </c>
      <c r="D391" s="20">
        <f t="shared" si="50"/>
        <v>-199</v>
      </c>
      <c r="E391" s="36">
        <f t="shared" si="51"/>
        <v>-0.0052821574560705</v>
      </c>
    </row>
    <row r="392" spans="1:5" ht="12.75">
      <c r="A392" s="31" t="s">
        <v>248</v>
      </c>
      <c r="B392" s="19">
        <v>10683</v>
      </c>
      <c r="C392" s="19">
        <v>10712</v>
      </c>
      <c r="D392" s="20">
        <f t="shared" si="50"/>
        <v>29</v>
      </c>
      <c r="E392" s="36">
        <f t="shared" si="51"/>
        <v>0.002714593279041468</v>
      </c>
    </row>
    <row r="393" spans="1:5" ht="12.75">
      <c r="A393" s="31" t="s">
        <v>465</v>
      </c>
      <c r="B393" s="19">
        <v>3203</v>
      </c>
      <c r="C393" s="19">
        <v>3271</v>
      </c>
      <c r="D393" s="20">
        <f t="shared" si="50"/>
        <v>68</v>
      </c>
      <c r="E393" s="36">
        <f t="shared" si="51"/>
        <v>0.02123009678426475</v>
      </c>
    </row>
    <row r="394" spans="1:5" ht="12.75">
      <c r="A394" s="31" t="s">
        <v>249</v>
      </c>
      <c r="B394" s="19">
        <v>410</v>
      </c>
      <c r="C394" s="19">
        <v>417</v>
      </c>
      <c r="D394" s="20">
        <f t="shared" si="50"/>
        <v>7</v>
      </c>
      <c r="E394" s="36">
        <f t="shared" si="51"/>
        <v>0.01707317073170732</v>
      </c>
    </row>
    <row r="395" spans="1:5" ht="12.75">
      <c r="A395" s="31" t="s">
        <v>250</v>
      </c>
      <c r="B395" s="19">
        <v>1959</v>
      </c>
      <c r="C395" s="19">
        <v>1984</v>
      </c>
      <c r="D395" s="20">
        <f t="shared" si="50"/>
        <v>25</v>
      </c>
      <c r="E395" s="36">
        <f t="shared" si="51"/>
        <v>0.012761613067891782</v>
      </c>
    </row>
    <row r="396" spans="1:5" ht="12.75">
      <c r="A396" s="31" t="s">
        <v>251</v>
      </c>
      <c r="B396" s="19">
        <v>12206</v>
      </c>
      <c r="C396" s="19">
        <v>12230</v>
      </c>
      <c r="D396" s="20">
        <f t="shared" si="50"/>
        <v>24</v>
      </c>
      <c r="E396" s="36">
        <f t="shared" si="51"/>
        <v>0.0019662461084712438</v>
      </c>
    </row>
    <row r="397" spans="1:5" ht="12.75">
      <c r="A397" s="31" t="s">
        <v>252</v>
      </c>
      <c r="B397" s="19">
        <v>1794</v>
      </c>
      <c r="C397" s="19">
        <v>1779</v>
      </c>
      <c r="D397" s="20">
        <f t="shared" si="50"/>
        <v>-15</v>
      </c>
      <c r="E397" s="36">
        <f t="shared" si="51"/>
        <v>-0.008361204013377926</v>
      </c>
    </row>
    <row r="398" spans="1:5" ht="12.75">
      <c r="A398" s="31" t="s">
        <v>253</v>
      </c>
      <c r="B398" s="19">
        <v>5488</v>
      </c>
      <c r="C398" s="19">
        <v>5479</v>
      </c>
      <c r="D398" s="20">
        <f t="shared" si="50"/>
        <v>-9</v>
      </c>
      <c r="E398" s="36">
        <f t="shared" si="51"/>
        <v>-0.0016399416909620992</v>
      </c>
    </row>
    <row r="399" spans="1:5" ht="12.75">
      <c r="A399" s="31" t="s">
        <v>254</v>
      </c>
      <c r="B399" s="19">
        <v>8041</v>
      </c>
      <c r="C399" s="19">
        <v>8040</v>
      </c>
      <c r="D399" s="20">
        <f t="shared" si="50"/>
        <v>-1</v>
      </c>
      <c r="E399" s="36">
        <f t="shared" si="51"/>
        <v>-0.00012436264146250465</v>
      </c>
    </row>
    <row r="400" spans="1:5" ht="12.75">
      <c r="A400" s="31" t="s">
        <v>255</v>
      </c>
      <c r="B400" s="19">
        <v>50521</v>
      </c>
      <c r="C400" s="19">
        <v>52050</v>
      </c>
      <c r="D400" s="20">
        <f t="shared" si="50"/>
        <v>1529</v>
      </c>
      <c r="E400" s="36">
        <f t="shared" si="51"/>
        <v>0.030264642425921893</v>
      </c>
    </row>
    <row r="401" spans="1:5" ht="12.75">
      <c r="A401" s="31" t="s">
        <v>256</v>
      </c>
      <c r="B401" s="19">
        <v>1143</v>
      </c>
      <c r="C401" s="19">
        <v>1161</v>
      </c>
      <c r="D401" s="20">
        <f t="shared" si="50"/>
        <v>18</v>
      </c>
      <c r="E401" s="36">
        <f t="shared" si="51"/>
        <v>0.015748031496062992</v>
      </c>
    </row>
    <row r="402" spans="1:5" ht="12.75">
      <c r="A402" s="31" t="s">
        <v>257</v>
      </c>
      <c r="B402" s="19">
        <v>22282</v>
      </c>
      <c r="C402" s="19">
        <v>23193</v>
      </c>
      <c r="D402" s="20">
        <f t="shared" si="50"/>
        <v>911</v>
      </c>
      <c r="E402" s="36">
        <f t="shared" si="51"/>
        <v>0.040885019298088146</v>
      </c>
    </row>
    <row r="403" spans="1:5" ht="12.75">
      <c r="A403" s="31" t="s">
        <v>258</v>
      </c>
      <c r="B403" s="19">
        <v>33953</v>
      </c>
      <c r="C403" s="19">
        <v>33957</v>
      </c>
      <c r="D403" s="20">
        <f t="shared" si="50"/>
        <v>4</v>
      </c>
      <c r="E403" s="36">
        <f t="shared" si="51"/>
        <v>0.00011780991370423822</v>
      </c>
    </row>
    <row r="404" spans="1:5" ht="12.75">
      <c r="A404" s="31" t="s">
        <v>259</v>
      </c>
      <c r="B404" s="19">
        <v>36767</v>
      </c>
      <c r="C404" s="19">
        <v>37138</v>
      </c>
      <c r="D404" s="20">
        <f t="shared" si="50"/>
        <v>371</v>
      </c>
      <c r="E404" s="36">
        <f t="shared" si="51"/>
        <v>0.010090570348410259</v>
      </c>
    </row>
    <row r="405" spans="1:5" ht="12.75">
      <c r="A405" s="31" t="s">
        <v>260</v>
      </c>
      <c r="B405" s="19">
        <v>3209</v>
      </c>
      <c r="C405" s="19">
        <v>3358</v>
      </c>
      <c r="D405" s="20">
        <f t="shared" si="50"/>
        <v>149</v>
      </c>
      <c r="E405" s="36">
        <f t="shared" si="51"/>
        <v>0.04643191025241508</v>
      </c>
    </row>
    <row r="406" spans="1:5" ht="12.75">
      <c r="A406" s="31" t="s">
        <v>261</v>
      </c>
      <c r="B406" s="19">
        <v>1366</v>
      </c>
      <c r="C406" s="19">
        <v>1378</v>
      </c>
      <c r="D406" s="20">
        <f t="shared" si="50"/>
        <v>12</v>
      </c>
      <c r="E406" s="36">
        <f t="shared" si="51"/>
        <v>0.008784773060029283</v>
      </c>
    </row>
    <row r="407" spans="1:5" ht="12.75">
      <c r="A407" s="31" t="s">
        <v>377</v>
      </c>
      <c r="B407" s="19">
        <v>5665</v>
      </c>
      <c r="C407" s="19">
        <v>5699</v>
      </c>
      <c r="D407" s="20">
        <f t="shared" si="50"/>
        <v>34</v>
      </c>
      <c r="E407" s="36">
        <f t="shared" si="51"/>
        <v>0.006001765225066196</v>
      </c>
    </row>
    <row r="408" spans="1:5" ht="12.75">
      <c r="A408" s="31" t="s">
        <v>355</v>
      </c>
      <c r="B408" s="19">
        <v>59860</v>
      </c>
      <c r="C408" s="19">
        <v>60308</v>
      </c>
      <c r="D408" s="20">
        <f t="shared" si="50"/>
        <v>448</v>
      </c>
      <c r="E408" s="36">
        <f t="shared" si="51"/>
        <v>0.007484129635816906</v>
      </c>
    </row>
    <row r="409" spans="1:5" ht="12.75">
      <c r="A409" s="31" t="s">
        <v>262</v>
      </c>
      <c r="B409" s="19">
        <v>106217</v>
      </c>
      <c r="C409" s="19">
        <v>108650</v>
      </c>
      <c r="D409" s="20">
        <f>(C409-B409)</f>
        <v>2433</v>
      </c>
      <c r="E409" s="36">
        <f>(C409-B409)/B409</f>
        <v>0.02290593784422456</v>
      </c>
    </row>
    <row r="410" spans="1:5" ht="12.75">
      <c r="A410" s="32" t="s">
        <v>495</v>
      </c>
      <c r="B410" s="19">
        <v>0</v>
      </c>
      <c r="C410" s="19">
        <v>5</v>
      </c>
      <c r="D410" s="20">
        <f t="shared" si="50"/>
        <v>5</v>
      </c>
      <c r="E410" s="48" t="s">
        <v>496</v>
      </c>
    </row>
    <row r="411" spans="1:5" ht="12.75">
      <c r="A411" s="31" t="s">
        <v>386</v>
      </c>
      <c r="B411" s="19">
        <v>605924</v>
      </c>
      <c r="C411" s="19">
        <v>610042</v>
      </c>
      <c r="D411" s="20">
        <f t="shared" si="50"/>
        <v>4118</v>
      </c>
      <c r="E411" s="36">
        <f t="shared" si="51"/>
        <v>0.006796231870663648</v>
      </c>
    </row>
    <row r="412" spans="1:5" ht="12.75">
      <c r="A412" s="33" t="s">
        <v>438</v>
      </c>
      <c r="B412" s="21">
        <v>486781</v>
      </c>
      <c r="C412" s="21">
        <v>495112</v>
      </c>
      <c r="D412" s="22">
        <f>(C412-B412)</f>
        <v>8331</v>
      </c>
      <c r="E412" s="37">
        <f>(C412-B412)/B412</f>
        <v>0.017114472421889924</v>
      </c>
    </row>
    <row r="413" spans="1:5" ht="12.75">
      <c r="A413" s="31" t="s">
        <v>263</v>
      </c>
      <c r="B413" s="19">
        <v>6816</v>
      </c>
      <c r="C413" s="19">
        <v>6953</v>
      </c>
      <c r="D413" s="20">
        <f aca="true" t="shared" si="52" ref="D413:D419">(C413-B413)</f>
        <v>137</v>
      </c>
      <c r="E413" s="36">
        <f aca="true" t="shared" si="53" ref="E413:E419">(C413-B413)/B413</f>
        <v>0.02009976525821596</v>
      </c>
    </row>
    <row r="414" spans="1:5" ht="12.75">
      <c r="A414" s="31" t="s">
        <v>264</v>
      </c>
      <c r="B414" s="19">
        <v>15351</v>
      </c>
      <c r="C414" s="19">
        <v>15619</v>
      </c>
      <c r="D414" s="20">
        <f t="shared" si="52"/>
        <v>268</v>
      </c>
      <c r="E414" s="36">
        <f t="shared" si="53"/>
        <v>0.017458146049117322</v>
      </c>
    </row>
    <row r="415" spans="1:5" ht="12.75">
      <c r="A415" s="31" t="s">
        <v>265</v>
      </c>
      <c r="B415" s="19">
        <v>2638</v>
      </c>
      <c r="C415" s="19">
        <v>2663</v>
      </c>
      <c r="D415" s="20">
        <f t="shared" si="52"/>
        <v>25</v>
      </c>
      <c r="E415" s="36">
        <f t="shared" si="53"/>
        <v>0.009476876421531463</v>
      </c>
    </row>
    <row r="416" spans="1:5" ht="12.75">
      <c r="A416" s="32" t="s">
        <v>470</v>
      </c>
      <c r="B416" s="19">
        <v>1350</v>
      </c>
      <c r="C416" s="19">
        <v>1370</v>
      </c>
      <c r="D416" s="20">
        <f t="shared" si="52"/>
        <v>20</v>
      </c>
      <c r="E416" s="36">
        <f t="shared" si="53"/>
        <v>0.014814814814814815</v>
      </c>
    </row>
    <row r="417" spans="1:5" ht="12.75">
      <c r="A417" s="31" t="s">
        <v>266</v>
      </c>
      <c r="B417" s="19">
        <v>1232</v>
      </c>
      <c r="C417" s="19">
        <v>1236</v>
      </c>
      <c r="D417" s="20">
        <f t="shared" si="52"/>
        <v>4</v>
      </c>
      <c r="E417" s="36">
        <f t="shared" si="53"/>
        <v>0.003246753246753247</v>
      </c>
    </row>
    <row r="418" spans="1:5" ht="12.75">
      <c r="A418" s="31" t="s">
        <v>267</v>
      </c>
      <c r="B418" s="19">
        <v>15012</v>
      </c>
      <c r="C418" s="19">
        <v>15170</v>
      </c>
      <c r="D418" s="20">
        <f t="shared" si="52"/>
        <v>158</v>
      </c>
      <c r="E418" s="36">
        <f t="shared" si="53"/>
        <v>0.010524913402611245</v>
      </c>
    </row>
    <row r="419" spans="1:5" ht="12.75">
      <c r="A419" s="31" t="s">
        <v>386</v>
      </c>
      <c r="B419" s="19">
        <v>444382</v>
      </c>
      <c r="C419" s="19">
        <v>452101</v>
      </c>
      <c r="D419" s="20">
        <f t="shared" si="52"/>
        <v>7719</v>
      </c>
      <c r="E419" s="36">
        <f t="shared" si="53"/>
        <v>0.017370190511766904</v>
      </c>
    </row>
    <row r="420" spans="1:5" ht="12.75">
      <c r="A420" s="33" t="s">
        <v>439</v>
      </c>
      <c r="B420" s="21">
        <v>943946</v>
      </c>
      <c r="C420" s="21">
        <v>953485</v>
      </c>
      <c r="D420" s="22">
        <f>(C420-B420)</f>
        <v>9539</v>
      </c>
      <c r="E420" s="37">
        <f>(C420-B420)/B420</f>
        <v>0.01010545094740589</v>
      </c>
    </row>
    <row r="421" spans="1:5" ht="12.75">
      <c r="A421" s="31" t="s">
        <v>268</v>
      </c>
      <c r="B421" s="19">
        <v>3889</v>
      </c>
      <c r="C421" s="19">
        <v>3912</v>
      </c>
      <c r="D421" s="20">
        <f aca="true" t="shared" si="54" ref="D421:D445">(C421-B421)</f>
        <v>23</v>
      </c>
      <c r="E421" s="36">
        <f aca="true" t="shared" si="55" ref="E421:E445">(C421-B421)/B421</f>
        <v>0.005914116739521728</v>
      </c>
    </row>
    <row r="422" spans="1:5" ht="12.75">
      <c r="A422" s="31" t="s">
        <v>269</v>
      </c>
      <c r="B422" s="19">
        <v>1563</v>
      </c>
      <c r="C422" s="19">
        <v>1563</v>
      </c>
      <c r="D422" s="20">
        <f t="shared" si="54"/>
        <v>0</v>
      </c>
      <c r="E422" s="36">
        <f t="shared" si="55"/>
        <v>0</v>
      </c>
    </row>
    <row r="423" spans="1:5" ht="12.75">
      <c r="A423" s="31" t="s">
        <v>270</v>
      </c>
      <c r="B423" s="19">
        <v>2052</v>
      </c>
      <c r="C423" s="19">
        <v>2056</v>
      </c>
      <c r="D423" s="20">
        <f t="shared" si="54"/>
        <v>4</v>
      </c>
      <c r="E423" s="36">
        <f t="shared" si="55"/>
        <v>0.001949317738791423</v>
      </c>
    </row>
    <row r="424" spans="1:5" ht="12.75">
      <c r="A424" s="31" t="s">
        <v>378</v>
      </c>
      <c r="B424" s="19">
        <v>107</v>
      </c>
      <c r="C424" s="19">
        <v>111</v>
      </c>
      <c r="D424" s="20">
        <f t="shared" si="54"/>
        <v>4</v>
      </c>
      <c r="E424" s="36">
        <f t="shared" si="55"/>
        <v>0.037383177570093455</v>
      </c>
    </row>
    <row r="425" spans="1:5" ht="12.75">
      <c r="A425" s="31" t="s">
        <v>271</v>
      </c>
      <c r="B425" s="19">
        <v>110796</v>
      </c>
      <c r="C425" s="19">
        <v>112523</v>
      </c>
      <c r="D425" s="20">
        <f t="shared" si="54"/>
        <v>1727</v>
      </c>
      <c r="E425" s="36">
        <f t="shared" si="55"/>
        <v>0.015587205314271274</v>
      </c>
    </row>
    <row r="426" spans="1:5" ht="12.75">
      <c r="A426" s="31" t="s">
        <v>272</v>
      </c>
      <c r="B426" s="19">
        <v>35779</v>
      </c>
      <c r="C426" s="19">
        <v>36066</v>
      </c>
      <c r="D426" s="20">
        <f t="shared" si="54"/>
        <v>287</v>
      </c>
      <c r="E426" s="36">
        <f t="shared" si="55"/>
        <v>0.008021465105229324</v>
      </c>
    </row>
    <row r="427" spans="1:5" ht="12.75">
      <c r="A427" s="31" t="s">
        <v>273</v>
      </c>
      <c r="B427" s="19">
        <v>12222</v>
      </c>
      <c r="C427" s="19">
        <v>12315</v>
      </c>
      <c r="D427" s="20">
        <f t="shared" si="54"/>
        <v>93</v>
      </c>
      <c r="E427" s="36">
        <f t="shared" si="55"/>
        <v>0.007609229258713795</v>
      </c>
    </row>
    <row r="428" spans="1:5" ht="12.75">
      <c r="A428" s="31" t="s">
        <v>274</v>
      </c>
      <c r="B428" s="19">
        <v>4203</v>
      </c>
      <c r="C428" s="19">
        <v>4373</v>
      </c>
      <c r="D428" s="20">
        <f t="shared" si="54"/>
        <v>170</v>
      </c>
      <c r="E428" s="36">
        <f t="shared" si="55"/>
        <v>0.04044729954794195</v>
      </c>
    </row>
    <row r="429" spans="1:5" ht="12.75">
      <c r="A429" s="31" t="s">
        <v>275</v>
      </c>
      <c r="B429" s="19">
        <v>1424</v>
      </c>
      <c r="C429" s="19">
        <v>1434</v>
      </c>
      <c r="D429" s="20">
        <f t="shared" si="54"/>
        <v>10</v>
      </c>
      <c r="E429" s="36">
        <f t="shared" si="55"/>
        <v>0.007022471910112359</v>
      </c>
    </row>
    <row r="430" spans="1:5" ht="12.75">
      <c r="A430" s="31" t="s">
        <v>276</v>
      </c>
      <c r="B430" s="19">
        <v>5040</v>
      </c>
      <c r="C430" s="19">
        <v>5044</v>
      </c>
      <c r="D430" s="20">
        <f t="shared" si="54"/>
        <v>4</v>
      </c>
      <c r="E430" s="36">
        <f t="shared" si="55"/>
        <v>0.0007936507936507937</v>
      </c>
    </row>
    <row r="431" spans="1:5" ht="12.75">
      <c r="A431" s="31" t="s">
        <v>277</v>
      </c>
      <c r="B431" s="19">
        <v>80747</v>
      </c>
      <c r="C431" s="19">
        <v>81622</v>
      </c>
      <c r="D431" s="20">
        <f t="shared" si="54"/>
        <v>875</v>
      </c>
      <c r="E431" s="36">
        <f t="shared" si="55"/>
        <v>0.010836315900281125</v>
      </c>
    </row>
    <row r="432" spans="1:5" ht="12.75">
      <c r="A432" s="31" t="s">
        <v>278</v>
      </c>
      <c r="B432" s="19">
        <v>4341</v>
      </c>
      <c r="C432" s="19">
        <v>4354</v>
      </c>
      <c r="D432" s="20">
        <f t="shared" si="54"/>
        <v>13</v>
      </c>
      <c r="E432" s="36">
        <f t="shared" si="55"/>
        <v>0.002994701681640175</v>
      </c>
    </row>
    <row r="433" spans="1:5" ht="12.75">
      <c r="A433" s="31" t="s">
        <v>279</v>
      </c>
      <c r="B433" s="19">
        <v>1418</v>
      </c>
      <c r="C433" s="19">
        <v>1444</v>
      </c>
      <c r="D433" s="20">
        <f t="shared" si="54"/>
        <v>26</v>
      </c>
      <c r="E433" s="36">
        <f t="shared" si="55"/>
        <v>0.018335684062059238</v>
      </c>
    </row>
    <row r="434" spans="1:5" ht="12.75">
      <c r="A434" s="31" t="s">
        <v>280</v>
      </c>
      <c r="B434" s="19">
        <v>13993</v>
      </c>
      <c r="C434" s="19">
        <v>14230</v>
      </c>
      <c r="D434" s="20">
        <f t="shared" si="54"/>
        <v>237</v>
      </c>
      <c r="E434" s="36">
        <f t="shared" si="55"/>
        <v>0.0169370399485457</v>
      </c>
    </row>
    <row r="435" spans="1:5" ht="12.75">
      <c r="A435" s="31" t="s">
        <v>281</v>
      </c>
      <c r="B435" s="19">
        <v>51810</v>
      </c>
      <c r="C435" s="19">
        <v>52501</v>
      </c>
      <c r="D435" s="20">
        <f t="shared" si="54"/>
        <v>691</v>
      </c>
      <c r="E435" s="36">
        <f t="shared" si="55"/>
        <v>0.013337193591970662</v>
      </c>
    </row>
    <row r="436" spans="1:5" ht="12.75">
      <c r="A436" s="31" t="s">
        <v>282</v>
      </c>
      <c r="B436" s="19">
        <v>1438</v>
      </c>
      <c r="C436" s="19">
        <v>1448</v>
      </c>
      <c r="D436" s="20">
        <f t="shared" si="54"/>
        <v>10</v>
      </c>
      <c r="E436" s="36">
        <f t="shared" si="55"/>
        <v>0.006954102920723227</v>
      </c>
    </row>
    <row r="437" spans="1:5" ht="12.75">
      <c r="A437" s="31" t="s">
        <v>283</v>
      </c>
      <c r="B437" s="19">
        <v>2152</v>
      </c>
      <c r="C437" s="19">
        <v>2192</v>
      </c>
      <c r="D437" s="20">
        <f t="shared" si="54"/>
        <v>40</v>
      </c>
      <c r="E437" s="36">
        <f t="shared" si="55"/>
        <v>0.01858736059479554</v>
      </c>
    </row>
    <row r="438" spans="1:5" ht="12.75">
      <c r="A438" s="31" t="s">
        <v>284</v>
      </c>
      <c r="B438" s="19">
        <v>17097</v>
      </c>
      <c r="C438" s="19">
        <v>17264</v>
      </c>
      <c r="D438" s="20">
        <f t="shared" si="54"/>
        <v>167</v>
      </c>
      <c r="E438" s="36">
        <f t="shared" si="55"/>
        <v>0.009767795519681816</v>
      </c>
    </row>
    <row r="439" spans="1:5" ht="12.75">
      <c r="A439" s="32" t="s">
        <v>472</v>
      </c>
      <c r="B439" s="19">
        <v>9412</v>
      </c>
      <c r="C439" s="19">
        <v>9452</v>
      </c>
      <c r="D439" s="20">
        <f>(C439-B439)</f>
        <v>40</v>
      </c>
      <c r="E439" s="36">
        <f>(C439-B439)/B439</f>
        <v>0.004249893752656183</v>
      </c>
    </row>
    <row r="440" spans="1:5" ht="12.75">
      <c r="A440" s="32" t="s">
        <v>471</v>
      </c>
      <c r="B440" s="19">
        <v>256265</v>
      </c>
      <c r="C440" s="19">
        <v>259483</v>
      </c>
      <c r="D440" s="20">
        <f t="shared" si="54"/>
        <v>3218</v>
      </c>
      <c r="E440" s="36">
        <f t="shared" si="55"/>
        <v>0.012557313718221372</v>
      </c>
    </row>
    <row r="441" spans="1:5" ht="12.75">
      <c r="A441" s="31" t="s">
        <v>285</v>
      </c>
      <c r="B441" s="19">
        <v>18238</v>
      </c>
      <c r="C441" s="19">
        <v>18460</v>
      </c>
      <c r="D441" s="20">
        <f t="shared" si="54"/>
        <v>222</v>
      </c>
      <c r="E441" s="36">
        <f t="shared" si="55"/>
        <v>0.012172387323171401</v>
      </c>
    </row>
    <row r="442" spans="1:5" ht="12.75">
      <c r="A442" s="31" t="s">
        <v>286</v>
      </c>
      <c r="B442" s="19">
        <v>5081</v>
      </c>
      <c r="C442" s="19">
        <v>5087</v>
      </c>
      <c r="D442" s="20">
        <f t="shared" si="54"/>
        <v>6</v>
      </c>
      <c r="E442" s="36">
        <f t="shared" si="55"/>
        <v>0.001180869907498524</v>
      </c>
    </row>
    <row r="443" spans="1:5" ht="12.75">
      <c r="A443" s="31" t="s">
        <v>287</v>
      </c>
      <c r="B443" s="19">
        <v>24421</v>
      </c>
      <c r="C443" s="19">
        <v>24637</v>
      </c>
      <c r="D443" s="20">
        <f t="shared" si="54"/>
        <v>216</v>
      </c>
      <c r="E443" s="36">
        <f t="shared" si="55"/>
        <v>0.008844846648376398</v>
      </c>
    </row>
    <row r="444" spans="1:5" ht="12.75">
      <c r="A444" s="31" t="s">
        <v>288</v>
      </c>
      <c r="B444" s="19">
        <v>6790</v>
      </c>
      <c r="C444" s="19">
        <v>6805</v>
      </c>
      <c r="D444" s="20">
        <f t="shared" si="54"/>
        <v>15</v>
      </c>
      <c r="E444" s="36">
        <f t="shared" si="55"/>
        <v>0.0022091310751104565</v>
      </c>
    </row>
    <row r="445" spans="1:5" ht="12.75">
      <c r="A445" s="31" t="s">
        <v>386</v>
      </c>
      <c r="B445" s="19">
        <v>273668</v>
      </c>
      <c r="C445" s="19">
        <v>275109</v>
      </c>
      <c r="D445" s="20">
        <f t="shared" si="54"/>
        <v>1441</v>
      </c>
      <c r="E445" s="36">
        <f t="shared" si="55"/>
        <v>0.005265504187555724</v>
      </c>
    </row>
    <row r="446" spans="1:5" ht="12.75">
      <c r="A446" s="33" t="s">
        <v>440</v>
      </c>
      <c r="B446" s="21">
        <v>630019</v>
      </c>
      <c r="C446" s="21">
        <v>643966</v>
      </c>
      <c r="D446" s="22">
        <f>(C446-B446)</f>
        <v>13947</v>
      </c>
      <c r="E446" s="37">
        <f>(C446-B446)/B446</f>
        <v>0.0221374276013898</v>
      </c>
    </row>
    <row r="447" spans="1:5" ht="12.75">
      <c r="A447" s="31" t="s">
        <v>289</v>
      </c>
      <c r="B447" s="19">
        <v>14843</v>
      </c>
      <c r="C447" s="19">
        <v>15450</v>
      </c>
      <c r="D447" s="20">
        <f aca="true" t="shared" si="56" ref="D447:D464">(C447-B447)</f>
        <v>607</v>
      </c>
      <c r="E447" s="36">
        <f aca="true" t="shared" si="57" ref="E447:E464">(C447-B447)/B447</f>
        <v>0.040894697837364415</v>
      </c>
    </row>
    <row r="448" spans="1:5" ht="12.75">
      <c r="A448" s="31" t="s">
        <v>290</v>
      </c>
      <c r="B448" s="19">
        <v>18029</v>
      </c>
      <c r="C448" s="19">
        <v>18709</v>
      </c>
      <c r="D448" s="20">
        <f t="shared" si="56"/>
        <v>680</v>
      </c>
      <c r="E448" s="36">
        <f t="shared" si="57"/>
        <v>0.03771701148150203</v>
      </c>
    </row>
    <row r="449" spans="1:5" ht="12.75">
      <c r="A449" s="31" t="s">
        <v>291</v>
      </c>
      <c r="B449" s="19">
        <v>3786</v>
      </c>
      <c r="C449" s="19">
        <v>4277</v>
      </c>
      <c r="D449" s="20">
        <f t="shared" si="56"/>
        <v>491</v>
      </c>
      <c r="E449" s="36">
        <f t="shared" si="57"/>
        <v>0.12968832540940306</v>
      </c>
    </row>
    <row r="450" spans="1:5" ht="12.75">
      <c r="A450" s="31" t="s">
        <v>292</v>
      </c>
      <c r="B450" s="19">
        <v>3974</v>
      </c>
      <c r="C450" s="19">
        <v>4123</v>
      </c>
      <c r="D450" s="20">
        <f t="shared" si="56"/>
        <v>149</v>
      </c>
      <c r="E450" s="36">
        <f t="shared" si="57"/>
        <v>0.03749370910920986</v>
      </c>
    </row>
    <row r="451" spans="1:5" ht="12.75">
      <c r="A451" s="31" t="s">
        <v>293</v>
      </c>
      <c r="B451" s="19">
        <v>2387</v>
      </c>
      <c r="C451" s="19">
        <v>2437</v>
      </c>
      <c r="D451" s="20">
        <f t="shared" si="56"/>
        <v>50</v>
      </c>
      <c r="E451" s="36">
        <f t="shared" si="57"/>
        <v>0.02094679514034353</v>
      </c>
    </row>
    <row r="452" spans="1:5" ht="12.75">
      <c r="A452" s="31" t="s">
        <v>380</v>
      </c>
      <c r="B452" s="19">
        <v>5741</v>
      </c>
      <c r="C452" s="19">
        <v>5782</v>
      </c>
      <c r="D452" s="20">
        <f t="shared" si="56"/>
        <v>41</v>
      </c>
      <c r="E452" s="36">
        <f t="shared" si="57"/>
        <v>0.007141612959414736</v>
      </c>
    </row>
    <row r="453" spans="1:5" ht="12.75">
      <c r="A453" s="31" t="s">
        <v>294</v>
      </c>
      <c r="B453" s="19">
        <v>3004</v>
      </c>
      <c r="C453" s="19">
        <v>3096</v>
      </c>
      <c r="D453" s="20">
        <f t="shared" si="56"/>
        <v>92</v>
      </c>
      <c r="E453" s="36">
        <f t="shared" si="57"/>
        <v>0.03062583222370173</v>
      </c>
    </row>
    <row r="454" spans="1:5" ht="12.75">
      <c r="A454" s="31" t="s">
        <v>295</v>
      </c>
      <c r="B454" s="19">
        <v>22660</v>
      </c>
      <c r="C454" s="19">
        <v>23252</v>
      </c>
      <c r="D454" s="20">
        <f t="shared" si="56"/>
        <v>592</v>
      </c>
      <c r="E454" s="36">
        <f t="shared" si="57"/>
        <v>0.02612533097969991</v>
      </c>
    </row>
    <row r="455" spans="1:5" ht="12.75">
      <c r="A455" s="31" t="s">
        <v>296</v>
      </c>
      <c r="B455" s="19">
        <v>234</v>
      </c>
      <c r="C455" s="19">
        <v>235</v>
      </c>
      <c r="D455" s="20">
        <f t="shared" si="56"/>
        <v>1</v>
      </c>
      <c r="E455" s="36">
        <f t="shared" si="57"/>
        <v>0.004273504273504274</v>
      </c>
    </row>
    <row r="456" spans="1:5" ht="12.75">
      <c r="A456" s="31" t="s">
        <v>297</v>
      </c>
      <c r="B456" s="19">
        <v>254</v>
      </c>
      <c r="C456" s="19">
        <v>252</v>
      </c>
      <c r="D456" s="20">
        <f t="shared" si="56"/>
        <v>-2</v>
      </c>
      <c r="E456" s="36">
        <f t="shared" si="57"/>
        <v>-0.007874015748031496</v>
      </c>
    </row>
    <row r="457" spans="1:5" ht="12.75">
      <c r="A457" s="31" t="s">
        <v>298</v>
      </c>
      <c r="B457" s="19">
        <v>5322</v>
      </c>
      <c r="C457" s="19">
        <v>5728</v>
      </c>
      <c r="D457" s="20">
        <f t="shared" si="56"/>
        <v>406</v>
      </c>
      <c r="E457" s="36">
        <f t="shared" si="57"/>
        <v>0.07628711010898158</v>
      </c>
    </row>
    <row r="458" spans="1:5" ht="12.75">
      <c r="A458" s="31" t="s">
        <v>299</v>
      </c>
      <c r="B458" s="19">
        <v>1271</v>
      </c>
      <c r="C458" s="19">
        <v>1315</v>
      </c>
      <c r="D458" s="20">
        <f t="shared" si="56"/>
        <v>44</v>
      </c>
      <c r="E458" s="36">
        <f t="shared" si="57"/>
        <v>0.03461841070023604</v>
      </c>
    </row>
    <row r="459" spans="1:5" ht="12.75">
      <c r="A459" s="31" t="s">
        <v>301</v>
      </c>
      <c r="B459" s="19">
        <v>101517</v>
      </c>
      <c r="C459" s="19">
        <v>102507</v>
      </c>
      <c r="D459" s="20">
        <f>(C459-B459)</f>
        <v>990</v>
      </c>
      <c r="E459" s="36">
        <f>(C459-B459)/B459</f>
        <v>0.00975206123112385</v>
      </c>
    </row>
    <row r="460" spans="1:5" ht="12.75">
      <c r="A460" s="31" t="s">
        <v>300</v>
      </c>
      <c r="B460" s="19">
        <v>15011</v>
      </c>
      <c r="C460" s="19">
        <v>15362</v>
      </c>
      <c r="D460" s="20">
        <f t="shared" si="56"/>
        <v>351</v>
      </c>
      <c r="E460" s="36">
        <f t="shared" si="57"/>
        <v>0.023382852574778495</v>
      </c>
    </row>
    <row r="461" spans="1:5" ht="12.75">
      <c r="A461" s="31" t="s">
        <v>302</v>
      </c>
      <c r="B461" s="19">
        <v>3775</v>
      </c>
      <c r="C461" s="19">
        <v>3828</v>
      </c>
      <c r="D461" s="20">
        <f t="shared" si="56"/>
        <v>53</v>
      </c>
      <c r="E461" s="36">
        <f t="shared" si="57"/>
        <v>0.01403973509933775</v>
      </c>
    </row>
    <row r="462" spans="1:5" ht="12.75">
      <c r="A462" s="31" t="s">
        <v>303</v>
      </c>
      <c r="B462" s="19">
        <v>1623</v>
      </c>
      <c r="C462" s="19">
        <v>1670</v>
      </c>
      <c r="D462" s="20">
        <f t="shared" si="56"/>
        <v>47</v>
      </c>
      <c r="E462" s="36">
        <f t="shared" si="57"/>
        <v>0.02895871842267406</v>
      </c>
    </row>
    <row r="463" spans="1:5" ht="12.75">
      <c r="A463" s="31" t="s">
        <v>304</v>
      </c>
      <c r="B463" s="19">
        <v>38085</v>
      </c>
      <c r="C463" s="19">
        <v>39526</v>
      </c>
      <c r="D463" s="20">
        <f t="shared" si="56"/>
        <v>1441</v>
      </c>
      <c r="E463" s="36">
        <f t="shared" si="57"/>
        <v>0.03783641853748195</v>
      </c>
    </row>
    <row r="464" spans="1:5" ht="12.75">
      <c r="A464" s="31" t="s">
        <v>386</v>
      </c>
      <c r="B464" s="19">
        <v>388503</v>
      </c>
      <c r="C464" s="19">
        <v>396417</v>
      </c>
      <c r="D464" s="20">
        <f t="shared" si="56"/>
        <v>7914</v>
      </c>
      <c r="E464" s="36">
        <f t="shared" si="57"/>
        <v>0.020370499069505256</v>
      </c>
    </row>
    <row r="465" spans="1:5" ht="12.75">
      <c r="A465" s="33" t="s">
        <v>441</v>
      </c>
      <c r="B465" s="21">
        <v>72271</v>
      </c>
      <c r="C465" s="21">
        <v>72540</v>
      </c>
      <c r="D465" s="22">
        <f>(C465-B465)</f>
        <v>269</v>
      </c>
      <c r="E465" s="37">
        <f>(C465-B465)/B465</f>
        <v>0.0037221015345020826</v>
      </c>
    </row>
    <row r="466" spans="1:5" ht="12.75">
      <c r="A466" s="31" t="s">
        <v>305</v>
      </c>
      <c r="B466" s="19">
        <v>1540</v>
      </c>
      <c r="C466" s="19">
        <v>1543</v>
      </c>
      <c r="D466" s="20">
        <f aca="true" t="shared" si="58" ref="D466:D471">(C466-B466)</f>
        <v>3</v>
      </c>
      <c r="E466" s="36">
        <f aca="true" t="shared" si="59" ref="E466:E471">(C466-B466)/B466</f>
        <v>0.001948051948051948</v>
      </c>
    </row>
    <row r="467" spans="1:5" ht="12.75">
      <c r="A467" s="31" t="s">
        <v>306</v>
      </c>
      <c r="B467" s="19">
        <v>1337</v>
      </c>
      <c r="C467" s="19">
        <v>1328</v>
      </c>
      <c r="D467" s="20">
        <f t="shared" si="58"/>
        <v>-9</v>
      </c>
      <c r="E467" s="36">
        <f t="shared" si="59"/>
        <v>-0.006731488406881077</v>
      </c>
    </row>
    <row r="468" spans="1:5" ht="12.75">
      <c r="A468" s="31" t="s">
        <v>307</v>
      </c>
      <c r="B468" s="19">
        <v>10428</v>
      </c>
      <c r="C468" s="19">
        <v>10560</v>
      </c>
      <c r="D468" s="20">
        <f t="shared" si="58"/>
        <v>132</v>
      </c>
      <c r="E468" s="36">
        <f t="shared" si="59"/>
        <v>0.012658227848101266</v>
      </c>
    </row>
    <row r="469" spans="1:5" ht="12.75">
      <c r="A469" s="31" t="s">
        <v>308</v>
      </c>
      <c r="B469" s="19">
        <v>873</v>
      </c>
      <c r="C469" s="19">
        <v>873</v>
      </c>
      <c r="D469" s="20">
        <f t="shared" si="58"/>
        <v>0</v>
      </c>
      <c r="E469" s="36">
        <f t="shared" si="59"/>
        <v>0</v>
      </c>
    </row>
    <row r="470" spans="1:5" ht="12.75">
      <c r="A470" s="31" t="s">
        <v>309</v>
      </c>
      <c r="B470" s="19">
        <v>712</v>
      </c>
      <c r="C470" s="19">
        <v>717</v>
      </c>
      <c r="D470" s="20">
        <f t="shared" si="58"/>
        <v>5</v>
      </c>
      <c r="E470" s="36">
        <f t="shared" si="59"/>
        <v>0.007022471910112359</v>
      </c>
    </row>
    <row r="471" spans="1:5" ht="12.75">
      <c r="A471" s="31" t="s">
        <v>386</v>
      </c>
      <c r="B471" s="19">
        <v>57381</v>
      </c>
      <c r="C471" s="19">
        <v>57519</v>
      </c>
      <c r="D471" s="20">
        <f t="shared" si="58"/>
        <v>138</v>
      </c>
      <c r="E471" s="36">
        <f t="shared" si="59"/>
        <v>0.0024049772572802843</v>
      </c>
    </row>
    <row r="472" spans="1:5" ht="12.75">
      <c r="A472" s="33" t="s">
        <v>473</v>
      </c>
      <c r="B472" s="21">
        <v>213386</v>
      </c>
      <c r="C472" s="21">
        <v>220088</v>
      </c>
      <c r="D472" s="22">
        <f aca="true" t="shared" si="60" ref="D472:D494">(C472-B472)</f>
        <v>6702</v>
      </c>
      <c r="E472" s="37">
        <f aca="true" t="shared" si="61" ref="E472:E494">(C472-B472)/B472</f>
        <v>0.031407871181801994</v>
      </c>
    </row>
    <row r="473" spans="1:5" ht="12.75">
      <c r="A473" s="31" t="s">
        <v>310</v>
      </c>
      <c r="B473" s="19">
        <v>604</v>
      </c>
      <c r="C473" s="19">
        <v>616</v>
      </c>
      <c r="D473" s="20">
        <f t="shared" si="60"/>
        <v>12</v>
      </c>
      <c r="E473" s="36">
        <f t="shared" si="61"/>
        <v>0.019867549668874173</v>
      </c>
    </row>
    <row r="474" spans="1:5" ht="12.75">
      <c r="A474" s="31" t="s">
        <v>107</v>
      </c>
      <c r="B474" s="19">
        <v>2</v>
      </c>
      <c r="C474" s="19">
        <v>2</v>
      </c>
      <c r="D474" s="20">
        <f t="shared" si="60"/>
        <v>0</v>
      </c>
      <c r="E474" s="36">
        <f t="shared" si="61"/>
        <v>0</v>
      </c>
    </row>
    <row r="475" spans="1:5" ht="12.75">
      <c r="A475" s="32" t="s">
        <v>474</v>
      </c>
      <c r="B475" s="19">
        <v>13590</v>
      </c>
      <c r="C475" s="19">
        <v>13747</v>
      </c>
      <c r="D475" s="20">
        <f t="shared" si="60"/>
        <v>157</v>
      </c>
      <c r="E475" s="36">
        <f t="shared" si="61"/>
        <v>0.01155261221486387</v>
      </c>
    </row>
    <row r="476" spans="1:5" ht="12.75">
      <c r="A476" s="32" t="s">
        <v>475</v>
      </c>
      <c r="B476" s="19">
        <v>6480</v>
      </c>
      <c r="C476" s="19">
        <v>6555</v>
      </c>
      <c r="D476" s="20">
        <f t="shared" si="60"/>
        <v>75</v>
      </c>
      <c r="E476" s="36">
        <f t="shared" si="61"/>
        <v>0.011574074074074073</v>
      </c>
    </row>
    <row r="477" spans="1:5" ht="12.75">
      <c r="A477" s="31" t="s">
        <v>386</v>
      </c>
      <c r="B477" s="19">
        <v>192710</v>
      </c>
      <c r="C477" s="19">
        <v>199168</v>
      </c>
      <c r="D477" s="20">
        <f t="shared" si="60"/>
        <v>6458</v>
      </c>
      <c r="E477" s="36">
        <f t="shared" si="61"/>
        <v>0.03351149395464688</v>
      </c>
    </row>
    <row r="478" spans="1:5" ht="12.75">
      <c r="A478" s="33" t="s">
        <v>476</v>
      </c>
      <c r="B478" s="21">
        <v>287624</v>
      </c>
      <c r="C478" s="21">
        <v>292699</v>
      </c>
      <c r="D478" s="22">
        <f t="shared" si="60"/>
        <v>5075</v>
      </c>
      <c r="E478" s="37">
        <f t="shared" si="61"/>
        <v>0.01764456373598865</v>
      </c>
    </row>
    <row r="479" spans="1:5" ht="12.75">
      <c r="A479" s="31" t="s">
        <v>381</v>
      </c>
      <c r="B479" s="19">
        <v>42087</v>
      </c>
      <c r="C479" s="19">
        <v>42457</v>
      </c>
      <c r="D479" s="20">
        <f t="shared" si="60"/>
        <v>370</v>
      </c>
      <c r="E479" s="36">
        <f t="shared" si="61"/>
        <v>0.00879131323211443</v>
      </c>
    </row>
    <row r="480" spans="1:5" ht="12.75">
      <c r="A480" s="32" t="s">
        <v>477</v>
      </c>
      <c r="B480" s="19">
        <v>174126</v>
      </c>
      <c r="C480" s="19">
        <v>178085</v>
      </c>
      <c r="D480" s="20">
        <f t="shared" si="60"/>
        <v>3959</v>
      </c>
      <c r="E480" s="36">
        <f t="shared" si="61"/>
        <v>0.02273640926685274</v>
      </c>
    </row>
    <row r="481" spans="1:5" ht="12.75">
      <c r="A481" s="32" t="s">
        <v>478</v>
      </c>
      <c r="B481" s="19">
        <v>604</v>
      </c>
      <c r="C481" s="19">
        <v>607</v>
      </c>
      <c r="D481" s="20">
        <f t="shared" si="60"/>
        <v>3</v>
      </c>
      <c r="E481" s="36">
        <f t="shared" si="61"/>
        <v>0.004966887417218543</v>
      </c>
    </row>
    <row r="482" spans="1:5" ht="12.75">
      <c r="A482" s="31" t="s">
        <v>386</v>
      </c>
      <c r="B482" s="19">
        <v>70807</v>
      </c>
      <c r="C482" s="19">
        <v>71550</v>
      </c>
      <c r="D482" s="20">
        <f t="shared" si="60"/>
        <v>743</v>
      </c>
      <c r="E482" s="36">
        <f t="shared" si="61"/>
        <v>0.0104933128080557</v>
      </c>
    </row>
    <row r="483" spans="1:5" ht="12.75">
      <c r="A483" s="33" t="s">
        <v>442</v>
      </c>
      <c r="B483" s="21">
        <v>157469</v>
      </c>
      <c r="C483" s="21">
        <v>161666</v>
      </c>
      <c r="D483" s="22">
        <f t="shared" si="60"/>
        <v>4197</v>
      </c>
      <c r="E483" s="37">
        <f t="shared" si="61"/>
        <v>0.02665286500835085</v>
      </c>
    </row>
    <row r="484" spans="1:5" ht="12.75">
      <c r="A484" s="31" t="s">
        <v>311</v>
      </c>
      <c r="B484" s="19">
        <v>5832</v>
      </c>
      <c r="C484" s="19">
        <v>5818</v>
      </c>
      <c r="D484" s="20">
        <f t="shared" si="60"/>
        <v>-14</v>
      </c>
      <c r="E484" s="36">
        <f t="shared" si="61"/>
        <v>-0.0024005486968449933</v>
      </c>
    </row>
    <row r="485" spans="1:5" ht="12.75">
      <c r="A485" s="31" t="s">
        <v>312</v>
      </c>
      <c r="B485" s="19">
        <v>563</v>
      </c>
      <c r="C485" s="19">
        <v>538</v>
      </c>
      <c r="D485" s="20">
        <f t="shared" si="60"/>
        <v>-25</v>
      </c>
      <c r="E485" s="36">
        <f t="shared" si="61"/>
        <v>-0.04440497335701599</v>
      </c>
    </row>
    <row r="486" spans="1:5" ht="12.75">
      <c r="A486" s="31" t="s">
        <v>313</v>
      </c>
      <c r="B486" s="19">
        <v>9345</v>
      </c>
      <c r="C486" s="19">
        <v>9962</v>
      </c>
      <c r="D486" s="20">
        <f t="shared" si="60"/>
        <v>617</v>
      </c>
      <c r="E486" s="36">
        <f t="shared" si="61"/>
        <v>0.06602461209202783</v>
      </c>
    </row>
    <row r="487" spans="1:5" ht="12.75">
      <c r="A487" s="31" t="s">
        <v>386</v>
      </c>
      <c r="B487" s="19">
        <v>141729</v>
      </c>
      <c r="C487" s="19">
        <v>145348</v>
      </c>
      <c r="D487" s="20">
        <f t="shared" si="60"/>
        <v>3619</v>
      </c>
      <c r="E487" s="36">
        <f t="shared" si="61"/>
        <v>0.025534647108213564</v>
      </c>
    </row>
    <row r="488" spans="1:5" ht="12.75">
      <c r="A488" s="33" t="s">
        <v>443</v>
      </c>
      <c r="B488" s="21">
        <v>392084</v>
      </c>
      <c r="C488" s="21">
        <v>399532</v>
      </c>
      <c r="D488" s="22">
        <f t="shared" si="60"/>
        <v>7448</v>
      </c>
      <c r="E488" s="37">
        <f t="shared" si="61"/>
        <v>0.018995929443690638</v>
      </c>
    </row>
    <row r="489" spans="1:5" ht="12.75">
      <c r="A489" s="31" t="s">
        <v>191</v>
      </c>
      <c r="B489" s="19">
        <v>4467</v>
      </c>
      <c r="C489" s="19">
        <v>4489</v>
      </c>
      <c r="D489" s="20">
        <f t="shared" si="60"/>
        <v>22</v>
      </c>
      <c r="E489" s="36">
        <f t="shared" si="61"/>
        <v>0.004925005596597269</v>
      </c>
    </row>
    <row r="490" spans="1:5" ht="12.75">
      <c r="A490" s="31" t="s">
        <v>314</v>
      </c>
      <c r="B490" s="19">
        <v>62235</v>
      </c>
      <c r="C490" s="19">
        <v>64472</v>
      </c>
      <c r="D490" s="20">
        <f t="shared" si="60"/>
        <v>2237</v>
      </c>
      <c r="E490" s="36">
        <f t="shared" si="61"/>
        <v>0.03594440427412228</v>
      </c>
    </row>
    <row r="491" spans="1:5" ht="12.75">
      <c r="A491" s="31" t="s">
        <v>315</v>
      </c>
      <c r="B491" s="19">
        <v>52899</v>
      </c>
      <c r="C491" s="19">
        <v>53859</v>
      </c>
      <c r="D491" s="20">
        <f t="shared" si="60"/>
        <v>960</v>
      </c>
      <c r="E491" s="36">
        <f t="shared" si="61"/>
        <v>0.018147791073555266</v>
      </c>
    </row>
    <row r="492" spans="1:5" ht="12.75">
      <c r="A492" s="31" t="s">
        <v>316</v>
      </c>
      <c r="B492" s="19">
        <v>21418</v>
      </c>
      <c r="C492" s="19">
        <v>21851</v>
      </c>
      <c r="D492" s="20">
        <f t="shared" si="60"/>
        <v>433</v>
      </c>
      <c r="E492" s="36">
        <f t="shared" si="61"/>
        <v>0.020216640209169856</v>
      </c>
    </row>
    <row r="493" spans="1:5" ht="12.75">
      <c r="A493" s="31" t="s">
        <v>386</v>
      </c>
      <c r="B493" s="19">
        <v>251065</v>
      </c>
      <c r="C493" s="19">
        <v>254861</v>
      </c>
      <c r="D493" s="20">
        <f t="shared" si="60"/>
        <v>3796</v>
      </c>
      <c r="E493" s="36">
        <f t="shared" si="61"/>
        <v>0.015119590544281362</v>
      </c>
    </row>
    <row r="494" spans="1:5" ht="12.75">
      <c r="A494" s="33" t="s">
        <v>444</v>
      </c>
      <c r="B494" s="21">
        <v>442815</v>
      </c>
      <c r="C494" s="21">
        <v>449012</v>
      </c>
      <c r="D494" s="22">
        <f t="shared" si="60"/>
        <v>6197</v>
      </c>
      <c r="E494" s="37">
        <f t="shared" si="61"/>
        <v>0.013994557546605241</v>
      </c>
    </row>
    <row r="495" spans="1:5" ht="12.75">
      <c r="A495" s="31" t="s">
        <v>317</v>
      </c>
      <c r="B495" s="19">
        <v>43325</v>
      </c>
      <c r="C495" s="19">
        <v>43905</v>
      </c>
      <c r="D495" s="20">
        <f aca="true" t="shared" si="62" ref="D495:D502">(C495-B495)</f>
        <v>580</v>
      </c>
      <c r="E495" s="36">
        <f aca="true" t="shared" si="63" ref="E495:E502">(C495-B495)/B495</f>
        <v>0.013387189844200807</v>
      </c>
    </row>
    <row r="496" spans="1:5" ht="12.75">
      <c r="A496" s="31" t="s">
        <v>367</v>
      </c>
      <c r="B496" s="19">
        <v>27613</v>
      </c>
      <c r="C496" s="19">
        <v>27781</v>
      </c>
      <c r="D496" s="20">
        <f t="shared" si="62"/>
        <v>168</v>
      </c>
      <c r="E496" s="36">
        <f t="shared" si="63"/>
        <v>0.006084090826784486</v>
      </c>
    </row>
    <row r="497" spans="1:5" ht="12.75">
      <c r="A497" s="31" t="s">
        <v>318</v>
      </c>
      <c r="B497" s="19">
        <v>15905</v>
      </c>
      <c r="C497" s="19">
        <v>16122</v>
      </c>
      <c r="D497" s="20">
        <f t="shared" si="62"/>
        <v>217</v>
      </c>
      <c r="E497" s="36">
        <f t="shared" si="63"/>
        <v>0.013643508330713611</v>
      </c>
    </row>
    <row r="498" spans="1:5" ht="12.75">
      <c r="A498" s="31" t="s">
        <v>319</v>
      </c>
      <c r="B498" s="19">
        <v>13974</v>
      </c>
      <c r="C498" s="19">
        <v>14900</v>
      </c>
      <c r="D498" s="20">
        <f t="shared" si="62"/>
        <v>926</v>
      </c>
      <c r="E498" s="36">
        <f t="shared" si="63"/>
        <v>0.0662659224273651</v>
      </c>
    </row>
    <row r="499" spans="1:5" ht="12.75">
      <c r="A499" s="31" t="s">
        <v>320</v>
      </c>
      <c r="B499" s="19">
        <v>36819</v>
      </c>
      <c r="C499" s="19">
        <v>37128</v>
      </c>
      <c r="D499" s="20">
        <f t="shared" si="62"/>
        <v>309</v>
      </c>
      <c r="E499" s="36">
        <f t="shared" si="63"/>
        <v>0.008392406094679377</v>
      </c>
    </row>
    <row r="500" spans="1:5" ht="12.75">
      <c r="A500" s="31" t="s">
        <v>321</v>
      </c>
      <c r="B500" s="19">
        <v>56889</v>
      </c>
      <c r="C500" s="19">
        <v>57238</v>
      </c>
      <c r="D500" s="20">
        <f t="shared" si="62"/>
        <v>349</v>
      </c>
      <c r="E500" s="36">
        <f t="shared" si="63"/>
        <v>0.006134753643059291</v>
      </c>
    </row>
    <row r="501" spans="1:5" ht="12.75">
      <c r="A501" s="31" t="s">
        <v>366</v>
      </c>
      <c r="B501" s="19">
        <v>34901</v>
      </c>
      <c r="C501" s="19">
        <v>36156</v>
      </c>
      <c r="D501" s="20">
        <f t="shared" si="62"/>
        <v>1255</v>
      </c>
      <c r="E501" s="36">
        <f t="shared" si="63"/>
        <v>0.03595885504713332</v>
      </c>
    </row>
    <row r="502" spans="1:5" ht="12.75">
      <c r="A502" s="31" t="s">
        <v>386</v>
      </c>
      <c r="B502" s="19">
        <v>213389</v>
      </c>
      <c r="C502" s="19">
        <v>215782</v>
      </c>
      <c r="D502" s="20">
        <f t="shared" si="62"/>
        <v>2393</v>
      </c>
      <c r="E502" s="36">
        <f t="shared" si="63"/>
        <v>0.011214261278697589</v>
      </c>
    </row>
    <row r="503" spans="1:5" ht="12.75">
      <c r="A503" s="33" t="s">
        <v>445</v>
      </c>
      <c r="B503" s="21">
        <v>107129</v>
      </c>
      <c r="C503" s="21">
        <v>110283</v>
      </c>
      <c r="D503" s="22">
        <f>(C503-B503)</f>
        <v>3154</v>
      </c>
      <c r="E503" s="37">
        <f>(C503-B503)/B503</f>
        <v>0.029441141054243017</v>
      </c>
    </row>
    <row r="504" spans="1:5" ht="12.75">
      <c r="A504" s="31" t="s">
        <v>322</v>
      </c>
      <c r="B504" s="19">
        <v>2470</v>
      </c>
      <c r="C504" s="19">
        <v>2497</v>
      </c>
      <c r="D504" s="20">
        <f aca="true" t="shared" si="64" ref="D504:D509">(C504-B504)</f>
        <v>27</v>
      </c>
      <c r="E504" s="36">
        <f aca="true" t="shared" si="65" ref="E504:E509">(C504-B504)/B504</f>
        <v>0.010931174089068825</v>
      </c>
    </row>
    <row r="505" spans="1:5" ht="12.75">
      <c r="A505" s="31" t="s">
        <v>323</v>
      </c>
      <c r="B505" s="19">
        <v>981</v>
      </c>
      <c r="C505" s="19">
        <v>1061</v>
      </c>
      <c r="D505" s="20">
        <f t="shared" si="64"/>
        <v>80</v>
      </c>
      <c r="E505" s="36">
        <f t="shared" si="65"/>
        <v>0.08154943934760449</v>
      </c>
    </row>
    <row r="506" spans="1:5" ht="12.75">
      <c r="A506" s="31" t="s">
        <v>324</v>
      </c>
      <c r="B506" s="19">
        <v>694</v>
      </c>
      <c r="C506" s="19">
        <v>714</v>
      </c>
      <c r="D506" s="20">
        <f t="shared" si="64"/>
        <v>20</v>
      </c>
      <c r="E506" s="36">
        <f t="shared" si="65"/>
        <v>0.02881844380403458</v>
      </c>
    </row>
    <row r="507" spans="1:5" ht="12.75">
      <c r="A507" s="31" t="s">
        <v>325</v>
      </c>
      <c r="B507" s="19">
        <v>768</v>
      </c>
      <c r="C507" s="19">
        <v>803</v>
      </c>
      <c r="D507" s="20">
        <f t="shared" si="64"/>
        <v>35</v>
      </c>
      <c r="E507" s="36">
        <f t="shared" si="65"/>
        <v>0.045572916666666664</v>
      </c>
    </row>
    <row r="508" spans="1:5" ht="12.75">
      <c r="A508" s="31" t="s">
        <v>326</v>
      </c>
      <c r="B508" s="19">
        <v>7482</v>
      </c>
      <c r="C508" s="19">
        <v>8018</v>
      </c>
      <c r="D508" s="20">
        <f t="shared" si="64"/>
        <v>536</v>
      </c>
      <c r="E508" s="36">
        <f t="shared" si="65"/>
        <v>0.07163859930499866</v>
      </c>
    </row>
    <row r="509" spans="1:5" ht="12.75">
      <c r="A509" s="31" t="s">
        <v>386</v>
      </c>
      <c r="B509" s="19">
        <v>94734</v>
      </c>
      <c r="C509" s="19">
        <v>97190</v>
      </c>
      <c r="D509" s="20">
        <f t="shared" si="64"/>
        <v>2456</v>
      </c>
      <c r="E509" s="36">
        <f t="shared" si="65"/>
        <v>0.025925222201110477</v>
      </c>
    </row>
    <row r="510" spans="1:5" ht="12.75">
      <c r="A510" s="33" t="s">
        <v>446</v>
      </c>
      <c r="B510" s="21">
        <v>41532</v>
      </c>
      <c r="C510" s="21">
        <v>41644</v>
      </c>
      <c r="D510" s="22">
        <f aca="true" t="shared" si="66" ref="D510:D522">(C510-B510)</f>
        <v>112</v>
      </c>
      <c r="E510" s="37">
        <f aca="true" t="shared" si="67" ref="E510:E522">(C510-B510)/B510</f>
        <v>0.0026967157854184726</v>
      </c>
    </row>
    <row r="511" spans="1:5" ht="12.75">
      <c r="A511" s="31" t="s">
        <v>327</v>
      </c>
      <c r="B511" s="19">
        <v>687</v>
      </c>
      <c r="C511" s="19">
        <v>699</v>
      </c>
      <c r="D511" s="20">
        <f t="shared" si="66"/>
        <v>12</v>
      </c>
      <c r="E511" s="36">
        <f t="shared" si="67"/>
        <v>0.017467248908296942</v>
      </c>
    </row>
    <row r="512" spans="1:5" ht="12.75">
      <c r="A512" s="31" t="s">
        <v>328</v>
      </c>
      <c r="B512" s="19">
        <v>6853</v>
      </c>
      <c r="C512" s="19">
        <v>6819</v>
      </c>
      <c r="D512" s="20">
        <f t="shared" si="66"/>
        <v>-34</v>
      </c>
      <c r="E512" s="36">
        <f t="shared" si="67"/>
        <v>-0.004961330804027433</v>
      </c>
    </row>
    <row r="513" spans="1:5" ht="12.75">
      <c r="A513" s="31" t="s">
        <v>386</v>
      </c>
      <c r="B513" s="19">
        <v>33992</v>
      </c>
      <c r="C513" s="19">
        <v>34126</v>
      </c>
      <c r="D513" s="20">
        <f t="shared" si="66"/>
        <v>134</v>
      </c>
      <c r="E513" s="36">
        <f t="shared" si="67"/>
        <v>0.003942104024476347</v>
      </c>
    </row>
    <row r="514" spans="1:5" ht="12.75">
      <c r="A514" s="33" t="s">
        <v>447</v>
      </c>
      <c r="B514" s="21">
        <v>19766</v>
      </c>
      <c r="C514" s="21">
        <v>19698</v>
      </c>
      <c r="D514" s="22">
        <f t="shared" si="66"/>
        <v>-68</v>
      </c>
      <c r="E514" s="37">
        <f t="shared" si="67"/>
        <v>-0.0034402509359506223</v>
      </c>
    </row>
    <row r="515" spans="1:5" ht="12.75">
      <c r="A515" s="31" t="s">
        <v>329</v>
      </c>
      <c r="B515" s="19">
        <v>7016</v>
      </c>
      <c r="C515" s="19">
        <v>6974</v>
      </c>
      <c r="D515" s="20">
        <f t="shared" si="66"/>
        <v>-42</v>
      </c>
      <c r="E515" s="36">
        <f t="shared" si="67"/>
        <v>-0.0059863169897377425</v>
      </c>
    </row>
    <row r="516" spans="1:5" ht="12.75">
      <c r="A516" s="31" t="s">
        <v>386</v>
      </c>
      <c r="B516" s="19">
        <v>12750</v>
      </c>
      <c r="C516" s="19">
        <v>12724</v>
      </c>
      <c r="D516" s="20">
        <f t="shared" si="66"/>
        <v>-26</v>
      </c>
      <c r="E516" s="36">
        <f t="shared" si="67"/>
        <v>-0.00203921568627451</v>
      </c>
    </row>
    <row r="517" spans="1:5" ht="12.75">
      <c r="A517" s="33" t="s">
        <v>448</v>
      </c>
      <c r="B517" s="21">
        <v>11015</v>
      </c>
      <c r="C517" s="21">
        <v>10898</v>
      </c>
      <c r="D517" s="22">
        <f t="shared" si="66"/>
        <v>-117</v>
      </c>
      <c r="E517" s="37">
        <f t="shared" si="67"/>
        <v>-0.0106218792555606</v>
      </c>
    </row>
    <row r="518" spans="1:5" ht="12.75">
      <c r="A518" s="31" t="s">
        <v>330</v>
      </c>
      <c r="B518" s="19">
        <v>1831</v>
      </c>
      <c r="C518" s="19">
        <v>1853</v>
      </c>
      <c r="D518" s="20">
        <f t="shared" si="66"/>
        <v>22</v>
      </c>
      <c r="E518" s="36">
        <f t="shared" si="67"/>
        <v>0.012015292190060076</v>
      </c>
    </row>
    <row r="519" spans="1:5" ht="12.75">
      <c r="A519" s="31" t="s">
        <v>379</v>
      </c>
      <c r="B519" s="19">
        <v>252</v>
      </c>
      <c r="C519" s="19">
        <v>243</v>
      </c>
      <c r="D519" s="20">
        <f t="shared" si="66"/>
        <v>-9</v>
      </c>
      <c r="E519" s="36">
        <f t="shared" si="67"/>
        <v>-0.03571428571428571</v>
      </c>
    </row>
    <row r="520" spans="1:5" ht="12.75">
      <c r="A520" s="31" t="s">
        <v>331</v>
      </c>
      <c r="B520" s="19">
        <v>386</v>
      </c>
      <c r="C520" s="19">
        <v>339</v>
      </c>
      <c r="D520" s="20">
        <f t="shared" si="66"/>
        <v>-47</v>
      </c>
      <c r="E520" s="36">
        <f t="shared" si="67"/>
        <v>-0.12176165803108809</v>
      </c>
    </row>
    <row r="521" spans="1:5" ht="12.75">
      <c r="A521" s="31" t="s">
        <v>386</v>
      </c>
      <c r="B521" s="19">
        <v>8546</v>
      </c>
      <c r="C521" s="19">
        <v>8463</v>
      </c>
      <c r="D521" s="20">
        <f t="shared" si="66"/>
        <v>-83</v>
      </c>
      <c r="E521" s="36">
        <f t="shared" si="67"/>
        <v>-0.009712146033231922</v>
      </c>
    </row>
    <row r="522" spans="1:5" ht="12.75">
      <c r="A522" s="33" t="s">
        <v>449</v>
      </c>
      <c r="B522" s="21">
        <v>508562</v>
      </c>
      <c r="C522" s="21">
        <v>515515</v>
      </c>
      <c r="D522" s="22">
        <f t="shared" si="66"/>
        <v>6953</v>
      </c>
      <c r="E522" s="37">
        <f t="shared" si="67"/>
        <v>0.013671882680971052</v>
      </c>
    </row>
    <row r="523" spans="1:5" ht="12.75">
      <c r="A523" s="31" t="s">
        <v>332</v>
      </c>
      <c r="B523" s="19">
        <v>63505</v>
      </c>
      <c r="C523" s="19">
        <v>64539</v>
      </c>
      <c r="D523" s="20">
        <f aca="true" t="shared" si="68" ref="D523:D540">(C523-B523)</f>
        <v>1034</v>
      </c>
      <c r="E523" s="36">
        <f aca="true" t="shared" si="69" ref="E523:E540">(C523-B523)/B523</f>
        <v>0.016282182505314543</v>
      </c>
    </row>
    <row r="524" spans="1:5" ht="12.75">
      <c r="A524" s="31" t="s">
        <v>333</v>
      </c>
      <c r="B524" s="19">
        <v>4263</v>
      </c>
      <c r="C524" s="19">
        <v>4291</v>
      </c>
      <c r="D524" s="20">
        <f t="shared" si="68"/>
        <v>28</v>
      </c>
      <c r="E524" s="36">
        <f t="shared" si="69"/>
        <v>0.006568144499178982</v>
      </c>
    </row>
    <row r="525" spans="1:5" ht="12.75">
      <c r="A525" s="31" t="s">
        <v>382</v>
      </c>
      <c r="B525" s="19">
        <v>20002</v>
      </c>
      <c r="C525" s="19">
        <v>20242</v>
      </c>
      <c r="D525" s="20">
        <f t="shared" si="68"/>
        <v>240</v>
      </c>
      <c r="E525" s="36">
        <f t="shared" si="69"/>
        <v>0.011998800119988001</v>
      </c>
    </row>
    <row r="526" spans="1:5" ht="12.75">
      <c r="A526" s="31" t="s">
        <v>383</v>
      </c>
      <c r="B526" s="19">
        <v>30498</v>
      </c>
      <c r="C526" s="19">
        <v>31792</v>
      </c>
      <c r="D526" s="20">
        <f t="shared" si="68"/>
        <v>1294</v>
      </c>
      <c r="E526" s="36">
        <f t="shared" si="69"/>
        <v>0.04242901173847465</v>
      </c>
    </row>
    <row r="527" spans="1:5" ht="12.75">
      <c r="A527" s="31" t="s">
        <v>356</v>
      </c>
      <c r="B527" s="19">
        <v>87497</v>
      </c>
      <c r="C527" s="19">
        <v>88922</v>
      </c>
      <c r="D527" s="20">
        <f t="shared" si="68"/>
        <v>1425</v>
      </c>
      <c r="E527" s="36">
        <f t="shared" si="69"/>
        <v>0.016286272672205903</v>
      </c>
    </row>
    <row r="528" spans="1:5" ht="12.75">
      <c r="A528" s="31" t="s">
        <v>334</v>
      </c>
      <c r="B528" s="19">
        <v>20966</v>
      </c>
      <c r="C528" s="19">
        <v>21297</v>
      </c>
      <c r="D528" s="20">
        <f t="shared" si="68"/>
        <v>331</v>
      </c>
      <c r="E528" s="36">
        <f t="shared" si="69"/>
        <v>0.01578746542020414</v>
      </c>
    </row>
    <row r="529" spans="1:5" ht="12.75">
      <c r="A529" s="31" t="s">
        <v>106</v>
      </c>
      <c r="B529" s="19">
        <v>60</v>
      </c>
      <c r="C529" s="19">
        <v>60</v>
      </c>
      <c r="D529" s="20">
        <f t="shared" si="68"/>
        <v>0</v>
      </c>
      <c r="E529" s="36">
        <f t="shared" si="69"/>
        <v>0</v>
      </c>
    </row>
    <row r="530" spans="1:5" ht="12.75">
      <c r="A530" s="31" t="s">
        <v>335</v>
      </c>
      <c r="B530" s="19">
        <v>11712</v>
      </c>
      <c r="C530" s="19">
        <v>11825</v>
      </c>
      <c r="D530" s="20">
        <f t="shared" si="68"/>
        <v>113</v>
      </c>
      <c r="E530" s="36">
        <f t="shared" si="69"/>
        <v>0.009648224043715847</v>
      </c>
    </row>
    <row r="531" spans="1:5" ht="12.75">
      <c r="A531" s="31" t="s">
        <v>336</v>
      </c>
      <c r="B531" s="19">
        <v>2651</v>
      </c>
      <c r="C531" s="19">
        <v>2664</v>
      </c>
      <c r="D531" s="20">
        <f t="shared" si="68"/>
        <v>13</v>
      </c>
      <c r="E531" s="36">
        <f t="shared" si="69"/>
        <v>0.004903809883062995</v>
      </c>
    </row>
    <row r="532" spans="1:5" ht="12.75">
      <c r="A532" s="31" t="s">
        <v>337</v>
      </c>
      <c r="B532" s="19">
        <v>24354</v>
      </c>
      <c r="C532" s="19">
        <v>25140</v>
      </c>
      <c r="D532" s="20">
        <f t="shared" si="68"/>
        <v>786</v>
      </c>
      <c r="E532" s="36">
        <f t="shared" si="69"/>
        <v>0.0322739591032274</v>
      </c>
    </row>
    <row r="533" spans="1:5" ht="12.75">
      <c r="A533" s="31" t="s">
        <v>338</v>
      </c>
      <c r="B533" s="19">
        <v>1874</v>
      </c>
      <c r="C533" s="19">
        <v>1974</v>
      </c>
      <c r="D533" s="20">
        <f t="shared" si="68"/>
        <v>100</v>
      </c>
      <c r="E533" s="36">
        <f t="shared" si="69"/>
        <v>0.05336179295624333</v>
      </c>
    </row>
    <row r="534" spans="1:5" ht="12.75">
      <c r="A534" s="31" t="s">
        <v>339</v>
      </c>
      <c r="B534" s="19">
        <v>11569</v>
      </c>
      <c r="C534" s="19">
        <v>11681</v>
      </c>
      <c r="D534" s="20">
        <f t="shared" si="68"/>
        <v>112</v>
      </c>
      <c r="E534" s="36">
        <f t="shared" si="69"/>
        <v>0.009681044169764024</v>
      </c>
    </row>
    <row r="535" spans="1:5" ht="12.75">
      <c r="A535" s="31" t="s">
        <v>340</v>
      </c>
      <c r="B535" s="19">
        <v>40072</v>
      </c>
      <c r="C535" s="19">
        <v>40362</v>
      </c>
      <c r="D535" s="20">
        <f t="shared" si="68"/>
        <v>290</v>
      </c>
      <c r="E535" s="36">
        <f t="shared" si="69"/>
        <v>0.007236973447793971</v>
      </c>
    </row>
    <row r="536" spans="1:5" ht="12.75">
      <c r="A536" s="31" t="s">
        <v>341</v>
      </c>
      <c r="B536" s="19">
        <v>1691</v>
      </c>
      <c r="C536" s="19">
        <v>1694</v>
      </c>
      <c r="D536" s="20">
        <f t="shared" si="68"/>
        <v>3</v>
      </c>
      <c r="E536" s="36">
        <f t="shared" si="69"/>
        <v>0.0017740981667652277</v>
      </c>
    </row>
    <row r="537" spans="1:5" ht="12.75">
      <c r="A537" s="31" t="s">
        <v>342</v>
      </c>
      <c r="B537" s="19">
        <v>3047</v>
      </c>
      <c r="C537" s="19">
        <v>3062</v>
      </c>
      <c r="D537" s="20">
        <f t="shared" si="68"/>
        <v>15</v>
      </c>
      <c r="E537" s="36">
        <f t="shared" si="69"/>
        <v>0.004922874958976042</v>
      </c>
    </row>
    <row r="538" spans="1:5" ht="12.75">
      <c r="A538" s="31" t="s">
        <v>343</v>
      </c>
      <c r="B538" s="19">
        <v>58656</v>
      </c>
      <c r="C538" s="19">
        <v>59315</v>
      </c>
      <c r="D538" s="20">
        <f t="shared" si="68"/>
        <v>659</v>
      </c>
      <c r="E538" s="36">
        <f t="shared" si="69"/>
        <v>0.011234997272231314</v>
      </c>
    </row>
    <row r="539" spans="1:5" ht="12.75">
      <c r="A539" s="31" t="s">
        <v>344</v>
      </c>
      <c r="B539" s="19">
        <v>12538</v>
      </c>
      <c r="C539" s="19">
        <v>12635</v>
      </c>
      <c r="D539" s="20">
        <f t="shared" si="68"/>
        <v>97</v>
      </c>
      <c r="E539" s="36">
        <f t="shared" si="69"/>
        <v>0.007736481097463711</v>
      </c>
    </row>
    <row r="540" spans="1:5" ht="12.75">
      <c r="A540" s="31" t="s">
        <v>386</v>
      </c>
      <c r="B540" s="19">
        <v>113607</v>
      </c>
      <c r="C540" s="19">
        <v>114020</v>
      </c>
      <c r="D540" s="20">
        <f t="shared" si="68"/>
        <v>413</v>
      </c>
      <c r="E540" s="36">
        <f t="shared" si="69"/>
        <v>0.0036353393716936455</v>
      </c>
    </row>
    <row r="541" spans="1:5" ht="12.75">
      <c r="A541" s="33" t="s">
        <v>450</v>
      </c>
      <c r="B541" s="21">
        <v>27983</v>
      </c>
      <c r="C541" s="21">
        <v>28448</v>
      </c>
      <c r="D541" s="22">
        <f aca="true" t="shared" si="70" ref="D541:D550">(C541-B541)</f>
        <v>465</v>
      </c>
      <c r="E541" s="37">
        <f aca="true" t="shared" si="71" ref="E541:E550">(C541-B541)/B541</f>
        <v>0.016617231890790837</v>
      </c>
    </row>
    <row r="542" spans="1:5" ht="12.75">
      <c r="A542" s="32" t="s">
        <v>479</v>
      </c>
      <c r="B542" s="19">
        <v>281</v>
      </c>
      <c r="C542" s="19">
        <v>285</v>
      </c>
      <c r="D542" s="20">
        <f t="shared" si="70"/>
        <v>4</v>
      </c>
      <c r="E542" s="36">
        <f t="shared" si="71"/>
        <v>0.014234875444839857</v>
      </c>
    </row>
    <row r="543" spans="1:5" ht="12.75">
      <c r="A543" s="31" t="s">
        <v>345</v>
      </c>
      <c r="B543" s="19">
        <v>459</v>
      </c>
      <c r="C543" s="19">
        <v>466</v>
      </c>
      <c r="D543" s="20">
        <f t="shared" si="70"/>
        <v>7</v>
      </c>
      <c r="E543" s="36">
        <f t="shared" si="71"/>
        <v>0.015250544662309368</v>
      </c>
    </row>
    <row r="544" spans="1:5" ht="12.75">
      <c r="A544" s="31" t="s">
        <v>386</v>
      </c>
      <c r="B544" s="19">
        <v>27243</v>
      </c>
      <c r="C544" s="19">
        <v>27697</v>
      </c>
      <c r="D544" s="20">
        <f t="shared" si="70"/>
        <v>454</v>
      </c>
      <c r="E544" s="36">
        <f t="shared" si="71"/>
        <v>0.01666483133281944</v>
      </c>
    </row>
    <row r="545" spans="1:5" ht="12.75">
      <c r="A545" s="33" t="s">
        <v>451</v>
      </c>
      <c r="B545" s="21">
        <v>59228</v>
      </c>
      <c r="C545" s="21">
        <v>61458</v>
      </c>
      <c r="D545" s="22">
        <f t="shared" si="70"/>
        <v>2230</v>
      </c>
      <c r="E545" s="37">
        <f t="shared" si="71"/>
        <v>0.03765111096103194</v>
      </c>
    </row>
    <row r="546" spans="1:5" ht="12.75">
      <c r="A546" s="31" t="s">
        <v>346</v>
      </c>
      <c r="B546" s="19">
        <v>5393</v>
      </c>
      <c r="C546" s="19">
        <v>5437</v>
      </c>
      <c r="D546" s="20">
        <f t="shared" si="70"/>
        <v>44</v>
      </c>
      <c r="E546" s="36">
        <f t="shared" si="71"/>
        <v>0.00815872427220471</v>
      </c>
    </row>
    <row r="547" spans="1:5" ht="12.75">
      <c r="A547" s="31" t="s">
        <v>347</v>
      </c>
      <c r="B547" s="19">
        <v>2667</v>
      </c>
      <c r="C547" s="19">
        <v>3027</v>
      </c>
      <c r="D547" s="20">
        <f t="shared" si="70"/>
        <v>360</v>
      </c>
      <c r="E547" s="36">
        <f t="shared" si="71"/>
        <v>0.13498312710911137</v>
      </c>
    </row>
    <row r="548" spans="1:5" ht="12.75">
      <c r="A548" s="31" t="s">
        <v>348</v>
      </c>
      <c r="B548" s="19">
        <v>622</v>
      </c>
      <c r="C548" s="19">
        <v>597</v>
      </c>
      <c r="D548" s="20">
        <f t="shared" si="70"/>
        <v>-25</v>
      </c>
      <c r="E548" s="36">
        <f t="shared" si="71"/>
        <v>-0.04019292604501608</v>
      </c>
    </row>
    <row r="549" spans="1:5" ht="12.75">
      <c r="A549" s="31" t="s">
        <v>386</v>
      </c>
      <c r="B549" s="19">
        <v>50546</v>
      </c>
      <c r="C549" s="19">
        <v>52397</v>
      </c>
      <c r="D549" s="20">
        <f t="shared" si="70"/>
        <v>1851</v>
      </c>
      <c r="E549" s="36">
        <f t="shared" si="71"/>
        <v>0.03662010841609623</v>
      </c>
    </row>
    <row r="550" spans="1:5" ht="12.75">
      <c r="A550" s="33" t="s">
        <v>452</v>
      </c>
      <c r="B550" s="21">
        <v>22441</v>
      </c>
      <c r="C550" s="21">
        <v>22569</v>
      </c>
      <c r="D550" s="22">
        <f t="shared" si="70"/>
        <v>128</v>
      </c>
      <c r="E550" s="37">
        <f t="shared" si="71"/>
        <v>0.005703845639677376</v>
      </c>
    </row>
    <row r="551" spans="1:5" ht="12.75">
      <c r="A551" s="31" t="s">
        <v>349</v>
      </c>
      <c r="B551" s="19">
        <v>278</v>
      </c>
      <c r="C551" s="19">
        <v>292</v>
      </c>
      <c r="D551" s="20">
        <f aca="true" t="shared" si="72" ref="D551:D556">(C551-B551)</f>
        <v>14</v>
      </c>
      <c r="E551" s="36">
        <f aca="true" t="shared" si="73" ref="E551:E556">(C551-B551)/B551</f>
        <v>0.050359712230215826</v>
      </c>
    </row>
    <row r="552" spans="1:5" ht="12.75">
      <c r="A552" s="31" t="s">
        <v>350</v>
      </c>
      <c r="B552" s="19">
        <v>3512</v>
      </c>
      <c r="C552" s="19">
        <v>3464</v>
      </c>
      <c r="D552" s="20">
        <f t="shared" si="72"/>
        <v>-48</v>
      </c>
      <c r="E552" s="36">
        <f t="shared" si="73"/>
        <v>-0.01366742596810934</v>
      </c>
    </row>
    <row r="553" spans="1:5" ht="12.75">
      <c r="A553" s="31" t="s">
        <v>351</v>
      </c>
      <c r="B553" s="19">
        <v>220</v>
      </c>
      <c r="C553" s="19">
        <v>232</v>
      </c>
      <c r="D553" s="20">
        <f t="shared" si="72"/>
        <v>12</v>
      </c>
      <c r="E553" s="36">
        <f t="shared" si="73"/>
        <v>0.05454545454545454</v>
      </c>
    </row>
    <row r="554" spans="1:5" ht="12.75">
      <c r="A554" s="31" t="s">
        <v>352</v>
      </c>
      <c r="B554" s="19">
        <v>689</v>
      </c>
      <c r="C554" s="19">
        <v>749</v>
      </c>
      <c r="D554" s="20">
        <f t="shared" si="72"/>
        <v>60</v>
      </c>
      <c r="E554" s="36">
        <f t="shared" si="73"/>
        <v>0.08708272859216255</v>
      </c>
    </row>
    <row r="555" spans="1:5" ht="12.75">
      <c r="A555" s="34" t="s">
        <v>353</v>
      </c>
      <c r="B555" s="19">
        <v>388</v>
      </c>
      <c r="C555" s="19">
        <v>383</v>
      </c>
      <c r="D555" s="20">
        <f t="shared" si="72"/>
        <v>-5</v>
      </c>
      <c r="E555" s="36">
        <f t="shared" si="73"/>
        <v>-0.01288659793814433</v>
      </c>
    </row>
    <row r="556" spans="1:5" ht="12.75">
      <c r="A556" s="31" t="s">
        <v>386</v>
      </c>
      <c r="B556" s="19">
        <v>17354</v>
      </c>
      <c r="C556" s="19">
        <v>17449</v>
      </c>
      <c r="D556" s="20">
        <f t="shared" si="72"/>
        <v>95</v>
      </c>
      <c r="E556" s="36">
        <f t="shared" si="73"/>
        <v>0.005474242249625447</v>
      </c>
    </row>
    <row r="557" spans="1:5" ht="12.75">
      <c r="A557" s="35" t="s">
        <v>460</v>
      </c>
      <c r="B557" s="23">
        <v>19691538</v>
      </c>
      <c r="C557" s="23">
        <v>20026564</v>
      </c>
      <c r="D557" s="29">
        <f>(C557-B557)</f>
        <v>335026</v>
      </c>
      <c r="E557" s="30">
        <f>(C557-B557)/B557</f>
        <v>0.017013704059073497</v>
      </c>
    </row>
    <row r="558" spans="1:5" ht="12.75">
      <c r="A558" s="35" t="s">
        <v>461</v>
      </c>
      <c r="B558" s="23">
        <v>9999656</v>
      </c>
      <c r="C558" s="23">
        <v>10185972</v>
      </c>
      <c r="D558" s="29">
        <f>(C558-B558)</f>
        <v>186316</v>
      </c>
      <c r="E558" s="30">
        <f>(C558-B558)/B558</f>
        <v>0.01863224094908865</v>
      </c>
    </row>
    <row r="559" spans="1:5" ht="12.75">
      <c r="A559" s="35" t="s">
        <v>462</v>
      </c>
      <c r="B559" s="23">
        <v>9691882</v>
      </c>
      <c r="C559" s="23">
        <v>9840592</v>
      </c>
      <c r="D559" s="29">
        <f>(C559-B559)</f>
        <v>148710</v>
      </c>
      <c r="E559" s="30">
        <f>(C559-B559)/B559</f>
        <v>0.015343769146178214</v>
      </c>
    </row>
    <row r="560" spans="1:5" ht="12.75">
      <c r="A560" s="5"/>
      <c r="B560" s="24"/>
      <c r="C560" s="24"/>
      <c r="D560" s="25"/>
      <c r="E560" s="26"/>
    </row>
    <row r="561" spans="1:5" ht="27" customHeight="1" thickBot="1">
      <c r="A561" s="45" t="s">
        <v>491</v>
      </c>
      <c r="B561" s="46"/>
      <c r="C561" s="46"/>
      <c r="D561" s="46"/>
      <c r="E561" s="47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</sheetData>
  <sheetProtection/>
  <mergeCells count="3">
    <mergeCell ref="A1:E1"/>
    <mergeCell ref="A2:E2"/>
    <mergeCell ref="A561:E561"/>
  </mergeCells>
  <printOptions horizontalCentered="1"/>
  <pageMargins left="0.5" right="0.5" top="0.55" bottom="0.55" header="0.3" footer="0.3"/>
  <pageSetup fitToHeight="0" fitToWidth="1" horizontalDpi="1200" verticalDpi="1200" orientation="portrait" r:id="rId1"/>
  <headerFooter>
    <oddHeader>&amp;C&amp;"Arial,Regular"Office of Economic and Demographic Research</oddHeader>
    <oddFooter>&amp;L&amp;"Arial,Regular"June 16, 2017&amp;R&amp;"Arial,Regular"Page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Cody</dc:creator>
  <cp:keywords/>
  <dc:description/>
  <cp:lastModifiedBy>O'Cain, Steve</cp:lastModifiedBy>
  <cp:lastPrinted>2017-06-16T19:18:56Z</cp:lastPrinted>
  <dcterms:created xsi:type="dcterms:W3CDTF">1997-10-28T16:10:12Z</dcterms:created>
  <dcterms:modified xsi:type="dcterms:W3CDTF">2017-06-16T19:18:58Z</dcterms:modified>
  <cp:category/>
  <cp:version/>
  <cp:contentType/>
  <cp:contentStatus/>
</cp:coreProperties>
</file>