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0"/>
  </bookViews>
  <sheets>
    <sheet name="Counties" sheetId="1" r:id="rId1"/>
    <sheet name="Municipalities" sheetId="2" r:id="rId2"/>
  </sheets>
  <definedNames>
    <definedName name="_xlnm.Print_Area" localSheetId="0">'Counties'!$A$1:$O$77</definedName>
    <definedName name="_xlnm.Print_Area" localSheetId="1">'Municipalities'!$A$1:$O$418</definedName>
    <definedName name="_xlnm.Print_Titles" localSheetId="0">'Counties'!$1:$3</definedName>
    <definedName name="_xlnm.Print_Titles" localSheetId="1">'Municipalities'!$1:$3</definedName>
  </definedNames>
  <calcPr fullCalcOnLoad="1"/>
</workbook>
</file>

<file path=xl/comments1.xml><?xml version="1.0" encoding="utf-8"?>
<comments xmlns="http://schemas.openxmlformats.org/spreadsheetml/2006/main">
  <authors>
    <author>O'Cain, Steve</author>
  </authors>
  <commentList>
    <comment ref="O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N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M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L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K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J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I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</commentList>
</comments>
</file>

<file path=xl/comments2.xml><?xml version="1.0" encoding="utf-8"?>
<comments xmlns="http://schemas.openxmlformats.org/spreadsheetml/2006/main">
  <authors>
    <author>O'Cain, Steve</author>
  </authors>
  <commentList>
    <comment ref="I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J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K3" authorId="0">
      <text>
        <r>
          <rPr>
            <b/>
            <sz val="9"/>
            <rFont val="Tahoma"/>
            <family val="2"/>
          </rPr>
          <t>Verified revenues reported as of February 2, 2023.</t>
        </r>
      </text>
    </comment>
    <comment ref="L3" authorId="0">
      <text>
        <r>
          <rPr>
            <b/>
            <sz val="9"/>
            <rFont val="Tahoma"/>
            <family val="2"/>
          </rPr>
          <t xml:space="preserve">Verified revenues reported as of February 2, 2023.
</t>
        </r>
      </text>
    </comment>
    <comment ref="M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N3" authorId="0">
      <text>
        <r>
          <rPr>
            <b/>
            <sz val="9"/>
            <rFont val="Tahoma"/>
            <family val="2"/>
          </rPr>
          <t>Verified revenues reported as of March 6, 2023.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Verified revenues reported as of March 6, 2023.
</t>
        </r>
      </text>
    </comment>
  </commentList>
</comments>
</file>

<file path=xl/sharedStrings.xml><?xml version="1.0" encoding="utf-8"?>
<sst xmlns="http://schemas.openxmlformats.org/spreadsheetml/2006/main" count="903" uniqueCount="484">
  <si>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</si>
  <si>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</si>
  <si>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</si>
  <si>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</si>
  <si>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</si>
  <si>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</si>
  <si>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</si>
  <si>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</si>
  <si>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</si>
  <si>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</si>
  <si>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</si>
  <si>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</si>
  <si>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</si>
  <si>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</si>
  <si>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</si>
  <si>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</si>
  <si>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</si>
  <si>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</si>
  <si>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</si>
  <si>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</si>
  <si>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</si>
  <si>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</si>
  <si>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</si>
  <si>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</si>
  <si>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</si>
  <si>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</si>
  <si>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</si>
  <si>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</si>
  <si>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</si>
  <si>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</si>
  <si>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</si>
  <si>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</si>
  <si>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</si>
  <si>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</si>
  <si>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</si>
  <si>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</si>
  <si>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</si>
  <si>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</si>
  <si>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</si>
  <si>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</si>
  <si>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</si>
  <si>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</si>
  <si>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</si>
  <si>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</si>
  <si>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</si>
  <si>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</si>
  <si>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</si>
  <si>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</si>
  <si>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</si>
  <si>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</si>
  <si>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</si>
  <si>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</si>
  <si>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</si>
  <si>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</si>
  <si>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</si>
  <si>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</si>
  <si>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</si>
  <si>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</si>
  <si>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</si>
  <si>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</si>
  <si>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</si>
  <si>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</si>
  <si>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</si>
  <si>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</si>
  <si>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</si>
  <si>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Data Source: Florida Department of Financial Services.</t>
  </si>
  <si>
    <t>% Change</t>
  </si>
  <si>
    <t># Reporting</t>
  </si>
  <si>
    <t>-</t>
  </si>
  <si>
    <t>Statewide Total</t>
  </si>
  <si>
    <t>St. Johns</t>
  </si>
  <si>
    <t>St. Lucie</t>
  </si>
  <si>
    <t>DeSoto</t>
  </si>
  <si>
    <t>Municipality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</si>
  <si>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</si>
  <si>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</si>
  <si>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</si>
  <si>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</si>
  <si>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</si>
  <si>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</si>
  <si>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</si>
  <si>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</si>
  <si>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</si>
  <si>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</si>
  <si>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</si>
  <si>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</si>
  <si>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</si>
  <si>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</si>
  <si>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</si>
  <si>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</si>
  <si>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</si>
  <si>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</si>
  <si>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</si>
  <si>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</si>
  <si>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</si>
  <si>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</si>
  <si>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</si>
  <si>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</si>
  <si>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</si>
  <si>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</si>
  <si>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</si>
  <si>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</si>
  <si>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</si>
  <si>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</si>
  <si>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</si>
  <si>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</si>
  <si>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</si>
  <si>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</si>
  <si>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</si>
  <si>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</si>
  <si>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</si>
  <si>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</si>
  <si>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</si>
  <si>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</si>
  <si>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</si>
  <si>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</si>
  <si>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</si>
  <si>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</si>
  <si>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</si>
  <si>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</si>
  <si>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</si>
  <si>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 Lakes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</si>
  <si>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</si>
  <si>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</si>
  <si>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</si>
  <si>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</si>
  <si>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</si>
  <si>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</si>
  <si>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</si>
  <si>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</si>
  <si>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</si>
  <si>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</si>
  <si>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</si>
  <si>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</si>
  <si>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</si>
  <si>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</si>
  <si>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</si>
  <si>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</si>
  <si>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</si>
  <si>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 Park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</si>
  <si>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</si>
  <si>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</si>
  <si>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</si>
  <si>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</si>
  <si>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</si>
  <si>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</si>
  <si>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</si>
  <si>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</si>
  <si>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</si>
  <si>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</si>
  <si>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</si>
  <si>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</si>
  <si>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</si>
  <si>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</si>
  <si>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</si>
  <si>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</si>
  <si>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</si>
  <si>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</si>
  <si>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</si>
  <si>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</si>
  <si>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</si>
  <si>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</si>
  <si>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</si>
  <si>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</si>
  <si>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</si>
  <si>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</si>
  <si>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</si>
  <si>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</si>
  <si>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</si>
  <si>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Flagler/St. Johns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</si>
  <si>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</si>
  <si>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</si>
  <si>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</si>
  <si>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</si>
  <si>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</si>
  <si>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</si>
  <si>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</si>
  <si>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</si>
  <si>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</si>
  <si>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</si>
  <si>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</si>
  <si>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</si>
  <si>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</si>
  <si>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</si>
  <si>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</si>
  <si>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</si>
  <si>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</si>
  <si>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</si>
  <si>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</si>
  <si>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</si>
  <si>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</si>
  <si>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</si>
  <si>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</si>
  <si>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</si>
  <si>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</si>
  <si>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</si>
  <si>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</si>
  <si>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</si>
  <si>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</si>
  <si>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</si>
  <si>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</si>
  <si>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</si>
  <si>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</si>
  <si>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</si>
  <si>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</si>
  <si>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</si>
  <si>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</si>
  <si>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</si>
  <si>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</si>
  <si>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</si>
  <si>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</si>
  <si>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</si>
  <si>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</si>
  <si>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</si>
  <si>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</si>
  <si>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</si>
  <si>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</si>
  <si>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</si>
  <si>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</si>
  <si>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</si>
  <si>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</si>
  <si>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</si>
  <si>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</si>
  <si>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</si>
  <si>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</si>
  <si>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</si>
  <si>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</si>
  <si>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</si>
  <si>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</si>
  <si>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</si>
  <si>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</si>
  <si>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</si>
  <si>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</si>
  <si>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</si>
  <si>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</si>
  <si>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</si>
  <si>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</si>
  <si>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</si>
  <si>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</si>
  <si>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</si>
  <si>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</si>
  <si>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</si>
  <si>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</si>
  <si>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</si>
  <si>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</si>
  <si>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</si>
  <si>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</si>
  <si>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</si>
  <si>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</si>
  <si>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</si>
  <si>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</si>
  <si>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</si>
  <si>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</si>
  <si>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</si>
  <si>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</si>
  <si>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</si>
  <si>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</si>
  <si>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</si>
  <si>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</si>
  <si>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</si>
  <si>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</si>
  <si>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</si>
  <si>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</si>
  <si>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</si>
  <si>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</si>
  <si>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</si>
  <si>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</si>
  <si>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</si>
  <si>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</si>
  <si>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</si>
  <si>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</si>
  <si>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</si>
  <si>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</si>
  <si>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</si>
  <si>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</si>
  <si>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</si>
  <si>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</si>
  <si>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</si>
  <si>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</si>
  <si>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</si>
  <si>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</si>
  <si>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</si>
  <si>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</si>
  <si>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</si>
  <si>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</si>
  <si>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</si>
  <si>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</si>
  <si>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</si>
  <si>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</si>
  <si>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</si>
  <si>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</si>
  <si>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</si>
  <si>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</si>
  <si>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</si>
  <si>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</si>
  <si>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</si>
  <si>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</si>
  <si>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</si>
  <si>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</si>
  <si>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</si>
  <si>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</si>
  <si>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</si>
  <si>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</si>
  <si>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</si>
  <si>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</si>
  <si>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</si>
  <si>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</si>
  <si>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</si>
  <si>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</si>
  <si>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</si>
  <si>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</si>
  <si>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</si>
  <si>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</si>
  <si>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</si>
  <si>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</si>
  <si>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</si>
  <si>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</si>
  <si>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</si>
  <si>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</si>
  <si>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</si>
  <si>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</si>
  <si>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</si>
  <si>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</si>
  <si>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</si>
  <si>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</si>
  <si>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</si>
  <si>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</si>
  <si>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</si>
  <si>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</si>
  <si>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</si>
  <si>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</si>
  <si>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</si>
  <si>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</si>
  <si>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</si>
  <si>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</si>
  <si>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</si>
  <si>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</si>
  <si>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</si>
  <si>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</si>
  <si>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</si>
  <si>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</si>
  <si>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</si>
  <si>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</si>
  <si>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</si>
  <si>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</si>
  <si>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</si>
  <si>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</si>
  <si>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</si>
  <si>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</si>
  <si>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</si>
  <si>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</si>
  <si>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</si>
  <si>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</si>
  <si>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</si>
  <si>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</si>
  <si>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</si>
  <si>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</si>
  <si>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</si>
  <si>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</si>
  <si>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</si>
  <si>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</si>
  <si>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</si>
  <si>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</si>
  <si>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</si>
  <si>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</si>
  <si>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</si>
  <si>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</si>
  <si>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</si>
  <si>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</si>
  <si>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</si>
  <si>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</si>
  <si>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</si>
  <si>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</si>
  <si>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San Antonio</t>
  </si>
  <si>
    <t>St. Leo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</si>
  <si>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</si>
  <si>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</si>
  <si>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</si>
  <si>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</si>
  <si>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</si>
  <si>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</si>
  <si>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</si>
  <si>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</si>
  <si>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</si>
  <si>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</si>
  <si>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</si>
  <si>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</si>
  <si>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</si>
  <si>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</si>
  <si>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</si>
  <si>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</si>
  <si>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</si>
  <si>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</si>
  <si>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</si>
  <si>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</si>
  <si>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</si>
  <si>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</si>
  <si>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</si>
  <si>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</si>
  <si>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</si>
  <si>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</si>
  <si>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</si>
  <si>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</si>
  <si>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</si>
  <si>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</si>
  <si>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</si>
  <si>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</si>
  <si>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</si>
  <si>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</si>
  <si>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</si>
  <si>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</si>
  <si>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</si>
  <si>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</si>
  <si>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</si>
  <si>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</si>
  <si>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</si>
  <si>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</si>
  <si>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</si>
  <si>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</si>
  <si>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</si>
  <si>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</si>
  <si>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</si>
  <si>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</si>
  <si>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</si>
  <si>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</si>
  <si>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</si>
  <si>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</si>
  <si>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</si>
  <si>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</si>
  <si>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</si>
  <si>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</si>
  <si>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</si>
  <si>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</si>
  <si>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St. Augustine</t>
  </si>
  <si>
    <t>St. Augustine Beach</t>
  </si>
  <si>
    <t>Fort Pierce</t>
  </si>
  <si>
    <t>Port St. Lucie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</si>
  <si>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</si>
  <si>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</si>
  <si>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</si>
  <si>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</si>
  <si>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</si>
  <si>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</si>
  <si>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</si>
  <si>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</si>
  <si>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</si>
  <si>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</si>
  <si>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</si>
  <si>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</si>
  <si>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</si>
  <si>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</si>
  <si>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</si>
  <si>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</si>
  <si>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</si>
  <si>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</si>
  <si>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</si>
  <si>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</si>
  <si>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</si>
  <si>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</si>
  <si>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</si>
  <si>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</si>
  <si>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</si>
  <si>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</si>
  <si>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</si>
  <si>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</si>
  <si>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St. Marks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</si>
  <si>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</si>
  <si>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</si>
  <si>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</si>
  <si>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</si>
  <si>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</si>
  <si>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</si>
  <si>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</si>
  <si>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</si>
  <si>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Ocean Breeze</t>
  </si>
  <si>
    <t>Refer to the separate municipal table for the consolidated City of Jacksonville/Duval County totals.</t>
  </si>
  <si>
    <t>Local Fiscal Years Ended September 30, 2009 - 2021</t>
  </si>
  <si>
    <t>Summary of Reported County Intergovernmental Radio Communication Program Revenues</t>
  </si>
  <si>
    <t>Note: This summary reflects aggregate revenues reported across all fund types within current Uniform Accounting System (UAS) Revenue Code 351.700: Court-Ordered Judgments and Fines - Intergovernmental Radio Communication Program.  Prior to the 2008-09 fiscal year, these revenues were not reported in a distinct revenue account. The historical data summarized in this file are subject to future change if additional reporting occurs.</t>
  </si>
  <si>
    <t>Note: This summary reflects aggregate revenues reported across all fund types within current and prior years' Uniform Accounting System (UAS) Revenue Code 351.700: Judgments and Fines - Intergovernmental Radio Communication Program. Prior to the 2008-09 fiscal year, these revenues were not reported in a distinct revenue account. The historical data summarized in this file are subject to future change if additional reporting occurs.</t>
  </si>
  <si>
    <t>Summary of Reported Municipal Intergovernmental Radio Communication Program Revenues</t>
  </si>
  <si>
    <t>Lake Worth Beach</t>
  </si>
  <si>
    <t>Everglades</t>
  </si>
  <si>
    <t>North Bay Village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</si>
</sst>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42" fontId="0" fillId="0" borderId="23" xfId="0" applyNumberForma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2" fontId="1" fillId="33" borderId="2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8" fontId="1" fillId="33" borderId="25" xfId="0" applyNumberFormat="1" applyFont="1" applyFill="1" applyBorder="1" applyAlignment="1">
      <alignment/>
    </xf>
    <xf numFmtId="41" fontId="1" fillId="33" borderId="26" xfId="0" applyNumberFormat="1" applyFont="1" applyFill="1" applyBorder="1" applyAlignment="1">
      <alignment/>
    </xf>
    <xf numFmtId="168" fontId="1" fillId="33" borderId="27" xfId="0" applyNumberFormat="1" applyFont="1" applyFill="1" applyBorder="1" applyAlignment="1">
      <alignment/>
    </xf>
    <xf numFmtId="41" fontId="1" fillId="33" borderId="27" xfId="0" applyNumberFormat="1" applyFont="1" applyFill="1" applyBorder="1" applyAlignment="1">
      <alignment/>
    </xf>
    <xf numFmtId="41" fontId="1" fillId="33" borderId="25" xfId="0" applyNumberFormat="1" applyFont="1" applyFill="1" applyBorder="1" applyAlignment="1">
      <alignment/>
    </xf>
    <xf numFmtId="42" fontId="0" fillId="0" borderId="25" xfId="0" applyNumberFormat="1" applyBorder="1" applyAlignment="1">
      <alignment/>
    </xf>
    <xf numFmtId="42" fontId="0" fillId="0" borderId="27" xfId="0" applyNumberFormat="1" applyBorder="1" applyAlignment="1">
      <alignment/>
    </xf>
    <xf numFmtId="0" fontId="0" fillId="0" borderId="17" xfId="0" applyFont="1" applyBorder="1" applyAlignment="1">
      <alignment/>
    </xf>
    <xf numFmtId="168" fontId="1" fillId="33" borderId="25" xfId="0" applyNumberFormat="1" applyFont="1" applyFill="1" applyBorder="1" applyAlignment="1">
      <alignment horizontal="right"/>
    </xf>
    <xf numFmtId="0" fontId="5" fillId="0" borderId="28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33" borderId="22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2" fontId="1" fillId="33" borderId="25" xfId="0" applyNumberFormat="1" applyFont="1" applyFill="1" applyBorder="1" applyAlignment="1">
      <alignment/>
    </xf>
    <xf numFmtId="42" fontId="1" fillId="33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31" xfId="0" applyFont="1" applyFill="1" applyBorder="1" applyAlignment="1">
      <alignment horizontal="center"/>
    </xf>
    <xf numFmtId="42" fontId="0" fillId="0" borderId="32" xfId="0" applyNumberFormat="1" applyBorder="1" applyAlignment="1">
      <alignment/>
    </xf>
    <xf numFmtId="42" fontId="0" fillId="0" borderId="26" xfId="0" applyNumberFormat="1" applyBorder="1" applyAlignment="1">
      <alignment/>
    </xf>
    <xf numFmtId="42" fontId="1" fillId="33" borderId="26" xfId="0" applyNumberFormat="1" applyFont="1" applyFill="1" applyBorder="1" applyAlignment="1">
      <alignment/>
    </xf>
    <xf numFmtId="168" fontId="1" fillId="33" borderId="26" xfId="0" applyNumberFormat="1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42" fontId="0" fillId="0" borderId="34" xfId="0" applyNumberFormat="1" applyBorder="1" applyAlignment="1">
      <alignment/>
    </xf>
    <xf numFmtId="42" fontId="0" fillId="0" borderId="35" xfId="0" applyNumberFormat="1" applyBorder="1" applyAlignment="1">
      <alignment/>
    </xf>
    <xf numFmtId="168" fontId="1" fillId="33" borderId="35" xfId="0" applyNumberFormat="1" applyFont="1" applyFill="1" applyBorder="1" applyAlignment="1">
      <alignment/>
    </xf>
    <xf numFmtId="41" fontId="1" fillId="33" borderId="35" xfId="0" applyNumberFormat="1" applyFont="1" applyFill="1" applyBorder="1" applyAlignment="1">
      <alignment/>
    </xf>
    <xf numFmtId="42" fontId="1" fillId="33" borderId="36" xfId="0" applyNumberFormat="1" applyFont="1" applyFill="1" applyBorder="1" applyAlignment="1">
      <alignment/>
    </xf>
    <xf numFmtId="168" fontId="1" fillId="33" borderId="36" xfId="0" applyNumberFormat="1" applyFont="1" applyFill="1" applyBorder="1" applyAlignment="1">
      <alignment/>
    </xf>
    <xf numFmtId="41" fontId="1" fillId="33" borderId="36" xfId="0" applyNumberFormat="1" applyFont="1" applyFill="1" applyBorder="1" applyAlignment="1">
      <alignment/>
    </xf>
    <xf numFmtId="42" fontId="1" fillId="33" borderId="35" xfId="0" applyNumberFormat="1" applyFont="1" applyFill="1" applyBorder="1" applyAlignment="1">
      <alignment/>
    </xf>
    <xf numFmtId="0" fontId="7" fillId="0" borderId="10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8" fillId="0" borderId="3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5.7109375" style="0" customWidth="1"/>
    <col min="2" max="2" width="1.7109375" style="0" customWidth="1"/>
    <col min="3" max="15" width="13.7109375" style="0" customWidth="1"/>
  </cols>
  <sheetData>
    <row r="1" spans="1:15" ht="20.25">
      <c r="A1" s="65" t="s">
        <v>477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16.5" thickBot="1">
      <c r="A2" s="68" t="s">
        <v>476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3.5" thickBot="1">
      <c r="A3" s="16" t="s">
        <v>7</v>
      </c>
      <c r="B3" s="17"/>
      <c r="C3" s="49">
        <v>2009</v>
      </c>
      <c r="D3" s="18">
        <v>2010</v>
      </c>
      <c r="E3" s="18">
        <v>2011</v>
      </c>
      <c r="F3" s="18">
        <v>2012</v>
      </c>
      <c r="G3" s="18">
        <v>2013</v>
      </c>
      <c r="H3" s="18">
        <v>2014</v>
      </c>
      <c r="I3" s="54">
        <v>2015</v>
      </c>
      <c r="J3" s="18">
        <v>2016</v>
      </c>
      <c r="K3" s="18">
        <v>2017</v>
      </c>
      <c r="L3" s="18">
        <v>2018</v>
      </c>
      <c r="M3" s="18">
        <v>2019</v>
      </c>
      <c r="N3" s="18">
        <v>2020</v>
      </c>
      <c r="O3" s="20">
        <v>2021</v>
      </c>
    </row>
    <row r="4" spans="1:15" ht="12.75">
      <c r="A4" s="11" t="s">
        <v>0</v>
      </c>
      <c r="B4" s="14"/>
      <c r="C4" s="50">
        <v>263667</v>
      </c>
      <c r="D4" s="12">
        <v>473981</v>
      </c>
      <c r="E4" s="12">
        <v>476523</v>
      </c>
      <c r="F4" s="12">
        <v>488992</v>
      </c>
      <c r="G4" s="12">
        <v>481783</v>
      </c>
      <c r="H4" s="12">
        <v>473484</v>
      </c>
      <c r="I4" s="12">
        <v>326985</v>
      </c>
      <c r="J4" s="12">
        <v>302974</v>
      </c>
      <c r="K4" s="12">
        <v>255388</v>
      </c>
      <c r="L4" s="12">
        <v>239954</v>
      </c>
      <c r="M4" s="12">
        <v>214645</v>
      </c>
      <c r="N4" s="12">
        <v>224677</v>
      </c>
      <c r="O4" s="19">
        <v>263152</v>
      </c>
    </row>
    <row r="5" spans="1:15" ht="12.75">
      <c r="A5" s="13" t="s">
        <v>8</v>
      </c>
      <c r="B5" s="15"/>
      <c r="C5" s="51">
        <v>126624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v>0</v>
      </c>
    </row>
    <row r="6" spans="1:15" ht="12.75">
      <c r="A6" s="13" t="s">
        <v>9</v>
      </c>
      <c r="B6" s="15"/>
      <c r="C6" s="5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2">
        <v>0</v>
      </c>
    </row>
    <row r="7" spans="1:15" ht="12.75">
      <c r="A7" s="13" t="s">
        <v>10</v>
      </c>
      <c r="B7" s="15"/>
      <c r="C7" s="5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0</v>
      </c>
    </row>
    <row r="8" spans="1:15" ht="12.75">
      <c r="A8" s="13" t="s">
        <v>11</v>
      </c>
      <c r="B8" s="15"/>
      <c r="C8" s="51">
        <v>513892</v>
      </c>
      <c r="D8" s="31">
        <v>435583</v>
      </c>
      <c r="E8" s="31">
        <v>446460</v>
      </c>
      <c r="F8" s="31">
        <v>357446</v>
      </c>
      <c r="G8" s="31">
        <v>331717</v>
      </c>
      <c r="H8" s="31">
        <v>328065</v>
      </c>
      <c r="I8" s="31">
        <v>293141</v>
      </c>
      <c r="J8" s="31">
        <v>288659</v>
      </c>
      <c r="K8" s="31">
        <v>290402</v>
      </c>
      <c r="L8" s="31">
        <v>324565</v>
      </c>
      <c r="M8" s="31">
        <v>306125</v>
      </c>
      <c r="N8" s="31">
        <v>278027</v>
      </c>
      <c r="O8" s="32">
        <v>318548</v>
      </c>
    </row>
    <row r="9" spans="1:15" ht="12.75">
      <c r="A9" s="13" t="s">
        <v>12</v>
      </c>
      <c r="B9" s="15"/>
      <c r="C9" s="51">
        <v>0</v>
      </c>
      <c r="D9" s="31">
        <v>742000</v>
      </c>
      <c r="E9" s="31">
        <v>649000</v>
      </c>
      <c r="F9" s="31">
        <v>616000</v>
      </c>
      <c r="G9" s="31">
        <v>560000</v>
      </c>
      <c r="H9" s="31">
        <v>581000</v>
      </c>
      <c r="I9" s="31">
        <v>582000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v>0</v>
      </c>
    </row>
    <row r="10" spans="1:15" ht="12.75">
      <c r="A10" s="13" t="s">
        <v>13</v>
      </c>
      <c r="B10" s="15"/>
      <c r="C10" s="51">
        <v>0</v>
      </c>
      <c r="D10" s="31">
        <v>7923</v>
      </c>
      <c r="E10" s="31">
        <v>7664</v>
      </c>
      <c r="F10" s="31">
        <v>5842</v>
      </c>
      <c r="G10" s="31">
        <v>7059</v>
      </c>
      <c r="H10" s="31">
        <v>7405</v>
      </c>
      <c r="I10" s="31">
        <v>5381</v>
      </c>
      <c r="J10" s="31">
        <v>5282</v>
      </c>
      <c r="K10" s="31">
        <v>3868</v>
      </c>
      <c r="L10" s="31">
        <v>4028</v>
      </c>
      <c r="M10" s="31">
        <v>3589</v>
      </c>
      <c r="N10" s="31">
        <v>0</v>
      </c>
      <c r="O10" s="32">
        <v>0</v>
      </c>
    </row>
    <row r="11" spans="1:15" ht="12.75">
      <c r="A11" s="13" t="s">
        <v>14</v>
      </c>
      <c r="B11" s="15"/>
      <c r="C11" s="51">
        <v>120760</v>
      </c>
      <c r="D11" s="31">
        <v>95540</v>
      </c>
      <c r="E11" s="31">
        <v>103726</v>
      </c>
      <c r="F11" s="31">
        <v>84923</v>
      </c>
      <c r="G11" s="31">
        <v>92921</v>
      </c>
      <c r="H11" s="31">
        <v>99048</v>
      </c>
      <c r="I11" s="31">
        <v>99502</v>
      </c>
      <c r="J11" s="31">
        <v>105214</v>
      </c>
      <c r="K11" s="31">
        <v>95561</v>
      </c>
      <c r="L11" s="31">
        <v>90693</v>
      </c>
      <c r="M11" s="31">
        <v>87363</v>
      </c>
      <c r="N11" s="31">
        <v>79115</v>
      </c>
      <c r="O11" s="32">
        <v>99959</v>
      </c>
    </row>
    <row r="12" spans="1:15" ht="12.75">
      <c r="A12" s="13" t="s">
        <v>15</v>
      </c>
      <c r="B12" s="15"/>
      <c r="C12" s="51">
        <v>0</v>
      </c>
      <c r="D12" s="31">
        <v>68665</v>
      </c>
      <c r="E12" s="31">
        <v>59930</v>
      </c>
      <c r="F12" s="31">
        <v>57458</v>
      </c>
      <c r="G12" s="31">
        <v>43524</v>
      </c>
      <c r="H12" s="31">
        <v>49382</v>
      </c>
      <c r="I12" s="31">
        <v>44765</v>
      </c>
      <c r="J12" s="31">
        <v>43478</v>
      </c>
      <c r="K12" s="31">
        <v>57208</v>
      </c>
      <c r="L12" s="31">
        <v>65834</v>
      </c>
      <c r="M12" s="31">
        <v>83129</v>
      </c>
      <c r="N12" s="31">
        <v>92784</v>
      </c>
      <c r="O12" s="32">
        <v>80</v>
      </c>
    </row>
    <row r="13" spans="1:15" ht="12.75">
      <c r="A13" s="13" t="s">
        <v>16</v>
      </c>
      <c r="B13" s="15"/>
      <c r="C13" s="51">
        <v>0</v>
      </c>
      <c r="D13" s="31">
        <v>211425</v>
      </c>
      <c r="E13" s="31">
        <v>0</v>
      </c>
      <c r="F13" s="31">
        <v>112189</v>
      </c>
      <c r="G13" s="31">
        <v>120634</v>
      </c>
      <c r="H13" s="31">
        <v>118988</v>
      </c>
      <c r="I13" s="31">
        <v>131756</v>
      </c>
      <c r="J13" s="31">
        <v>143314</v>
      </c>
      <c r="K13" s="31">
        <v>159718</v>
      </c>
      <c r="L13" s="31">
        <v>141261</v>
      </c>
      <c r="M13" s="31">
        <v>152920</v>
      </c>
      <c r="N13" s="31">
        <v>186535</v>
      </c>
      <c r="O13" s="32">
        <v>167078</v>
      </c>
    </row>
    <row r="14" spans="1:15" ht="12.75">
      <c r="A14" s="13" t="s">
        <v>17</v>
      </c>
      <c r="B14" s="15"/>
      <c r="C14" s="5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v>0</v>
      </c>
    </row>
    <row r="15" spans="1:15" ht="12.75">
      <c r="A15" s="13" t="s">
        <v>18</v>
      </c>
      <c r="B15" s="15"/>
      <c r="C15" s="51">
        <v>0</v>
      </c>
      <c r="D15" s="31">
        <v>74972</v>
      </c>
      <c r="E15" s="31">
        <v>84482</v>
      </c>
      <c r="F15" s="31">
        <v>64081</v>
      </c>
      <c r="G15" s="31">
        <v>92220</v>
      </c>
      <c r="H15" s="31">
        <v>111870</v>
      </c>
      <c r="I15" s="31">
        <v>111209</v>
      </c>
      <c r="J15" s="31">
        <v>74010</v>
      </c>
      <c r="K15" s="31">
        <v>62142</v>
      </c>
      <c r="L15" s="31">
        <v>58109</v>
      </c>
      <c r="M15" s="31">
        <v>61775</v>
      </c>
      <c r="N15" s="31">
        <v>49027</v>
      </c>
      <c r="O15" s="32">
        <v>65994</v>
      </c>
    </row>
    <row r="16" spans="1:15" ht="12.75">
      <c r="A16" s="33" t="s">
        <v>72</v>
      </c>
      <c r="B16" s="15"/>
      <c r="C16" s="5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v>0</v>
      </c>
    </row>
    <row r="17" spans="1:15" ht="12.75">
      <c r="A17" s="13" t="s">
        <v>19</v>
      </c>
      <c r="B17" s="15"/>
      <c r="C17" s="51">
        <v>126319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63176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</row>
    <row r="18" spans="1:15" ht="12.75">
      <c r="A18" s="13" t="s">
        <v>20</v>
      </c>
      <c r="B18" s="15" t="s">
        <v>475</v>
      </c>
      <c r="C18" s="5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12.75">
      <c r="A19" s="13" t="s">
        <v>22</v>
      </c>
      <c r="B19" s="15"/>
      <c r="C19" s="5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</row>
    <row r="20" spans="1:15" ht="12.75">
      <c r="A20" s="13" t="s">
        <v>21</v>
      </c>
      <c r="B20" s="15"/>
      <c r="C20" s="5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</row>
    <row r="21" spans="1:15" ht="12.75">
      <c r="A21" s="13" t="s">
        <v>23</v>
      </c>
      <c r="B21" s="15"/>
      <c r="C21" s="51">
        <v>0</v>
      </c>
      <c r="D21" s="31">
        <v>0</v>
      </c>
      <c r="E21" s="31">
        <v>0</v>
      </c>
      <c r="F21" s="31">
        <v>0</v>
      </c>
      <c r="G21" s="31">
        <v>11166</v>
      </c>
      <c r="H21" s="31">
        <v>5113</v>
      </c>
      <c r="I21" s="31">
        <v>8366</v>
      </c>
      <c r="J21" s="31">
        <v>10173</v>
      </c>
      <c r="K21" s="31">
        <v>8112</v>
      </c>
      <c r="L21" s="31">
        <v>4817</v>
      </c>
      <c r="M21" s="31">
        <v>5358</v>
      </c>
      <c r="N21" s="31">
        <v>4381</v>
      </c>
      <c r="O21" s="32">
        <v>5019</v>
      </c>
    </row>
    <row r="22" spans="1:15" ht="12.75">
      <c r="A22" s="13" t="s">
        <v>24</v>
      </c>
      <c r="B22" s="15"/>
      <c r="C22" s="51">
        <v>0</v>
      </c>
      <c r="D22" s="31">
        <v>0</v>
      </c>
      <c r="E22" s="31">
        <v>119875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>
        <v>0</v>
      </c>
    </row>
    <row r="23" spans="1:15" ht="12.75">
      <c r="A23" s="13" t="s">
        <v>25</v>
      </c>
      <c r="B23" s="15"/>
      <c r="C23" s="51">
        <v>44014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</row>
    <row r="24" spans="1:15" ht="12.75">
      <c r="A24" s="13" t="s">
        <v>26</v>
      </c>
      <c r="B24" s="15"/>
      <c r="C24" s="5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33841</v>
      </c>
      <c r="I24" s="31">
        <v>26106</v>
      </c>
      <c r="J24" s="31">
        <v>36051</v>
      </c>
      <c r="K24" s="31">
        <v>32483</v>
      </c>
      <c r="L24" s="31">
        <v>32349</v>
      </c>
      <c r="M24" s="31">
        <v>44439</v>
      </c>
      <c r="N24" s="31">
        <v>34906</v>
      </c>
      <c r="O24" s="32">
        <v>30413</v>
      </c>
    </row>
    <row r="25" spans="1:15" ht="12.75">
      <c r="A25" s="13" t="s">
        <v>27</v>
      </c>
      <c r="B25" s="15"/>
      <c r="C25" s="51">
        <v>7906</v>
      </c>
      <c r="D25" s="31">
        <v>5792</v>
      </c>
      <c r="E25" s="31">
        <v>5400</v>
      </c>
      <c r="F25" s="31">
        <v>4163</v>
      </c>
      <c r="G25" s="31">
        <v>3412</v>
      </c>
      <c r="H25" s="31">
        <v>5561</v>
      </c>
      <c r="I25" s="31">
        <v>6265</v>
      </c>
      <c r="J25" s="31">
        <v>0</v>
      </c>
      <c r="K25" s="31">
        <v>0</v>
      </c>
      <c r="L25" s="31">
        <v>0</v>
      </c>
      <c r="M25" s="31">
        <v>3506</v>
      </c>
      <c r="N25" s="31">
        <v>10328</v>
      </c>
      <c r="O25" s="32">
        <v>4678</v>
      </c>
    </row>
    <row r="26" spans="1:15" ht="12.75">
      <c r="A26" s="13" t="s">
        <v>28</v>
      </c>
      <c r="B26" s="15"/>
      <c r="C26" s="51">
        <v>0</v>
      </c>
      <c r="D26" s="31">
        <v>0</v>
      </c>
      <c r="E26" s="31">
        <v>0</v>
      </c>
      <c r="F26" s="31">
        <v>0</v>
      </c>
      <c r="G26" s="31">
        <v>42346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v>25921</v>
      </c>
    </row>
    <row r="27" spans="1:15" ht="12.75">
      <c r="A27" s="13" t="s">
        <v>29</v>
      </c>
      <c r="B27" s="15"/>
      <c r="C27" s="5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v>0</v>
      </c>
    </row>
    <row r="28" spans="1:15" ht="12.75">
      <c r="A28" s="13" t="s">
        <v>30</v>
      </c>
      <c r="B28" s="15"/>
      <c r="C28" s="51">
        <v>41107</v>
      </c>
      <c r="D28" s="31">
        <v>27424</v>
      </c>
      <c r="E28" s="31">
        <v>0</v>
      </c>
      <c r="F28" s="31">
        <v>177790</v>
      </c>
      <c r="G28" s="31">
        <v>0</v>
      </c>
      <c r="H28" s="31">
        <v>24944</v>
      </c>
      <c r="I28" s="31">
        <v>62588</v>
      </c>
      <c r="J28" s="31">
        <v>167438</v>
      </c>
      <c r="K28" s="31">
        <v>22710</v>
      </c>
      <c r="L28" s="31">
        <v>23068</v>
      </c>
      <c r="M28" s="31">
        <v>22639</v>
      </c>
      <c r="N28" s="31">
        <v>23065</v>
      </c>
      <c r="O28" s="32">
        <v>27333</v>
      </c>
    </row>
    <row r="29" spans="1:15" ht="12.75">
      <c r="A29" s="13" t="s">
        <v>31</v>
      </c>
      <c r="B29" s="15"/>
      <c r="C29" s="5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v>0</v>
      </c>
    </row>
    <row r="30" spans="1:15" ht="12.75">
      <c r="A30" s="13" t="s">
        <v>32</v>
      </c>
      <c r="B30" s="15"/>
      <c r="C30" s="5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v>0</v>
      </c>
    </row>
    <row r="31" spans="1:15" ht="12.75">
      <c r="A31" s="13" t="s">
        <v>33</v>
      </c>
      <c r="B31" s="15"/>
      <c r="C31" s="51">
        <v>1164888</v>
      </c>
      <c r="D31" s="31">
        <v>1083716</v>
      </c>
      <c r="E31" s="31">
        <v>923445</v>
      </c>
      <c r="F31" s="31">
        <v>901331</v>
      </c>
      <c r="G31" s="31">
        <v>881470</v>
      </c>
      <c r="H31" s="31">
        <v>903241</v>
      </c>
      <c r="I31" s="31">
        <v>744225</v>
      </c>
      <c r="J31" s="31">
        <v>678671</v>
      </c>
      <c r="K31" s="31">
        <v>708517</v>
      </c>
      <c r="L31" s="31">
        <v>603276</v>
      </c>
      <c r="M31" s="31">
        <v>599227</v>
      </c>
      <c r="N31" s="31">
        <v>445713</v>
      </c>
      <c r="O31" s="32">
        <v>392000</v>
      </c>
    </row>
    <row r="32" spans="1:15" ht="12.75">
      <c r="A32" s="13" t="s">
        <v>34</v>
      </c>
      <c r="B32" s="15"/>
      <c r="C32" s="5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>
        <v>0</v>
      </c>
    </row>
    <row r="33" spans="1:15" ht="12.75">
      <c r="A33" s="13" t="s">
        <v>35</v>
      </c>
      <c r="B33" s="15"/>
      <c r="C33" s="51">
        <v>150544</v>
      </c>
      <c r="D33" s="31">
        <v>121463</v>
      </c>
      <c r="E33" s="31">
        <v>119250</v>
      </c>
      <c r="F33" s="31">
        <v>92046</v>
      </c>
      <c r="G33" s="31">
        <v>109627</v>
      </c>
      <c r="H33" s="31">
        <v>151816</v>
      </c>
      <c r="I33" s="31">
        <v>149926</v>
      </c>
      <c r="J33" s="31">
        <v>109571</v>
      </c>
      <c r="K33" s="31">
        <v>107425</v>
      </c>
      <c r="L33" s="31">
        <v>99997</v>
      </c>
      <c r="M33" s="31">
        <v>100730</v>
      </c>
      <c r="N33" s="31">
        <v>86499</v>
      </c>
      <c r="O33" s="32">
        <v>81809</v>
      </c>
    </row>
    <row r="34" spans="1:15" ht="12.75">
      <c r="A34" s="13" t="s">
        <v>36</v>
      </c>
      <c r="B34" s="15"/>
      <c r="C34" s="5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v>0</v>
      </c>
    </row>
    <row r="35" spans="1:15" ht="12.75">
      <c r="A35" s="13" t="s">
        <v>37</v>
      </c>
      <c r="B35" s="15"/>
      <c r="C35" s="5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v>0</v>
      </c>
    </row>
    <row r="36" spans="1:15" ht="12.75">
      <c r="A36" s="13" t="s">
        <v>38</v>
      </c>
      <c r="B36" s="15"/>
      <c r="C36" s="5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</row>
    <row r="37" spans="1:15" ht="12.75">
      <c r="A37" s="13" t="s">
        <v>39</v>
      </c>
      <c r="B37" s="15"/>
      <c r="C37" s="51">
        <v>0</v>
      </c>
      <c r="D37" s="31">
        <v>0</v>
      </c>
      <c r="E37" s="31">
        <v>313815</v>
      </c>
      <c r="F37" s="31">
        <v>308717</v>
      </c>
      <c r="G37" s="31">
        <v>300825</v>
      </c>
      <c r="H37" s="31">
        <v>257537</v>
      </c>
      <c r="I37" s="31">
        <v>261189</v>
      </c>
      <c r="J37" s="31">
        <v>246793</v>
      </c>
      <c r="K37" s="31">
        <v>242703</v>
      </c>
      <c r="L37" s="31">
        <v>240608</v>
      </c>
      <c r="M37" s="31">
        <v>257619</v>
      </c>
      <c r="N37" s="31">
        <v>214227</v>
      </c>
      <c r="O37" s="32">
        <v>236705</v>
      </c>
    </row>
    <row r="38" spans="1:15" ht="12.75">
      <c r="A38" s="13" t="s">
        <v>1</v>
      </c>
      <c r="B38" s="15"/>
      <c r="C38" s="5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v>0</v>
      </c>
    </row>
    <row r="39" spans="1:15" ht="12.75">
      <c r="A39" s="13" t="s">
        <v>40</v>
      </c>
      <c r="B39" s="15"/>
      <c r="C39" s="51">
        <v>383395</v>
      </c>
      <c r="D39" s="31">
        <v>315541</v>
      </c>
      <c r="E39" s="31">
        <v>0</v>
      </c>
      <c r="F39" s="31">
        <v>0</v>
      </c>
      <c r="G39" s="31">
        <v>341780</v>
      </c>
      <c r="H39" s="31">
        <v>269657</v>
      </c>
      <c r="I39" s="31">
        <v>246277</v>
      </c>
      <c r="J39" s="31">
        <v>260932</v>
      </c>
      <c r="K39" s="31">
        <v>231615</v>
      </c>
      <c r="L39" s="31">
        <v>207902</v>
      </c>
      <c r="M39" s="31">
        <v>201639</v>
      </c>
      <c r="N39" s="31">
        <v>154464</v>
      </c>
      <c r="O39" s="32">
        <v>171482</v>
      </c>
    </row>
    <row r="40" spans="1:15" ht="12.75">
      <c r="A40" s="13" t="s">
        <v>41</v>
      </c>
      <c r="B40" s="15"/>
      <c r="C40" s="51">
        <v>171616</v>
      </c>
      <c r="D40" s="31">
        <v>39314</v>
      </c>
      <c r="E40" s="31">
        <v>0</v>
      </c>
      <c r="F40" s="31">
        <v>0</v>
      </c>
      <c r="G40" s="31">
        <v>0</v>
      </c>
      <c r="H40" s="31">
        <v>0</v>
      </c>
      <c r="I40" s="31">
        <v>20323</v>
      </c>
      <c r="J40" s="31">
        <v>22781</v>
      </c>
      <c r="K40" s="31">
        <v>26834</v>
      </c>
      <c r="L40" s="31">
        <v>21298</v>
      </c>
      <c r="M40" s="31">
        <v>25636</v>
      </c>
      <c r="N40" s="31">
        <v>31826</v>
      </c>
      <c r="O40" s="32">
        <v>39826</v>
      </c>
    </row>
    <row r="41" spans="1:15" ht="12.75">
      <c r="A41" s="13" t="s">
        <v>42</v>
      </c>
      <c r="B41" s="15"/>
      <c r="C41" s="5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v>0</v>
      </c>
    </row>
    <row r="42" spans="1:15" ht="12.75">
      <c r="A42" s="13" t="s">
        <v>2</v>
      </c>
      <c r="B42" s="15"/>
      <c r="C42" s="51">
        <v>0</v>
      </c>
      <c r="D42" s="31">
        <v>0</v>
      </c>
      <c r="E42" s="31">
        <v>0</v>
      </c>
      <c r="F42" s="31">
        <v>93227</v>
      </c>
      <c r="G42" s="31">
        <v>100690</v>
      </c>
      <c r="H42" s="31">
        <v>96823</v>
      </c>
      <c r="I42" s="31">
        <v>77431</v>
      </c>
      <c r="J42" s="31">
        <v>87083</v>
      </c>
      <c r="K42" s="31">
        <v>87163</v>
      </c>
      <c r="L42" s="31">
        <v>65678</v>
      </c>
      <c r="M42" s="31">
        <v>90359</v>
      </c>
      <c r="N42" s="31">
        <v>71357</v>
      </c>
      <c r="O42" s="32">
        <v>57147</v>
      </c>
    </row>
    <row r="43" spans="1:15" ht="12.75">
      <c r="A43" s="13" t="s">
        <v>43</v>
      </c>
      <c r="B43" s="15"/>
      <c r="C43" s="5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v>0</v>
      </c>
    </row>
    <row r="44" spans="1:15" ht="12.75">
      <c r="A44" s="13" t="s">
        <v>44</v>
      </c>
      <c r="B44" s="15"/>
      <c r="C44" s="51">
        <v>0</v>
      </c>
      <c r="D44" s="31">
        <v>130027</v>
      </c>
      <c r="E44" s="31">
        <v>127220</v>
      </c>
      <c r="F44" s="31">
        <v>110004</v>
      </c>
      <c r="G44" s="31">
        <v>101245</v>
      </c>
      <c r="H44" s="31">
        <v>96211</v>
      </c>
      <c r="I44" s="31">
        <v>106838</v>
      </c>
      <c r="J44" s="31">
        <v>85378</v>
      </c>
      <c r="K44" s="31">
        <v>69155</v>
      </c>
      <c r="L44" s="31">
        <v>77235</v>
      </c>
      <c r="M44" s="31">
        <v>75798</v>
      </c>
      <c r="N44" s="31">
        <v>76107</v>
      </c>
      <c r="O44" s="32">
        <v>81010</v>
      </c>
    </row>
    <row r="45" spans="1:15" ht="12.75">
      <c r="A45" s="13" t="s">
        <v>45</v>
      </c>
      <c r="B45" s="15"/>
      <c r="C45" s="51">
        <v>153009</v>
      </c>
      <c r="D45" s="31">
        <v>122510</v>
      </c>
      <c r="E45" s="31">
        <v>130116</v>
      </c>
      <c r="F45" s="31">
        <v>152758</v>
      </c>
      <c r="G45" s="31">
        <v>151495</v>
      </c>
      <c r="H45" s="31">
        <v>156209</v>
      </c>
      <c r="I45" s="31">
        <v>186803</v>
      </c>
      <c r="J45" s="31">
        <v>145401</v>
      </c>
      <c r="K45" s="31">
        <v>138241</v>
      </c>
      <c r="L45" s="31">
        <v>111344</v>
      </c>
      <c r="M45" s="31">
        <v>141161</v>
      </c>
      <c r="N45" s="31">
        <v>140055</v>
      </c>
      <c r="O45" s="32">
        <v>121788</v>
      </c>
    </row>
    <row r="46" spans="1:15" ht="12.75">
      <c r="A46" s="13" t="s">
        <v>46</v>
      </c>
      <c r="B46" s="15"/>
      <c r="C46" s="5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370179</v>
      </c>
      <c r="L46" s="31">
        <v>502101</v>
      </c>
      <c r="M46" s="31">
        <v>530256</v>
      </c>
      <c r="N46" s="31">
        <v>396126</v>
      </c>
      <c r="O46" s="32">
        <v>399024</v>
      </c>
    </row>
    <row r="47" spans="1:15" ht="12.75">
      <c r="A47" s="13" t="s">
        <v>47</v>
      </c>
      <c r="B47" s="15"/>
      <c r="C47" s="5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v>0</v>
      </c>
    </row>
    <row r="48" spans="1:15" ht="12.75">
      <c r="A48" s="13" t="s">
        <v>48</v>
      </c>
      <c r="B48" s="15"/>
      <c r="C48" s="51">
        <v>40750</v>
      </c>
      <c r="D48" s="31">
        <v>40295</v>
      </c>
      <c r="E48" s="31">
        <v>40795</v>
      </c>
      <c r="F48" s="31">
        <v>40742</v>
      </c>
      <c r="G48" s="31">
        <v>41724</v>
      </c>
      <c r="H48" s="31">
        <v>57212</v>
      </c>
      <c r="I48" s="31">
        <v>63313</v>
      </c>
      <c r="J48" s="31">
        <v>63967</v>
      </c>
      <c r="K48" s="31">
        <v>61836</v>
      </c>
      <c r="L48" s="31">
        <v>58867</v>
      </c>
      <c r="M48" s="31">
        <v>58068</v>
      </c>
      <c r="N48" s="31">
        <v>55160</v>
      </c>
      <c r="O48" s="32">
        <v>44614</v>
      </c>
    </row>
    <row r="49" spans="1:15" ht="12.75">
      <c r="A49" s="13" t="s">
        <v>49</v>
      </c>
      <c r="B49" s="15"/>
      <c r="C49" s="51">
        <v>161820</v>
      </c>
      <c r="D49" s="31">
        <v>134088</v>
      </c>
      <c r="E49" s="31">
        <v>129484</v>
      </c>
      <c r="F49" s="31">
        <v>112089</v>
      </c>
      <c r="G49" s="31">
        <v>94210</v>
      </c>
      <c r="H49" s="31">
        <v>105145</v>
      </c>
      <c r="I49" s="31">
        <v>122115</v>
      </c>
      <c r="J49" s="31">
        <v>95530</v>
      </c>
      <c r="K49" s="31">
        <v>68716</v>
      </c>
      <c r="L49" s="31">
        <v>56047</v>
      </c>
      <c r="M49" s="31">
        <v>71258</v>
      </c>
      <c r="N49" s="31">
        <v>84006</v>
      </c>
      <c r="O49" s="32">
        <v>81142</v>
      </c>
    </row>
    <row r="50" spans="1:15" ht="12.75">
      <c r="A50" s="13" t="s">
        <v>3</v>
      </c>
      <c r="B50" s="15"/>
      <c r="C50" s="5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2">
        <v>0</v>
      </c>
    </row>
    <row r="51" spans="1:15" ht="12.75">
      <c r="A51" s="13" t="s">
        <v>50</v>
      </c>
      <c r="B51" s="15"/>
      <c r="C51" s="5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v>0</v>
      </c>
    </row>
    <row r="52" spans="1:15" ht="12.75">
      <c r="A52" s="13" t="s">
        <v>51</v>
      </c>
      <c r="B52" s="15"/>
      <c r="C52" s="51">
        <v>575171</v>
      </c>
      <c r="D52" s="31">
        <v>518000</v>
      </c>
      <c r="E52" s="31">
        <v>519000</v>
      </c>
      <c r="F52" s="31">
        <v>538000</v>
      </c>
      <c r="G52" s="31">
        <v>563315</v>
      </c>
      <c r="H52" s="31">
        <v>528230</v>
      </c>
      <c r="I52" s="31">
        <v>544278</v>
      </c>
      <c r="J52" s="31">
        <v>482010</v>
      </c>
      <c r="K52" s="31">
        <v>387746</v>
      </c>
      <c r="L52" s="31">
        <v>350245</v>
      </c>
      <c r="M52" s="31">
        <v>284159</v>
      </c>
      <c r="N52" s="31">
        <v>251717</v>
      </c>
      <c r="O52" s="32">
        <v>243004</v>
      </c>
    </row>
    <row r="53" spans="1:15" ht="12.75">
      <c r="A53" s="13" t="s">
        <v>4</v>
      </c>
      <c r="B53" s="15"/>
      <c r="C53" s="51">
        <v>1869767</v>
      </c>
      <c r="D53" s="31">
        <v>1893595</v>
      </c>
      <c r="E53" s="31">
        <v>1726710</v>
      </c>
      <c r="F53" s="31">
        <v>1605393</v>
      </c>
      <c r="G53" s="31">
        <v>1383484</v>
      </c>
      <c r="H53" s="31">
        <v>1372445</v>
      </c>
      <c r="I53" s="31">
        <v>1229058</v>
      </c>
      <c r="J53" s="31">
        <v>1168217</v>
      </c>
      <c r="K53" s="31">
        <v>998737</v>
      </c>
      <c r="L53" s="31">
        <v>932325</v>
      </c>
      <c r="M53" s="31">
        <v>965074</v>
      </c>
      <c r="N53" s="31">
        <v>775183</v>
      </c>
      <c r="O53" s="32">
        <v>911373</v>
      </c>
    </row>
    <row r="54" spans="1:15" ht="12.75">
      <c r="A54" s="13" t="s">
        <v>52</v>
      </c>
      <c r="B54" s="15"/>
      <c r="C54" s="51">
        <v>0</v>
      </c>
      <c r="D54" s="31">
        <v>0</v>
      </c>
      <c r="E54" s="31">
        <v>259388</v>
      </c>
      <c r="F54" s="31">
        <v>258580</v>
      </c>
      <c r="G54" s="31">
        <v>0</v>
      </c>
      <c r="H54" s="31">
        <v>0</v>
      </c>
      <c r="I54" s="31">
        <v>0</v>
      </c>
      <c r="J54" s="31">
        <v>0</v>
      </c>
      <c r="K54" s="31">
        <v>291052</v>
      </c>
      <c r="L54" s="31">
        <v>268026</v>
      </c>
      <c r="M54" s="31">
        <v>259656</v>
      </c>
      <c r="N54" s="31">
        <v>206537</v>
      </c>
      <c r="O54" s="32">
        <v>171619</v>
      </c>
    </row>
    <row r="55" spans="1:15" ht="12.75">
      <c r="A55" s="13" t="s">
        <v>53</v>
      </c>
      <c r="B55" s="15"/>
      <c r="C55" s="51">
        <v>963673</v>
      </c>
      <c r="D55" s="31">
        <v>901961</v>
      </c>
      <c r="E55" s="31">
        <v>830602</v>
      </c>
      <c r="F55" s="31">
        <v>732361</v>
      </c>
      <c r="G55" s="31">
        <v>701443</v>
      </c>
      <c r="H55" s="31">
        <v>680173</v>
      </c>
      <c r="I55" s="31">
        <v>646081</v>
      </c>
      <c r="J55" s="31">
        <v>603405</v>
      </c>
      <c r="K55" s="31">
        <v>695692</v>
      </c>
      <c r="L55" s="31">
        <v>642925</v>
      </c>
      <c r="M55" s="31">
        <v>616054</v>
      </c>
      <c r="N55" s="31">
        <v>508069</v>
      </c>
      <c r="O55" s="32">
        <v>572252</v>
      </c>
    </row>
    <row r="56" spans="1:15" ht="12.75">
      <c r="A56" s="13" t="s">
        <v>54</v>
      </c>
      <c r="B56" s="15"/>
      <c r="C56" s="5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0</v>
      </c>
    </row>
    <row r="57" spans="1:15" ht="12.75">
      <c r="A57" s="13" t="s">
        <v>55</v>
      </c>
      <c r="B57" s="15"/>
      <c r="C57" s="51">
        <v>0</v>
      </c>
      <c r="D57" s="31">
        <v>29166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0</v>
      </c>
    </row>
    <row r="58" spans="1:15" ht="12.75">
      <c r="A58" s="13" t="s">
        <v>70</v>
      </c>
      <c r="B58" s="15"/>
      <c r="C58" s="5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2">
        <v>0</v>
      </c>
    </row>
    <row r="59" spans="1:15" ht="12.75">
      <c r="A59" s="13" t="s">
        <v>71</v>
      </c>
      <c r="B59" s="15"/>
      <c r="C59" s="51">
        <v>330927</v>
      </c>
      <c r="D59" s="31">
        <v>361431</v>
      </c>
      <c r="E59" s="31">
        <v>680951</v>
      </c>
      <c r="F59" s="31">
        <v>338287</v>
      </c>
      <c r="G59" s="31">
        <v>324809</v>
      </c>
      <c r="H59" s="31">
        <v>337150</v>
      </c>
      <c r="I59" s="31">
        <v>331826</v>
      </c>
      <c r="J59" s="31">
        <v>240794</v>
      </c>
      <c r="K59" s="31">
        <v>227496</v>
      </c>
      <c r="L59" s="31">
        <v>233633</v>
      </c>
      <c r="M59" s="31">
        <v>293879</v>
      </c>
      <c r="N59" s="31">
        <v>274459</v>
      </c>
      <c r="O59" s="32">
        <v>237795</v>
      </c>
    </row>
    <row r="60" spans="1:15" ht="12.75">
      <c r="A60" s="13" t="s">
        <v>56</v>
      </c>
      <c r="B60" s="15"/>
      <c r="C60" s="51">
        <v>0</v>
      </c>
      <c r="D60" s="31">
        <v>0</v>
      </c>
      <c r="E60" s="31">
        <v>141632</v>
      </c>
      <c r="F60" s="31">
        <v>134621</v>
      </c>
      <c r="G60" s="31">
        <v>128928</v>
      </c>
      <c r="H60" s="31">
        <v>166868</v>
      </c>
      <c r="I60" s="31">
        <v>150048</v>
      </c>
      <c r="J60" s="31">
        <v>156676</v>
      </c>
      <c r="K60" s="31">
        <v>165181</v>
      </c>
      <c r="L60" s="31">
        <v>143820</v>
      </c>
      <c r="M60" s="31">
        <v>149613</v>
      </c>
      <c r="N60" s="31">
        <v>134614</v>
      </c>
      <c r="O60" s="32">
        <v>135748</v>
      </c>
    </row>
    <row r="61" spans="1:15" ht="12.75">
      <c r="A61" s="13" t="s">
        <v>6</v>
      </c>
      <c r="B61" s="15"/>
      <c r="C61" s="51">
        <v>378871</v>
      </c>
      <c r="D61" s="31">
        <v>0</v>
      </c>
      <c r="E61" s="31">
        <v>27807</v>
      </c>
      <c r="F61" s="31">
        <v>0</v>
      </c>
      <c r="G61" s="31">
        <v>0</v>
      </c>
      <c r="H61" s="31">
        <v>0</v>
      </c>
      <c r="I61" s="31">
        <v>0</v>
      </c>
      <c r="J61" s="31">
        <v>109001</v>
      </c>
      <c r="K61" s="31">
        <v>48401</v>
      </c>
      <c r="L61" s="31">
        <v>21702</v>
      </c>
      <c r="M61" s="31">
        <v>28040</v>
      </c>
      <c r="N61" s="31">
        <v>50164</v>
      </c>
      <c r="O61" s="32">
        <v>0</v>
      </c>
    </row>
    <row r="62" spans="1:15" ht="12.75">
      <c r="A62" s="13" t="s">
        <v>5</v>
      </c>
      <c r="B62" s="15"/>
      <c r="C62" s="51">
        <v>0</v>
      </c>
      <c r="D62" s="31">
        <v>560108</v>
      </c>
      <c r="E62" s="31">
        <v>521570</v>
      </c>
      <c r="F62" s="31">
        <v>512151</v>
      </c>
      <c r="G62" s="31">
        <v>466973</v>
      </c>
      <c r="H62" s="31">
        <v>480805</v>
      </c>
      <c r="I62" s="31">
        <v>437765</v>
      </c>
      <c r="J62" s="31">
        <v>431511</v>
      </c>
      <c r="K62" s="31">
        <v>401491</v>
      </c>
      <c r="L62" s="31">
        <v>410450</v>
      </c>
      <c r="M62" s="31">
        <v>418286</v>
      </c>
      <c r="N62" s="31">
        <v>335774</v>
      </c>
      <c r="O62" s="32">
        <v>336982</v>
      </c>
    </row>
    <row r="63" spans="1:15" ht="12.75">
      <c r="A63" s="13" t="s">
        <v>57</v>
      </c>
      <c r="B63" s="15"/>
      <c r="C63" s="51">
        <v>325833</v>
      </c>
      <c r="D63" s="31">
        <v>0</v>
      </c>
      <c r="E63" s="31">
        <v>0</v>
      </c>
      <c r="F63" s="31">
        <v>0</v>
      </c>
      <c r="G63" s="31">
        <v>77197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2">
        <v>0</v>
      </c>
    </row>
    <row r="64" spans="1:15" ht="12.75">
      <c r="A64" s="13" t="s">
        <v>58</v>
      </c>
      <c r="B64" s="15"/>
      <c r="C64" s="5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2">
        <v>0</v>
      </c>
    </row>
    <row r="65" spans="1:15" ht="12.75">
      <c r="A65" s="13" t="s">
        <v>59</v>
      </c>
      <c r="B65" s="15"/>
      <c r="C65" s="5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2">
        <v>0</v>
      </c>
    </row>
    <row r="66" spans="1:15" ht="12.75">
      <c r="A66" s="13" t="s">
        <v>60</v>
      </c>
      <c r="B66" s="15"/>
      <c r="C66" s="51">
        <v>12394</v>
      </c>
      <c r="D66" s="31">
        <v>9840</v>
      </c>
      <c r="E66" s="31">
        <v>8186</v>
      </c>
      <c r="F66" s="31">
        <v>8895</v>
      </c>
      <c r="G66" s="31">
        <v>6780</v>
      </c>
      <c r="H66" s="31">
        <v>8055</v>
      </c>
      <c r="I66" s="31">
        <v>12155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2">
        <v>0</v>
      </c>
    </row>
    <row r="67" spans="1:15" ht="12.75">
      <c r="A67" s="13" t="s">
        <v>61</v>
      </c>
      <c r="B67" s="15"/>
      <c r="C67" s="5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395537</v>
      </c>
      <c r="J67" s="31">
        <v>375111</v>
      </c>
      <c r="K67" s="31">
        <v>346395</v>
      </c>
      <c r="L67" s="31">
        <v>346457</v>
      </c>
      <c r="M67" s="31">
        <v>362019</v>
      </c>
      <c r="N67" s="31">
        <v>283457</v>
      </c>
      <c r="O67" s="32">
        <v>352304</v>
      </c>
    </row>
    <row r="68" spans="1:15" ht="12.75">
      <c r="A68" s="13" t="s">
        <v>62</v>
      </c>
      <c r="B68" s="15"/>
      <c r="C68" s="5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v>0</v>
      </c>
    </row>
    <row r="69" spans="1:15" ht="12.75">
      <c r="A69" s="13" t="s">
        <v>63</v>
      </c>
      <c r="B69" s="15"/>
      <c r="C69" s="5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2">
        <v>0</v>
      </c>
    </row>
    <row r="70" spans="1:15" ht="12.75">
      <c r="A70" s="13" t="s">
        <v>64</v>
      </c>
      <c r="B70" s="15"/>
      <c r="C70" s="5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>
        <v>0</v>
      </c>
    </row>
    <row r="71" spans="1:15" ht="12.75">
      <c r="A71" s="21" t="s">
        <v>69</v>
      </c>
      <c r="B71" s="22"/>
      <c r="C71" s="52">
        <f>SUM(C4:C70)</f>
        <v>7926947</v>
      </c>
      <c r="D71" s="23">
        <f>SUM(D4:D70)</f>
        <v>8404360</v>
      </c>
      <c r="E71" s="23">
        <f>SUM(E4:E70)</f>
        <v>8453031</v>
      </c>
      <c r="F71" s="23">
        <f>SUM(F4:F70)</f>
        <v>7908086</v>
      </c>
      <c r="G71" s="23">
        <f>SUM(G4:G70)</f>
        <v>7562777</v>
      </c>
      <c r="H71" s="23">
        <f aca="true" t="shared" si="0" ref="H71:O71">SUM(H4:H70)</f>
        <v>7506278</v>
      </c>
      <c r="I71" s="23">
        <f t="shared" si="0"/>
        <v>7486428</v>
      </c>
      <c r="J71" s="23">
        <f t="shared" si="0"/>
        <v>6539425</v>
      </c>
      <c r="K71" s="23">
        <f t="shared" si="0"/>
        <v>6662167</v>
      </c>
      <c r="L71" s="23">
        <f t="shared" si="0"/>
        <v>6378614</v>
      </c>
      <c r="M71" s="23">
        <f t="shared" si="0"/>
        <v>6514019</v>
      </c>
      <c r="N71" s="23">
        <f t="shared" si="0"/>
        <v>5558359</v>
      </c>
      <c r="O71" s="59">
        <f t="shared" si="0"/>
        <v>5675799</v>
      </c>
    </row>
    <row r="72" spans="1:15" ht="12.75">
      <c r="A72" s="24" t="s">
        <v>66</v>
      </c>
      <c r="B72" s="25"/>
      <c r="C72" s="53" t="s">
        <v>68</v>
      </c>
      <c r="D72" s="26">
        <f>(D71-C71)/C71</f>
        <v>0.06022659164997571</v>
      </c>
      <c r="E72" s="26">
        <f>(E71-D71)/D71</f>
        <v>0.0057911607784530885</v>
      </c>
      <c r="F72" s="26">
        <f>(F71-E71)/E71</f>
        <v>-0.06446740819949673</v>
      </c>
      <c r="G72" s="26">
        <f>(G71-F71)/F71</f>
        <v>-0.0436653066241313</v>
      </c>
      <c r="H72" s="26">
        <f>(H71-G71)/G71</f>
        <v>-0.007470668512373166</v>
      </c>
      <c r="I72" s="26">
        <f aca="true" t="shared" si="1" ref="I72:O72">(I71-H71)/H71</f>
        <v>-0.002644453083139207</v>
      </c>
      <c r="J72" s="26">
        <f t="shared" si="1"/>
        <v>-0.12649597378082045</v>
      </c>
      <c r="K72" s="26">
        <f t="shared" si="1"/>
        <v>0.01876954013540946</v>
      </c>
      <c r="L72" s="26">
        <f t="shared" si="1"/>
        <v>-0.04256167700389378</v>
      </c>
      <c r="M72" s="26">
        <f t="shared" si="1"/>
        <v>0.0212279658245506</v>
      </c>
      <c r="N72" s="26">
        <f t="shared" si="1"/>
        <v>-0.14670819965370074</v>
      </c>
      <c r="O72" s="60">
        <f t="shared" si="1"/>
        <v>0.021128538117095353</v>
      </c>
    </row>
    <row r="73" spans="1:15" ht="12.75">
      <c r="A73" s="24" t="s">
        <v>67</v>
      </c>
      <c r="B73" s="25"/>
      <c r="C73" s="27">
        <f>COUNTIF(C4:C70,"&gt;0")</f>
        <v>22</v>
      </c>
      <c r="D73" s="30">
        <f>COUNTIF(D4:D70,"&gt;0")</f>
        <v>25</v>
      </c>
      <c r="E73" s="30">
        <f>COUNTIF(E4:E70,"&gt;0")</f>
        <v>25</v>
      </c>
      <c r="F73" s="30">
        <f>COUNTIF(F4:F70,"&gt;0")</f>
        <v>26</v>
      </c>
      <c r="G73" s="30">
        <f>COUNTIF(G4:G70,"&gt;0")</f>
        <v>28</v>
      </c>
      <c r="H73" s="30">
        <f aca="true" t="shared" si="2" ref="H73:O73">COUNTIF(H4:H70,"&gt;0")</f>
        <v>28</v>
      </c>
      <c r="I73" s="30">
        <f t="shared" si="2"/>
        <v>31</v>
      </c>
      <c r="J73" s="30">
        <f t="shared" si="2"/>
        <v>28</v>
      </c>
      <c r="K73" s="30">
        <f t="shared" si="2"/>
        <v>30</v>
      </c>
      <c r="L73" s="30">
        <f t="shared" si="2"/>
        <v>30</v>
      </c>
      <c r="M73" s="30">
        <f t="shared" si="2"/>
        <v>31</v>
      </c>
      <c r="N73" s="30">
        <f t="shared" si="2"/>
        <v>30</v>
      </c>
      <c r="O73" s="61">
        <f t="shared" si="2"/>
        <v>30</v>
      </c>
    </row>
    <row r="74" spans="1:15" ht="12.7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</row>
    <row r="75" spans="1:15" ht="25.5" customHeight="1">
      <c r="A75" s="71" t="s">
        <v>478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3"/>
    </row>
    <row r="76" spans="1:15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6"/>
    </row>
    <row r="77" spans="1:15" ht="13.5" thickBot="1">
      <c r="A77" s="7" t="s">
        <v>65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ht="12.7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sheetProtection/>
  <mergeCells count="3">
    <mergeCell ref="A1:O1"/>
    <mergeCell ref="A2:O2"/>
    <mergeCell ref="A75:O75"/>
  </mergeCells>
  <printOptions horizontalCentered="1"/>
  <pageMargins left="0.5" right="0.5" top="0.5" bottom="0.5" header="0.3" footer="0.3"/>
  <pageSetup fitToHeight="0" fitToWidth="1" horizontalDpi="600" verticalDpi="600" orientation="landscape" scale="66" r:id="rId3"/>
  <headerFooter>
    <oddFooter>&amp;LOffice of Economic and Demographic Research&amp;CPage &amp;P of &amp;N&amp;RMarch 15, 2023</oddFooter>
  </headerFooter>
  <ignoredErrors>
    <ignoredError sqref="C73 C71 D73 D71 E73 E71 F73 F71 G73:M73 G71:M71 N71:O71 N73:O7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7.7109375" style="0" customWidth="1"/>
    <col min="3" max="15" width="13.7109375" style="0" customWidth="1"/>
  </cols>
  <sheetData>
    <row r="1" spans="1:15" ht="23.25">
      <c r="A1" s="64" t="s">
        <v>480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8.75" thickBot="1">
      <c r="A2" s="63" t="s">
        <v>476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3.5" thickBot="1">
      <c r="A3" s="16" t="s">
        <v>73</v>
      </c>
      <c r="B3" s="41" t="s">
        <v>7</v>
      </c>
      <c r="C3" s="18">
        <v>2009</v>
      </c>
      <c r="D3" s="18">
        <v>2010</v>
      </c>
      <c r="E3" s="18">
        <v>2011</v>
      </c>
      <c r="F3" s="18">
        <v>2012</v>
      </c>
      <c r="G3" s="18">
        <v>2013</v>
      </c>
      <c r="H3" s="54">
        <v>2014</v>
      </c>
      <c r="I3" s="18">
        <v>2015</v>
      </c>
      <c r="J3" s="18">
        <v>2016</v>
      </c>
      <c r="K3" s="18">
        <v>2017</v>
      </c>
      <c r="L3" s="18">
        <v>2018</v>
      </c>
      <c r="M3" s="18">
        <v>2019</v>
      </c>
      <c r="N3" s="18">
        <v>2020</v>
      </c>
      <c r="O3" s="20">
        <v>2021</v>
      </c>
    </row>
    <row r="4" spans="1:15" ht="12.75">
      <c r="A4" s="11" t="s">
        <v>0</v>
      </c>
      <c r="B4" s="42" t="s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55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9">
        <v>0</v>
      </c>
    </row>
    <row r="5" spans="1:15" ht="12.75">
      <c r="A5" s="13" t="s">
        <v>74</v>
      </c>
      <c r="B5" s="43" t="s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56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2">
        <v>0</v>
      </c>
    </row>
    <row r="6" spans="1:15" ht="12.75">
      <c r="A6" s="13" t="s">
        <v>75</v>
      </c>
      <c r="B6" s="43" t="s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56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2">
        <v>0</v>
      </c>
    </row>
    <row r="7" spans="1:15" ht="12.75">
      <c r="A7" s="13" t="s">
        <v>76</v>
      </c>
      <c r="B7" s="43" t="s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56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0</v>
      </c>
    </row>
    <row r="8" spans="1:15" ht="12.75">
      <c r="A8" s="13" t="s">
        <v>77</v>
      </c>
      <c r="B8" s="43" t="s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56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</row>
    <row r="9" spans="1:15" ht="12.75">
      <c r="A9" s="13" t="s">
        <v>78</v>
      </c>
      <c r="B9" s="43" t="s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56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v>0</v>
      </c>
    </row>
    <row r="10" spans="1:15" ht="12.75">
      <c r="A10" s="13" t="s">
        <v>79</v>
      </c>
      <c r="B10" s="43" t="s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56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v>0</v>
      </c>
    </row>
    <row r="11" spans="1:15" ht="12.75">
      <c r="A11" s="13" t="s">
        <v>80</v>
      </c>
      <c r="B11" s="43" t="s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56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v>0</v>
      </c>
    </row>
    <row r="12" spans="1:15" ht="12.75">
      <c r="A12" s="13" t="s">
        <v>81</v>
      </c>
      <c r="B12" s="43" t="s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56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v>0</v>
      </c>
    </row>
    <row r="13" spans="1:15" ht="12.75">
      <c r="A13" s="13" t="s">
        <v>82</v>
      </c>
      <c r="B13" s="43" t="s">
        <v>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56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2">
        <v>0</v>
      </c>
    </row>
    <row r="14" spans="1:15" ht="12.75">
      <c r="A14" s="13" t="s">
        <v>83</v>
      </c>
      <c r="B14" s="43" t="s">
        <v>8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56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2">
        <v>0</v>
      </c>
    </row>
    <row r="15" spans="1:15" ht="12.75">
      <c r="A15" s="13" t="s">
        <v>84</v>
      </c>
      <c r="B15" s="43" t="s">
        <v>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56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>
        <v>0</v>
      </c>
    </row>
    <row r="16" spans="1:15" ht="12.75">
      <c r="A16" s="13" t="s">
        <v>85</v>
      </c>
      <c r="B16" s="43" t="s">
        <v>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56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v>0</v>
      </c>
    </row>
    <row r="17" spans="1:15" ht="12.75">
      <c r="A17" s="13" t="s">
        <v>86</v>
      </c>
      <c r="B17" s="43" t="s">
        <v>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56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2">
        <v>0</v>
      </c>
    </row>
    <row r="18" spans="1:15" ht="12.75">
      <c r="A18" s="13" t="s">
        <v>87</v>
      </c>
      <c r="B18" s="43" t="s">
        <v>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56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2">
        <v>0</v>
      </c>
    </row>
    <row r="19" spans="1:15" ht="12.75">
      <c r="A19" s="13" t="s">
        <v>88</v>
      </c>
      <c r="B19" s="43" t="s">
        <v>9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56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</row>
    <row r="20" spans="1:15" ht="12.75">
      <c r="A20" s="13" t="s">
        <v>89</v>
      </c>
      <c r="B20" s="43" t="s">
        <v>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56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</row>
    <row r="21" spans="1:15" ht="12.75">
      <c r="A21" s="13" t="s">
        <v>90</v>
      </c>
      <c r="B21" s="43" t="s">
        <v>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56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2">
        <v>0</v>
      </c>
    </row>
    <row r="22" spans="1:15" ht="12.75">
      <c r="A22" s="13" t="s">
        <v>91</v>
      </c>
      <c r="B22" s="43" t="s">
        <v>10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56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2">
        <v>0</v>
      </c>
    </row>
    <row r="23" spans="1:15" ht="12.75">
      <c r="A23" s="13" t="s">
        <v>92</v>
      </c>
      <c r="B23" s="43" t="s">
        <v>10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56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</row>
    <row r="24" spans="1:15" ht="12.75">
      <c r="A24" s="13" t="s">
        <v>93</v>
      </c>
      <c r="B24" s="43" t="s">
        <v>10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56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2">
        <v>0</v>
      </c>
    </row>
    <row r="25" spans="1:15" ht="12.75">
      <c r="A25" s="13" t="s">
        <v>94</v>
      </c>
      <c r="B25" s="43" t="s">
        <v>10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56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2">
        <v>0</v>
      </c>
    </row>
    <row r="26" spans="1:15" ht="12.75">
      <c r="A26" s="13" t="s">
        <v>95</v>
      </c>
      <c r="B26" s="43" t="s">
        <v>11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56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2">
        <v>0</v>
      </c>
    </row>
    <row r="27" spans="1:15" ht="12.75">
      <c r="A27" s="13" t="s">
        <v>96</v>
      </c>
      <c r="B27" s="43" t="s">
        <v>11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56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2">
        <v>0</v>
      </c>
    </row>
    <row r="28" spans="1:15" ht="12.75">
      <c r="A28" s="13" t="s">
        <v>97</v>
      </c>
      <c r="B28" s="43" t="s">
        <v>11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56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2">
        <v>0</v>
      </c>
    </row>
    <row r="29" spans="1:15" ht="12.75">
      <c r="A29" s="13" t="s">
        <v>98</v>
      </c>
      <c r="B29" s="43" t="s">
        <v>11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56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2">
        <v>0</v>
      </c>
    </row>
    <row r="30" spans="1:15" ht="12.75">
      <c r="A30" s="13" t="s">
        <v>99</v>
      </c>
      <c r="B30" s="43" t="s">
        <v>11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56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2">
        <v>0</v>
      </c>
    </row>
    <row r="31" spans="1:15" ht="12.75">
      <c r="A31" s="13" t="s">
        <v>100</v>
      </c>
      <c r="B31" s="43" t="s">
        <v>11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56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2">
        <v>0</v>
      </c>
    </row>
    <row r="32" spans="1:15" ht="12.75">
      <c r="A32" s="13" t="s">
        <v>101</v>
      </c>
      <c r="B32" s="43" t="s">
        <v>11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56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2">
        <v>0</v>
      </c>
    </row>
    <row r="33" spans="1:15" ht="12.75">
      <c r="A33" s="13" t="s">
        <v>102</v>
      </c>
      <c r="B33" s="43" t="s">
        <v>11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56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2">
        <v>0</v>
      </c>
    </row>
    <row r="34" spans="1:15" ht="12.75">
      <c r="A34" s="13" t="s">
        <v>103</v>
      </c>
      <c r="B34" s="43" t="s">
        <v>11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56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2">
        <v>0</v>
      </c>
    </row>
    <row r="35" spans="1:15" ht="12.75">
      <c r="A35" s="13" t="s">
        <v>104</v>
      </c>
      <c r="B35" s="43" t="s">
        <v>11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56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2">
        <v>0</v>
      </c>
    </row>
    <row r="36" spans="1:15" ht="12.75">
      <c r="A36" s="13" t="s">
        <v>105</v>
      </c>
      <c r="B36" s="43" t="s">
        <v>11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56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</row>
    <row r="37" spans="1:15" ht="12.75">
      <c r="A37" s="13" t="s">
        <v>106</v>
      </c>
      <c r="B37" s="43" t="s">
        <v>11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56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2">
        <v>0</v>
      </c>
    </row>
    <row r="38" spans="1:15" ht="12.75">
      <c r="A38" s="13" t="s">
        <v>107</v>
      </c>
      <c r="B38" s="43" t="s">
        <v>11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56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v>0</v>
      </c>
    </row>
    <row r="39" spans="1:15" ht="12.75">
      <c r="A39" s="13" t="s">
        <v>108</v>
      </c>
      <c r="B39" s="43" t="s">
        <v>11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56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v>0</v>
      </c>
    </row>
    <row r="40" spans="1:15" ht="12.75">
      <c r="A40" s="13" t="s">
        <v>109</v>
      </c>
      <c r="B40" s="43" t="s">
        <v>11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56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v>0</v>
      </c>
    </row>
    <row r="41" spans="1:15" ht="12.75">
      <c r="A41" s="13" t="s">
        <v>110</v>
      </c>
      <c r="B41" s="43" t="s">
        <v>11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56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2">
        <v>0</v>
      </c>
    </row>
    <row r="42" spans="1:15" ht="12.75">
      <c r="A42" s="13" t="s">
        <v>111</v>
      </c>
      <c r="B42" s="43" t="s">
        <v>12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56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2">
        <v>0</v>
      </c>
    </row>
    <row r="43" spans="1:15" ht="12.75">
      <c r="A43" s="13" t="s">
        <v>112</v>
      </c>
      <c r="B43" s="43" t="s">
        <v>12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56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2">
        <v>0</v>
      </c>
    </row>
    <row r="44" spans="1:15" ht="12.75">
      <c r="A44" s="13" t="s">
        <v>113</v>
      </c>
      <c r="B44" s="43" t="s">
        <v>12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56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2">
        <v>0</v>
      </c>
    </row>
    <row r="45" spans="1:15" ht="12.75">
      <c r="A45" s="13" t="s">
        <v>114</v>
      </c>
      <c r="B45" s="43" t="s">
        <v>12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56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2">
        <v>0</v>
      </c>
    </row>
    <row r="46" spans="1:15" ht="12.75">
      <c r="A46" s="13" t="s">
        <v>115</v>
      </c>
      <c r="B46" s="43" t="s">
        <v>12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56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2">
        <v>0</v>
      </c>
    </row>
    <row r="47" spans="1:15" ht="12.75">
      <c r="A47" s="13" t="s">
        <v>116</v>
      </c>
      <c r="B47" s="43" t="s">
        <v>12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56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2">
        <v>0</v>
      </c>
    </row>
    <row r="48" spans="1:15" ht="12.75">
      <c r="A48" s="13" t="s">
        <v>117</v>
      </c>
      <c r="B48" s="43" t="s">
        <v>12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56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2">
        <v>0</v>
      </c>
    </row>
    <row r="49" spans="1:15" ht="12.75">
      <c r="A49" s="13" t="s">
        <v>118</v>
      </c>
      <c r="B49" s="43" t="s">
        <v>12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56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2">
        <v>0</v>
      </c>
    </row>
    <row r="50" spans="1:15" ht="12.75">
      <c r="A50" s="13" t="s">
        <v>119</v>
      </c>
      <c r="B50" s="43" t="s">
        <v>12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56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2">
        <v>0</v>
      </c>
    </row>
    <row r="51" spans="1:15" ht="12.75">
      <c r="A51" s="13" t="s">
        <v>120</v>
      </c>
      <c r="B51" s="43" t="s">
        <v>12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56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2">
        <v>0</v>
      </c>
    </row>
    <row r="52" spans="1:15" ht="12.75">
      <c r="A52" s="13" t="s">
        <v>121</v>
      </c>
      <c r="B52" s="43" t="s">
        <v>12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56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2">
        <v>0</v>
      </c>
    </row>
    <row r="53" spans="1:15" ht="12.75">
      <c r="A53" s="13" t="s">
        <v>122</v>
      </c>
      <c r="B53" s="43" t="s">
        <v>12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56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2">
        <v>0</v>
      </c>
    </row>
    <row r="54" spans="1:15" ht="12.75">
      <c r="A54" s="13" t="s">
        <v>123</v>
      </c>
      <c r="B54" s="43" t="s">
        <v>12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56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2">
        <v>0</v>
      </c>
    </row>
    <row r="55" spans="1:15" ht="12.75">
      <c r="A55" s="13" t="s">
        <v>124</v>
      </c>
      <c r="B55" s="43" t="s">
        <v>12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56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v>0</v>
      </c>
    </row>
    <row r="56" spans="1:15" ht="12.75">
      <c r="A56" s="13" t="s">
        <v>125</v>
      </c>
      <c r="B56" s="43" t="s">
        <v>12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56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0</v>
      </c>
    </row>
    <row r="57" spans="1:15" ht="12.75">
      <c r="A57" s="13" t="s">
        <v>126</v>
      </c>
      <c r="B57" s="43" t="s">
        <v>12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56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2">
        <v>0</v>
      </c>
    </row>
    <row r="58" spans="1:15" ht="12.75">
      <c r="A58" s="13" t="s">
        <v>127</v>
      </c>
      <c r="B58" s="43" t="s">
        <v>12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56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2">
        <v>0</v>
      </c>
    </row>
    <row r="59" spans="1:15" ht="12.75">
      <c r="A59" s="13" t="s">
        <v>128</v>
      </c>
      <c r="B59" s="43" t="s">
        <v>12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56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2">
        <v>0</v>
      </c>
    </row>
    <row r="60" spans="1:15" ht="12.75">
      <c r="A60" s="13" t="s">
        <v>129</v>
      </c>
      <c r="B60" s="43" t="s">
        <v>12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56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2">
        <v>0</v>
      </c>
    </row>
    <row r="61" spans="1:15" ht="12.75">
      <c r="A61" s="13" t="s">
        <v>130</v>
      </c>
      <c r="B61" s="43" t="s">
        <v>12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56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2">
        <v>0</v>
      </c>
    </row>
    <row r="62" spans="1:15" ht="12.75">
      <c r="A62" s="13" t="s">
        <v>131</v>
      </c>
      <c r="B62" s="43" t="s">
        <v>12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56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2">
        <v>0</v>
      </c>
    </row>
    <row r="63" spans="1:15" ht="12.75">
      <c r="A63" s="13" t="s">
        <v>132</v>
      </c>
      <c r="B63" s="43" t="s">
        <v>12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56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2">
        <v>0</v>
      </c>
    </row>
    <row r="64" spans="1:15" ht="12.75">
      <c r="A64" s="13" t="s">
        <v>133</v>
      </c>
      <c r="B64" s="43" t="s">
        <v>12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56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2">
        <v>0</v>
      </c>
    </row>
    <row r="65" spans="1:15" ht="12.75">
      <c r="A65" s="13" t="s">
        <v>134</v>
      </c>
      <c r="B65" s="43" t="s">
        <v>12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56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2">
        <v>0</v>
      </c>
    </row>
    <row r="66" spans="1:15" ht="12.75">
      <c r="A66" s="13" t="s">
        <v>135</v>
      </c>
      <c r="B66" s="43" t="s">
        <v>12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56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2">
        <v>0</v>
      </c>
    </row>
    <row r="67" spans="1:15" ht="12.75">
      <c r="A67" s="13" t="s">
        <v>136</v>
      </c>
      <c r="B67" s="43" t="s">
        <v>12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56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2">
        <v>0</v>
      </c>
    </row>
    <row r="68" spans="1:15" ht="12.75">
      <c r="A68" s="13" t="s">
        <v>137</v>
      </c>
      <c r="B68" s="43" t="s">
        <v>12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56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2">
        <v>0</v>
      </c>
    </row>
    <row r="69" spans="1:15" ht="12.75">
      <c r="A69" s="13" t="s">
        <v>138</v>
      </c>
      <c r="B69" s="43" t="s">
        <v>12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56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2">
        <v>0</v>
      </c>
    </row>
    <row r="70" spans="1:15" ht="12.75">
      <c r="A70" s="13" t="s">
        <v>139</v>
      </c>
      <c r="B70" s="43" t="s">
        <v>12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56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2">
        <v>0</v>
      </c>
    </row>
    <row r="71" spans="1:15" ht="12.75">
      <c r="A71" s="13" t="s">
        <v>140</v>
      </c>
      <c r="B71" s="43" t="s">
        <v>12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56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2">
        <v>0</v>
      </c>
    </row>
    <row r="72" spans="1:15" ht="12.75">
      <c r="A72" s="13" t="s">
        <v>141</v>
      </c>
      <c r="B72" s="43" t="s">
        <v>12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56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2">
        <v>0</v>
      </c>
    </row>
    <row r="73" spans="1:15" ht="12.75">
      <c r="A73" s="13" t="s">
        <v>142</v>
      </c>
      <c r="B73" s="43" t="s">
        <v>13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56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2">
        <v>0</v>
      </c>
    </row>
    <row r="74" spans="1:15" ht="12.75">
      <c r="A74" s="13" t="s">
        <v>143</v>
      </c>
      <c r="B74" s="43" t="s">
        <v>13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56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2">
        <v>0</v>
      </c>
    </row>
    <row r="75" spans="1:15" ht="12.75">
      <c r="A75" s="13" t="s">
        <v>144</v>
      </c>
      <c r="B75" s="43" t="s">
        <v>14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56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2">
        <v>0</v>
      </c>
    </row>
    <row r="76" spans="1:15" ht="12.75">
      <c r="A76" s="13" t="s">
        <v>145</v>
      </c>
      <c r="B76" s="43" t="s">
        <v>15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56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2">
        <v>0</v>
      </c>
    </row>
    <row r="77" spans="1:15" ht="12.75">
      <c r="A77" s="13" t="s">
        <v>146</v>
      </c>
      <c r="B77" s="43" t="s">
        <v>15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56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2">
        <v>0</v>
      </c>
    </row>
    <row r="78" spans="1:15" ht="12.75">
      <c r="A78" s="13" t="s">
        <v>147</v>
      </c>
      <c r="B78" s="43" t="s">
        <v>16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56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2">
        <v>0</v>
      </c>
    </row>
    <row r="79" spans="1:15" ht="12.75">
      <c r="A79" s="13" t="s">
        <v>148</v>
      </c>
      <c r="B79" s="43" t="s">
        <v>16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56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2">
        <v>0</v>
      </c>
    </row>
    <row r="80" spans="1:15" ht="12.75">
      <c r="A80" s="13" t="s">
        <v>149</v>
      </c>
      <c r="B80" s="43" t="s">
        <v>16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56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2">
        <v>0</v>
      </c>
    </row>
    <row r="81" spans="1:15" ht="12.75">
      <c r="A81" s="13" t="s">
        <v>150</v>
      </c>
      <c r="B81" s="43" t="s">
        <v>16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56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2">
        <v>0</v>
      </c>
    </row>
    <row r="82" spans="1:15" ht="12.75">
      <c r="A82" s="13" t="s">
        <v>482</v>
      </c>
      <c r="B82" s="43" t="s">
        <v>17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56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2">
        <v>0</v>
      </c>
    </row>
    <row r="83" spans="1:15" ht="12.75">
      <c r="A83" s="13" t="s">
        <v>151</v>
      </c>
      <c r="B83" s="43" t="s">
        <v>17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56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2">
        <v>0</v>
      </c>
    </row>
    <row r="84" spans="1:15" ht="12.75">
      <c r="A84" s="13" t="s">
        <v>152</v>
      </c>
      <c r="B84" s="43" t="s">
        <v>17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56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2">
        <v>0</v>
      </c>
    </row>
    <row r="85" spans="1:15" ht="12.75">
      <c r="A85" s="13" t="s">
        <v>153</v>
      </c>
      <c r="B85" s="43" t="s">
        <v>18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56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2">
        <v>0</v>
      </c>
    </row>
    <row r="86" spans="1:15" ht="12.75">
      <c r="A86" s="13" t="s">
        <v>154</v>
      </c>
      <c r="B86" s="43" t="s">
        <v>18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56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2">
        <v>0</v>
      </c>
    </row>
    <row r="87" spans="1:15" ht="12.75">
      <c r="A87" s="13" t="s">
        <v>155</v>
      </c>
      <c r="B87" s="43" t="s">
        <v>72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56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2">
        <v>0</v>
      </c>
    </row>
    <row r="88" spans="1:15" ht="12.75">
      <c r="A88" s="13" t="s">
        <v>156</v>
      </c>
      <c r="B88" s="43" t="s">
        <v>19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56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2">
        <v>0</v>
      </c>
    </row>
    <row r="89" spans="1:15" ht="12.75">
      <c r="A89" s="13" t="s">
        <v>157</v>
      </c>
      <c r="B89" s="43" t="s">
        <v>19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56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2">
        <v>0</v>
      </c>
    </row>
    <row r="90" spans="1:15" ht="12.75">
      <c r="A90" s="13" t="s">
        <v>158</v>
      </c>
      <c r="B90" s="43" t="s">
        <v>20</v>
      </c>
      <c r="C90" s="31">
        <v>18913</v>
      </c>
      <c r="D90" s="31">
        <v>20303</v>
      </c>
      <c r="E90" s="31">
        <v>18602</v>
      </c>
      <c r="F90" s="31">
        <v>18087</v>
      </c>
      <c r="G90" s="31">
        <v>19512</v>
      </c>
      <c r="H90" s="56">
        <v>17110</v>
      </c>
      <c r="I90" s="31">
        <v>12305</v>
      </c>
      <c r="J90" s="31">
        <v>9138</v>
      </c>
      <c r="K90" s="31">
        <v>17830</v>
      </c>
      <c r="L90" s="31">
        <v>24773</v>
      </c>
      <c r="M90" s="31">
        <v>18656</v>
      </c>
      <c r="N90" s="31">
        <v>17497</v>
      </c>
      <c r="O90" s="32">
        <v>21702</v>
      </c>
    </row>
    <row r="91" spans="1:15" ht="12.75">
      <c r="A91" s="13" t="s">
        <v>159</v>
      </c>
      <c r="B91" s="43" t="s">
        <v>20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56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2">
        <v>0</v>
      </c>
    </row>
    <row r="92" spans="1:15" ht="12.75">
      <c r="A92" s="13" t="s">
        <v>160</v>
      </c>
      <c r="B92" s="43" t="s">
        <v>20</v>
      </c>
      <c r="C92" s="31">
        <v>0</v>
      </c>
      <c r="D92" s="31">
        <v>0</v>
      </c>
      <c r="E92" s="31">
        <v>810594</v>
      </c>
      <c r="F92" s="31">
        <v>0</v>
      </c>
      <c r="G92" s="31">
        <v>674476</v>
      </c>
      <c r="H92" s="56">
        <v>796598</v>
      </c>
      <c r="I92" s="31">
        <v>745258</v>
      </c>
      <c r="J92" s="31">
        <v>636986</v>
      </c>
      <c r="K92" s="31">
        <v>810685</v>
      </c>
      <c r="L92" s="31">
        <v>761527</v>
      </c>
      <c r="M92" s="31">
        <v>743948</v>
      </c>
      <c r="N92" s="31">
        <v>0</v>
      </c>
      <c r="O92" s="32">
        <v>0</v>
      </c>
    </row>
    <row r="93" spans="1:15" ht="12.75">
      <c r="A93" s="13" t="s">
        <v>161</v>
      </c>
      <c r="B93" s="43" t="s">
        <v>20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56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2">
        <v>0</v>
      </c>
    </row>
    <row r="94" spans="1:15" ht="12.75">
      <c r="A94" s="13" t="s">
        <v>162</v>
      </c>
      <c r="B94" s="43" t="s">
        <v>20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56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2">
        <v>0</v>
      </c>
    </row>
    <row r="95" spans="1:15" ht="12.75">
      <c r="A95" s="13" t="s">
        <v>163</v>
      </c>
      <c r="B95" s="43" t="s">
        <v>22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56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2">
        <v>0</v>
      </c>
    </row>
    <row r="96" spans="1:15" ht="12.75">
      <c r="A96" s="13" t="s">
        <v>164</v>
      </c>
      <c r="B96" s="43" t="s">
        <v>22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56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2">
        <v>0</v>
      </c>
    </row>
    <row r="97" spans="1:15" ht="12.75">
      <c r="A97" s="13" t="s">
        <v>165</v>
      </c>
      <c r="B97" s="43" t="s">
        <v>21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56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2">
        <v>0</v>
      </c>
    </row>
    <row r="98" spans="1:15" ht="12.75">
      <c r="A98" s="13" t="s">
        <v>166</v>
      </c>
      <c r="B98" s="43" t="s">
        <v>21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56">
        <v>4885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2">
        <v>0</v>
      </c>
    </row>
    <row r="99" spans="1:15" ht="12.75">
      <c r="A99" s="13" t="s">
        <v>167</v>
      </c>
      <c r="B99" s="43" t="s">
        <v>21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56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2">
        <v>0</v>
      </c>
    </row>
    <row r="100" spans="1:15" ht="12.75">
      <c r="A100" s="13" t="s">
        <v>168</v>
      </c>
      <c r="B100" s="43" t="s">
        <v>169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56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2">
        <v>0</v>
      </c>
    </row>
    <row r="101" spans="1:15" ht="12.75">
      <c r="A101" s="13" t="s">
        <v>170</v>
      </c>
      <c r="B101" s="43" t="s">
        <v>171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56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2">
        <v>0</v>
      </c>
    </row>
    <row r="102" spans="1:15" ht="12.75">
      <c r="A102" s="13" t="s">
        <v>172</v>
      </c>
      <c r="B102" s="43" t="s">
        <v>23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56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2">
        <v>0</v>
      </c>
    </row>
    <row r="103" spans="1:15" ht="12.75">
      <c r="A103" s="13" t="s">
        <v>173</v>
      </c>
      <c r="B103" s="43" t="s">
        <v>23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56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2">
        <v>0</v>
      </c>
    </row>
    <row r="104" spans="1:15" ht="12.75">
      <c r="A104" s="13" t="s">
        <v>174</v>
      </c>
      <c r="B104" s="43" t="s">
        <v>24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56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2">
        <v>0</v>
      </c>
    </row>
    <row r="105" spans="1:15" ht="12.75">
      <c r="A105" s="13" t="s">
        <v>175</v>
      </c>
      <c r="B105" s="43" t="s">
        <v>24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56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2">
        <v>0</v>
      </c>
    </row>
    <row r="106" spans="1:15" ht="12.75">
      <c r="A106" s="13" t="s">
        <v>176</v>
      </c>
      <c r="B106" s="43" t="s">
        <v>24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56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2">
        <v>0</v>
      </c>
    </row>
    <row r="107" spans="1:15" ht="12.75">
      <c r="A107" s="13" t="s">
        <v>177</v>
      </c>
      <c r="B107" s="43" t="s">
        <v>24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56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2">
        <v>0</v>
      </c>
    </row>
    <row r="108" spans="1:15" ht="12.75">
      <c r="A108" s="13" t="s">
        <v>178</v>
      </c>
      <c r="B108" s="43" t="s">
        <v>24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56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2">
        <v>0</v>
      </c>
    </row>
    <row r="109" spans="1:15" ht="12.75">
      <c r="A109" s="13" t="s">
        <v>179</v>
      </c>
      <c r="B109" s="43" t="s">
        <v>24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56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2">
        <v>0</v>
      </c>
    </row>
    <row r="110" spans="1:15" ht="12.75">
      <c r="A110" s="13" t="s">
        <v>180</v>
      </c>
      <c r="B110" s="43" t="s">
        <v>25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56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2">
        <v>0</v>
      </c>
    </row>
    <row r="111" spans="1:15" ht="12.75">
      <c r="A111" s="13" t="s">
        <v>181</v>
      </c>
      <c r="B111" s="43" t="s">
        <v>25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56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2">
        <v>0</v>
      </c>
    </row>
    <row r="112" spans="1:15" ht="12.75">
      <c r="A112" s="13" t="s">
        <v>182</v>
      </c>
      <c r="B112" s="43" t="s">
        <v>183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56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2">
        <v>0</v>
      </c>
    </row>
    <row r="113" spans="1:15" ht="12.75">
      <c r="A113" s="13" t="s">
        <v>184</v>
      </c>
      <c r="B113" s="43" t="s">
        <v>26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56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2">
        <v>0</v>
      </c>
    </row>
    <row r="114" spans="1:15" ht="12.75">
      <c r="A114" s="13" t="s">
        <v>185</v>
      </c>
      <c r="B114" s="43" t="s">
        <v>27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56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2">
        <v>0</v>
      </c>
    </row>
    <row r="115" spans="1:15" ht="12.75">
      <c r="A115" s="13" t="s">
        <v>186</v>
      </c>
      <c r="B115" s="43" t="s">
        <v>27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56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2">
        <v>0</v>
      </c>
    </row>
    <row r="116" spans="1:15" ht="12.75">
      <c r="A116" s="13" t="s">
        <v>187</v>
      </c>
      <c r="B116" s="43" t="s">
        <v>28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56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2">
        <v>0</v>
      </c>
    </row>
    <row r="117" spans="1:15" ht="12.75">
      <c r="A117" s="13" t="s">
        <v>188</v>
      </c>
      <c r="B117" s="43" t="s">
        <v>28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56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2">
        <v>0</v>
      </c>
    </row>
    <row r="118" spans="1:15" ht="12.75">
      <c r="A118" s="13" t="s">
        <v>189</v>
      </c>
      <c r="B118" s="43" t="s">
        <v>28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56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2">
        <v>0</v>
      </c>
    </row>
    <row r="119" spans="1:15" ht="12.75">
      <c r="A119" s="13" t="s">
        <v>190</v>
      </c>
      <c r="B119" s="43" t="s">
        <v>29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56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2">
        <v>0</v>
      </c>
    </row>
    <row r="120" spans="1:15" ht="12.75">
      <c r="A120" s="13" t="s">
        <v>191</v>
      </c>
      <c r="B120" s="43" t="s">
        <v>29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56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2">
        <v>0</v>
      </c>
    </row>
    <row r="121" spans="1:15" ht="12.75">
      <c r="A121" s="13" t="s">
        <v>192</v>
      </c>
      <c r="B121" s="43" t="s">
        <v>29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56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2">
        <v>0</v>
      </c>
    </row>
    <row r="122" spans="1:15" ht="12.75">
      <c r="A122" s="13" t="s">
        <v>193</v>
      </c>
      <c r="B122" s="43" t="s">
        <v>30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56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2">
        <v>0</v>
      </c>
    </row>
    <row r="123" spans="1:15" ht="12.75">
      <c r="A123" s="13" t="s">
        <v>194</v>
      </c>
      <c r="B123" s="43" t="s">
        <v>30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56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2">
        <v>0</v>
      </c>
    </row>
    <row r="124" spans="1:15" ht="12.75">
      <c r="A124" s="13" t="s">
        <v>195</v>
      </c>
      <c r="B124" s="43" t="s">
        <v>31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56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2">
        <v>0</v>
      </c>
    </row>
    <row r="125" spans="1:15" ht="12.75">
      <c r="A125" s="13" t="s">
        <v>196</v>
      </c>
      <c r="B125" s="43" t="s">
        <v>32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56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2">
        <v>0</v>
      </c>
    </row>
    <row r="126" spans="1:15" ht="12.75">
      <c r="A126" s="13" t="s">
        <v>197</v>
      </c>
      <c r="B126" s="43" t="s">
        <v>32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56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2">
        <v>0</v>
      </c>
    </row>
    <row r="127" spans="1:15" ht="12.75">
      <c r="A127" s="13" t="s">
        <v>198</v>
      </c>
      <c r="B127" s="43" t="s">
        <v>32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56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2">
        <v>0</v>
      </c>
    </row>
    <row r="128" spans="1:15" ht="12.75">
      <c r="A128" s="13" t="s">
        <v>199</v>
      </c>
      <c r="B128" s="43" t="s">
        <v>33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56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v>0</v>
      </c>
    </row>
    <row r="129" spans="1:15" ht="12.75">
      <c r="A129" s="13" t="s">
        <v>200</v>
      </c>
      <c r="B129" s="43" t="s">
        <v>33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56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2">
        <v>0</v>
      </c>
    </row>
    <row r="130" spans="1:15" ht="12.75">
      <c r="A130" s="13" t="s">
        <v>201</v>
      </c>
      <c r="B130" s="43" t="s">
        <v>33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56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2">
        <v>0</v>
      </c>
    </row>
    <row r="131" spans="1:15" ht="12.75">
      <c r="A131" s="13" t="s">
        <v>202</v>
      </c>
      <c r="B131" s="43" t="s">
        <v>34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56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2">
        <v>0</v>
      </c>
    </row>
    <row r="132" spans="1:15" ht="12.75">
      <c r="A132" s="13" t="s">
        <v>203</v>
      </c>
      <c r="B132" s="43" t="s">
        <v>34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56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2">
        <v>0</v>
      </c>
    </row>
    <row r="133" spans="1:15" ht="12.75">
      <c r="A133" s="13" t="s">
        <v>204</v>
      </c>
      <c r="B133" s="43" t="s">
        <v>34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56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2">
        <v>0</v>
      </c>
    </row>
    <row r="134" spans="1:15" ht="12.75">
      <c r="A134" s="13" t="s">
        <v>205</v>
      </c>
      <c r="B134" s="43" t="s">
        <v>34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56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2">
        <v>0</v>
      </c>
    </row>
    <row r="135" spans="1:15" ht="12.75">
      <c r="A135" s="13" t="s">
        <v>206</v>
      </c>
      <c r="B135" s="43" t="s">
        <v>34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56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2">
        <v>0</v>
      </c>
    </row>
    <row r="136" spans="1:15" ht="12.75">
      <c r="A136" s="13" t="s">
        <v>207</v>
      </c>
      <c r="B136" s="43" t="s">
        <v>35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56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2">
        <v>0</v>
      </c>
    </row>
    <row r="137" spans="1:15" ht="12.75">
      <c r="A137" s="13" t="s">
        <v>208</v>
      </c>
      <c r="B137" s="43" t="s">
        <v>35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56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2">
        <v>0</v>
      </c>
    </row>
    <row r="138" spans="1:15" ht="12.75">
      <c r="A138" s="13" t="s">
        <v>209</v>
      </c>
      <c r="B138" s="43" t="s">
        <v>35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56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2">
        <v>0</v>
      </c>
    </row>
    <row r="139" spans="1:15" ht="12.75">
      <c r="A139" s="13" t="s">
        <v>210</v>
      </c>
      <c r="B139" s="43" t="s">
        <v>35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56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2">
        <v>0</v>
      </c>
    </row>
    <row r="140" spans="1:15" ht="12.75">
      <c r="A140" s="13" t="s">
        <v>211</v>
      </c>
      <c r="B140" s="43" t="s">
        <v>35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56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2">
        <v>0</v>
      </c>
    </row>
    <row r="141" spans="1:15" ht="12.75">
      <c r="A141" s="13" t="s">
        <v>212</v>
      </c>
      <c r="B141" s="43" t="s">
        <v>36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56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2">
        <v>0</v>
      </c>
    </row>
    <row r="142" spans="1:15" ht="12.75">
      <c r="A142" s="13" t="s">
        <v>213</v>
      </c>
      <c r="B142" s="43" t="s">
        <v>36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56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2">
        <v>0</v>
      </c>
    </row>
    <row r="143" spans="1:15" ht="12.75">
      <c r="A143" s="13" t="s">
        <v>214</v>
      </c>
      <c r="B143" s="43" t="s">
        <v>36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56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2">
        <v>0</v>
      </c>
    </row>
    <row r="144" spans="1:15" ht="12.75">
      <c r="A144" s="13" t="s">
        <v>215</v>
      </c>
      <c r="B144" s="43" t="s">
        <v>36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56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2">
        <v>0</v>
      </c>
    </row>
    <row r="145" spans="1:15" ht="12.75">
      <c r="A145" s="13" t="s">
        <v>216</v>
      </c>
      <c r="B145" s="43" t="s">
        <v>36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56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2">
        <v>0</v>
      </c>
    </row>
    <row r="146" spans="1:15" ht="12.75">
      <c r="A146" s="13" t="s">
        <v>217</v>
      </c>
      <c r="B146" s="43" t="s">
        <v>36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56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2">
        <v>0</v>
      </c>
    </row>
    <row r="147" spans="1:15" ht="12.75">
      <c r="A147" s="13" t="s">
        <v>218</v>
      </c>
      <c r="B147" s="43" t="s">
        <v>36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56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2">
        <v>0</v>
      </c>
    </row>
    <row r="148" spans="1:15" ht="12.75">
      <c r="A148" s="13" t="s">
        <v>219</v>
      </c>
      <c r="B148" s="43" t="s">
        <v>36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56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2">
        <v>0</v>
      </c>
    </row>
    <row r="149" spans="1:15" ht="12.75">
      <c r="A149" s="13" t="s">
        <v>220</v>
      </c>
      <c r="B149" s="43" t="s">
        <v>36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56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2">
        <v>0</v>
      </c>
    </row>
    <row r="150" spans="1:15" ht="12.75">
      <c r="A150" s="13" t="s">
        <v>221</v>
      </c>
      <c r="B150" s="43" t="s">
        <v>36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56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2">
        <v>0</v>
      </c>
    </row>
    <row r="151" spans="1:15" ht="12.75">
      <c r="A151" s="13" t="s">
        <v>222</v>
      </c>
      <c r="B151" s="43" t="s">
        <v>36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56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2">
        <v>0</v>
      </c>
    </row>
    <row r="152" spans="1:15" ht="12.75">
      <c r="A152" s="13" t="s">
        <v>223</v>
      </c>
      <c r="B152" s="43" t="s">
        <v>37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56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2">
        <v>0</v>
      </c>
    </row>
    <row r="153" spans="1:15" ht="12.75">
      <c r="A153" s="13" t="s">
        <v>224</v>
      </c>
      <c r="B153" s="43" t="s">
        <v>38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56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2">
        <v>0</v>
      </c>
    </row>
    <row r="154" spans="1:15" ht="12.75">
      <c r="A154" s="13" t="s">
        <v>225</v>
      </c>
      <c r="B154" s="43" t="s">
        <v>39</v>
      </c>
      <c r="C154" s="31">
        <v>0</v>
      </c>
      <c r="D154" s="31">
        <v>0</v>
      </c>
      <c r="E154" s="31">
        <v>0</v>
      </c>
      <c r="F154" s="31">
        <v>100</v>
      </c>
      <c r="G154" s="31">
        <v>0</v>
      </c>
      <c r="H154" s="56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2">
        <v>0</v>
      </c>
    </row>
    <row r="155" spans="1:15" ht="12.75">
      <c r="A155" s="13" t="s">
        <v>226</v>
      </c>
      <c r="B155" s="43" t="s">
        <v>39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56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2">
        <v>0</v>
      </c>
    </row>
    <row r="156" spans="1:15" ht="12.75">
      <c r="A156" s="13" t="s">
        <v>227</v>
      </c>
      <c r="B156" s="43" t="s">
        <v>39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56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2">
        <v>0</v>
      </c>
    </row>
    <row r="157" spans="1:15" ht="12.75">
      <c r="A157" s="13" t="s">
        <v>228</v>
      </c>
      <c r="B157" s="43" t="s">
        <v>39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56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2">
        <v>0</v>
      </c>
    </row>
    <row r="158" spans="1:15" ht="12.75">
      <c r="A158" s="13" t="s">
        <v>229</v>
      </c>
      <c r="B158" s="43" t="s">
        <v>39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56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2">
        <v>0</v>
      </c>
    </row>
    <row r="159" spans="1:15" ht="12.75">
      <c r="A159" s="13" t="s">
        <v>230</v>
      </c>
      <c r="B159" s="43" t="s">
        <v>39</v>
      </c>
      <c r="C159" s="31">
        <v>0</v>
      </c>
      <c r="D159" s="31">
        <v>7201</v>
      </c>
      <c r="E159" s="31">
        <v>0</v>
      </c>
      <c r="F159" s="31">
        <v>0</v>
      </c>
      <c r="G159" s="31">
        <v>0</v>
      </c>
      <c r="H159" s="56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2">
        <v>0</v>
      </c>
    </row>
    <row r="160" spans="1:15" ht="12.75">
      <c r="A160" s="13" t="s">
        <v>231</v>
      </c>
      <c r="B160" s="43" t="s">
        <v>39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56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2">
        <v>0</v>
      </c>
    </row>
    <row r="161" spans="1:15" ht="12.75">
      <c r="A161" s="13" t="s">
        <v>232</v>
      </c>
      <c r="B161" s="43" t="s">
        <v>39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56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2">
        <v>0</v>
      </c>
    </row>
    <row r="162" spans="1:15" ht="12.75">
      <c r="A162" s="13" t="s">
        <v>233</v>
      </c>
      <c r="B162" s="43" t="s">
        <v>39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56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2">
        <v>0</v>
      </c>
    </row>
    <row r="163" spans="1:15" ht="12.75">
      <c r="A163" s="13" t="s">
        <v>234</v>
      </c>
      <c r="B163" s="43" t="s">
        <v>39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56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2">
        <v>0</v>
      </c>
    </row>
    <row r="164" spans="1:15" ht="12.75">
      <c r="A164" s="13" t="s">
        <v>235</v>
      </c>
      <c r="B164" s="43" t="s">
        <v>39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56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2">
        <v>0</v>
      </c>
    </row>
    <row r="165" spans="1:15" ht="12.75">
      <c r="A165" s="13" t="s">
        <v>236</v>
      </c>
      <c r="B165" s="43" t="s">
        <v>39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56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4757</v>
      </c>
      <c r="N165" s="31">
        <v>0</v>
      </c>
      <c r="O165" s="32">
        <v>0</v>
      </c>
    </row>
    <row r="166" spans="1:15" ht="12.75">
      <c r="A166" s="13" t="s">
        <v>237</v>
      </c>
      <c r="B166" s="43" t="s">
        <v>39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56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2">
        <v>0</v>
      </c>
    </row>
    <row r="167" spans="1:15" ht="12.75">
      <c r="A167" s="13" t="s">
        <v>238</v>
      </c>
      <c r="B167" s="43" t="s">
        <v>39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56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2">
        <v>0</v>
      </c>
    </row>
    <row r="168" spans="1:15" ht="12.75">
      <c r="A168" s="13" t="s">
        <v>239</v>
      </c>
      <c r="B168" s="43" t="s">
        <v>1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56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2">
        <v>0</v>
      </c>
    </row>
    <row r="169" spans="1:15" ht="12.75">
      <c r="A169" s="13" t="s">
        <v>240</v>
      </c>
      <c r="B169" s="43" t="s">
        <v>1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56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2">
        <v>0</v>
      </c>
    </row>
    <row r="170" spans="1:15" ht="12.75">
      <c r="A170" s="13" t="s">
        <v>241</v>
      </c>
      <c r="B170" s="43" t="s">
        <v>1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56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2">
        <v>0</v>
      </c>
    </row>
    <row r="171" spans="1:15" ht="12.75">
      <c r="A171" s="13" t="s">
        <v>242</v>
      </c>
      <c r="B171" s="43" t="s">
        <v>1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56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2">
        <v>0</v>
      </c>
    </row>
    <row r="172" spans="1:15" ht="12.75">
      <c r="A172" s="13" t="s">
        <v>243</v>
      </c>
      <c r="B172" s="43" t="s">
        <v>1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56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2">
        <v>0</v>
      </c>
    </row>
    <row r="173" spans="1:15" ht="12.75">
      <c r="A173" s="13" t="s">
        <v>244</v>
      </c>
      <c r="B173" s="43" t="s">
        <v>40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56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2">
        <v>0</v>
      </c>
    </row>
    <row r="174" spans="1:15" ht="12.75">
      <c r="A174" s="13" t="s">
        <v>245</v>
      </c>
      <c r="B174" s="43" t="s">
        <v>41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56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ht="12.75">
      <c r="A175" s="13" t="s">
        <v>246</v>
      </c>
      <c r="B175" s="43" t="s">
        <v>41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56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2">
        <v>0</v>
      </c>
    </row>
    <row r="176" spans="1:15" ht="12.75">
      <c r="A176" s="13" t="s">
        <v>247</v>
      </c>
      <c r="B176" s="43" t="s">
        <v>41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56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2">
        <v>0</v>
      </c>
    </row>
    <row r="177" spans="1:15" ht="12.75">
      <c r="A177" s="13" t="s">
        <v>248</v>
      </c>
      <c r="B177" s="43" t="s">
        <v>41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56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2">
        <v>0</v>
      </c>
    </row>
    <row r="178" spans="1:15" ht="12.75">
      <c r="A178" s="13" t="s">
        <v>249</v>
      </c>
      <c r="B178" s="43" t="s">
        <v>41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56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2">
        <v>0</v>
      </c>
    </row>
    <row r="179" spans="1:15" ht="12.75">
      <c r="A179" s="13" t="s">
        <v>250</v>
      </c>
      <c r="B179" s="43" t="s">
        <v>41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56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2">
        <v>0</v>
      </c>
    </row>
    <row r="180" spans="1:15" ht="12.75">
      <c r="A180" s="13" t="s">
        <v>251</v>
      </c>
      <c r="B180" s="43" t="s">
        <v>41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56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2">
        <v>0</v>
      </c>
    </row>
    <row r="181" spans="1:15" ht="12.75">
      <c r="A181" s="13" t="s">
        <v>252</v>
      </c>
      <c r="B181" s="43" t="s">
        <v>42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56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2">
        <v>0</v>
      </c>
    </row>
    <row r="182" spans="1:15" ht="12.75">
      <c r="A182" s="13" t="s">
        <v>253</v>
      </c>
      <c r="B182" s="43" t="s">
        <v>2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56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2">
        <v>0</v>
      </c>
    </row>
    <row r="183" spans="1:15" ht="12.75">
      <c r="A183" s="13" t="s">
        <v>1</v>
      </c>
      <c r="B183" s="43" t="s">
        <v>2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56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2">
        <v>0</v>
      </c>
    </row>
    <row r="184" spans="1:15" ht="12.75">
      <c r="A184" s="13" t="s">
        <v>2</v>
      </c>
      <c r="B184" s="43" t="s">
        <v>2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56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2">
        <v>0</v>
      </c>
    </row>
    <row r="185" spans="1:15" ht="12.75">
      <c r="A185" s="13" t="s">
        <v>254</v>
      </c>
      <c r="B185" s="43" t="s">
        <v>43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56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2">
        <v>0</v>
      </c>
    </row>
    <row r="186" spans="1:15" ht="12.75">
      <c r="A186" s="13" t="s">
        <v>255</v>
      </c>
      <c r="B186" s="43" t="s">
        <v>43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56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2">
        <v>0</v>
      </c>
    </row>
    <row r="187" spans="1:15" ht="12.75">
      <c r="A187" s="13" t="s">
        <v>256</v>
      </c>
      <c r="B187" s="43" t="s">
        <v>43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56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2">
        <v>0</v>
      </c>
    </row>
    <row r="188" spans="1:15" ht="12.75">
      <c r="A188" s="13" t="s">
        <v>257</v>
      </c>
      <c r="B188" s="43" t="s">
        <v>43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56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2">
        <v>0</v>
      </c>
    </row>
    <row r="189" spans="1:15" ht="12.75">
      <c r="A189" s="13" t="s">
        <v>258</v>
      </c>
      <c r="B189" s="43" t="s">
        <v>43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56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2">
        <v>0</v>
      </c>
    </row>
    <row r="190" spans="1:15" ht="12.75">
      <c r="A190" s="13" t="s">
        <v>259</v>
      </c>
      <c r="B190" s="43" t="s">
        <v>260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56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2">
        <v>0</v>
      </c>
    </row>
    <row r="191" spans="1:15" ht="12.75">
      <c r="A191" s="13" t="s">
        <v>261</v>
      </c>
      <c r="B191" s="43" t="s">
        <v>44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56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2">
        <v>0</v>
      </c>
    </row>
    <row r="192" spans="1:15" ht="12.75">
      <c r="A192" s="13" t="s">
        <v>262</v>
      </c>
      <c r="B192" s="43" t="s">
        <v>44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56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2">
        <v>0</v>
      </c>
    </row>
    <row r="193" spans="1:15" ht="12.75">
      <c r="A193" s="13" t="s">
        <v>263</v>
      </c>
      <c r="B193" s="43" t="s">
        <v>44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56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2">
        <v>0</v>
      </c>
    </row>
    <row r="194" spans="1:15" ht="12.75">
      <c r="A194" s="13" t="s">
        <v>264</v>
      </c>
      <c r="B194" s="43" t="s">
        <v>44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56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2">
        <v>0</v>
      </c>
    </row>
    <row r="195" spans="1:15" ht="12.75">
      <c r="A195" s="13" t="s">
        <v>265</v>
      </c>
      <c r="B195" s="43" t="s">
        <v>44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56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2">
        <v>0</v>
      </c>
    </row>
    <row r="196" spans="1:15" ht="12.75">
      <c r="A196" s="13" t="s">
        <v>266</v>
      </c>
      <c r="B196" s="43" t="s">
        <v>45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56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2">
        <v>0</v>
      </c>
    </row>
    <row r="197" spans="1:15" ht="12.75">
      <c r="A197" s="13" t="s">
        <v>474</v>
      </c>
      <c r="B197" s="43" t="s">
        <v>45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56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2">
        <v>0</v>
      </c>
    </row>
    <row r="198" spans="1:15" ht="12.75">
      <c r="A198" s="13" t="s">
        <v>267</v>
      </c>
      <c r="B198" s="43" t="s">
        <v>45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56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2">
        <v>0</v>
      </c>
    </row>
    <row r="199" spans="1:15" ht="12.75">
      <c r="A199" s="13" t="s">
        <v>268</v>
      </c>
      <c r="B199" s="43" t="s">
        <v>45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56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2">
        <v>0</v>
      </c>
    </row>
    <row r="200" spans="1:15" ht="12.75">
      <c r="A200" s="13" t="s">
        <v>269</v>
      </c>
      <c r="B200" s="43" t="s">
        <v>46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56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2">
        <v>0</v>
      </c>
    </row>
    <row r="201" spans="1:15" ht="12.75">
      <c r="A201" s="13" t="s">
        <v>270</v>
      </c>
      <c r="B201" s="43" t="s">
        <v>46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56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2">
        <v>0</v>
      </c>
    </row>
    <row r="202" spans="1:15" ht="12.75">
      <c r="A202" s="13" t="s">
        <v>271</v>
      </c>
      <c r="B202" s="43" t="s">
        <v>46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56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2">
        <v>0</v>
      </c>
    </row>
    <row r="203" spans="1:15" ht="12.75">
      <c r="A203" s="13" t="s">
        <v>272</v>
      </c>
      <c r="B203" s="43" t="s">
        <v>46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56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2">
        <v>0</v>
      </c>
    </row>
    <row r="204" spans="1:15" ht="12.75">
      <c r="A204" s="13" t="s">
        <v>273</v>
      </c>
      <c r="B204" s="43" t="s">
        <v>46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56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2">
        <v>0</v>
      </c>
    </row>
    <row r="205" spans="1:15" ht="12.75">
      <c r="A205" s="13" t="s">
        <v>274</v>
      </c>
      <c r="B205" s="43" t="s">
        <v>46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56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2">
        <v>0</v>
      </c>
    </row>
    <row r="206" spans="1:15" ht="12.75">
      <c r="A206" s="13" t="s">
        <v>275</v>
      </c>
      <c r="B206" s="43" t="s">
        <v>46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56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2">
        <v>0</v>
      </c>
    </row>
    <row r="207" spans="1:15" ht="12.75">
      <c r="A207" s="13" t="s">
        <v>276</v>
      </c>
      <c r="B207" s="43" t="s">
        <v>46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56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2">
        <v>0</v>
      </c>
    </row>
    <row r="208" spans="1:15" ht="12.75">
      <c r="A208" s="13" t="s">
        <v>277</v>
      </c>
      <c r="B208" s="43" t="s">
        <v>46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56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2">
        <v>0</v>
      </c>
    </row>
    <row r="209" spans="1:15" ht="12.75">
      <c r="A209" s="13" t="s">
        <v>278</v>
      </c>
      <c r="B209" s="43" t="s">
        <v>46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56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2">
        <v>0</v>
      </c>
    </row>
    <row r="210" spans="1:15" ht="12.75">
      <c r="A210" s="13" t="s">
        <v>279</v>
      </c>
      <c r="B210" s="43" t="s">
        <v>46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56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2">
        <v>0</v>
      </c>
    </row>
    <row r="211" spans="1:15" ht="12.75">
      <c r="A211" s="13" t="s">
        <v>280</v>
      </c>
      <c r="B211" s="43" t="s">
        <v>46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56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2">
        <v>0</v>
      </c>
    </row>
    <row r="212" spans="1:15" ht="12.75">
      <c r="A212" s="13" t="s">
        <v>281</v>
      </c>
      <c r="B212" s="43" t="s">
        <v>46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56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2">
        <v>0</v>
      </c>
    </row>
    <row r="213" spans="1:15" ht="12.75">
      <c r="A213" s="13" t="s">
        <v>282</v>
      </c>
      <c r="B213" s="43" t="s">
        <v>46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56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2">
        <v>0</v>
      </c>
    </row>
    <row r="214" spans="1:15" ht="12.75">
      <c r="A214" s="13" t="s">
        <v>283</v>
      </c>
      <c r="B214" s="43" t="s">
        <v>46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56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2">
        <v>0</v>
      </c>
    </row>
    <row r="215" spans="1:15" ht="12.75">
      <c r="A215" s="13" t="s">
        <v>284</v>
      </c>
      <c r="B215" s="43" t="s">
        <v>46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56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2">
        <v>0</v>
      </c>
    </row>
    <row r="216" spans="1:15" ht="12.75">
      <c r="A216" s="13" t="s">
        <v>285</v>
      </c>
      <c r="B216" s="43" t="s">
        <v>46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56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2">
        <v>0</v>
      </c>
    </row>
    <row r="217" spans="1:15" ht="12.75">
      <c r="A217" s="13" t="s">
        <v>286</v>
      </c>
      <c r="B217" s="43" t="s">
        <v>46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56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2">
        <v>0</v>
      </c>
    </row>
    <row r="218" spans="1:15" ht="12.75">
      <c r="A218" s="13" t="s">
        <v>287</v>
      </c>
      <c r="B218" s="43" t="s">
        <v>46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56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2">
        <v>0</v>
      </c>
    </row>
    <row r="219" spans="1:15" ht="12.75">
      <c r="A219" s="13" t="s">
        <v>288</v>
      </c>
      <c r="B219" s="43" t="s">
        <v>46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56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2">
        <v>0</v>
      </c>
    </row>
    <row r="220" spans="1:15" ht="12.75">
      <c r="A220" s="13" t="s">
        <v>289</v>
      </c>
      <c r="B220" s="43" t="s">
        <v>46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56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2">
        <v>0</v>
      </c>
    </row>
    <row r="221" spans="1:15" ht="12.75">
      <c r="A221" s="13" t="s">
        <v>290</v>
      </c>
      <c r="B221" s="43" t="s">
        <v>46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56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2">
        <v>0</v>
      </c>
    </row>
    <row r="222" spans="1:15" ht="12.75">
      <c r="A222" s="13" t="s">
        <v>483</v>
      </c>
      <c r="B222" s="43" t="s">
        <v>46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56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2">
        <v>0</v>
      </c>
    </row>
    <row r="223" spans="1:15" ht="12.75">
      <c r="A223" s="13" t="s">
        <v>291</v>
      </c>
      <c r="B223" s="43" t="s">
        <v>46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56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2">
        <v>0</v>
      </c>
    </row>
    <row r="224" spans="1:15" ht="12.75">
      <c r="A224" s="13" t="s">
        <v>292</v>
      </c>
      <c r="B224" s="43" t="s">
        <v>46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56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2">
        <v>0</v>
      </c>
    </row>
    <row r="225" spans="1:15" ht="12.75">
      <c r="A225" s="13" t="s">
        <v>293</v>
      </c>
      <c r="B225" s="43" t="s">
        <v>46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56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2">
        <v>0</v>
      </c>
    </row>
    <row r="226" spans="1:15" ht="12.75">
      <c r="A226" s="13" t="s">
        <v>294</v>
      </c>
      <c r="B226" s="43" t="s">
        <v>46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56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2">
        <v>0</v>
      </c>
    </row>
    <row r="227" spans="1:15" ht="12.75">
      <c r="A227" s="13" t="s">
        <v>295</v>
      </c>
      <c r="B227" s="43" t="s">
        <v>46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56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2">
        <v>0</v>
      </c>
    </row>
    <row r="228" spans="1:15" ht="12.75">
      <c r="A228" s="13" t="s">
        <v>296</v>
      </c>
      <c r="B228" s="43" t="s">
        <v>46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56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2">
        <v>0</v>
      </c>
    </row>
    <row r="229" spans="1:15" ht="12.75">
      <c r="A229" s="13" t="s">
        <v>297</v>
      </c>
      <c r="B229" s="43" t="s">
        <v>46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56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2">
        <v>0</v>
      </c>
    </row>
    <row r="230" spans="1:15" ht="12.75">
      <c r="A230" s="13" t="s">
        <v>298</v>
      </c>
      <c r="B230" s="43" t="s">
        <v>46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56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2">
        <v>0</v>
      </c>
    </row>
    <row r="231" spans="1:15" ht="12.75">
      <c r="A231" s="13" t="s">
        <v>299</v>
      </c>
      <c r="B231" s="43" t="s">
        <v>46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56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2">
        <v>0</v>
      </c>
    </row>
    <row r="232" spans="1:15" ht="12.75">
      <c r="A232" s="13" t="s">
        <v>300</v>
      </c>
      <c r="B232" s="43" t="s">
        <v>46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56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2">
        <v>0</v>
      </c>
    </row>
    <row r="233" spans="1:15" ht="12.75">
      <c r="A233" s="13" t="s">
        <v>301</v>
      </c>
      <c r="B233" s="43" t="s">
        <v>46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56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2">
        <v>0</v>
      </c>
    </row>
    <row r="234" spans="1:15" ht="12.75">
      <c r="A234" s="13" t="s">
        <v>302</v>
      </c>
      <c r="B234" s="43" t="s">
        <v>47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56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2">
        <v>0</v>
      </c>
    </row>
    <row r="235" spans="1:15" ht="12.75">
      <c r="A235" s="13" t="s">
        <v>303</v>
      </c>
      <c r="B235" s="43" t="s">
        <v>47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56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2">
        <v>0</v>
      </c>
    </row>
    <row r="236" spans="1:15" ht="12.75">
      <c r="A236" s="13" t="s">
        <v>304</v>
      </c>
      <c r="B236" s="43" t="s">
        <v>47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56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2">
        <v>0</v>
      </c>
    </row>
    <row r="237" spans="1:15" ht="12.75">
      <c r="A237" s="13" t="s">
        <v>305</v>
      </c>
      <c r="B237" s="43" t="s">
        <v>47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56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2">
        <v>0</v>
      </c>
    </row>
    <row r="238" spans="1:15" ht="12.75">
      <c r="A238" s="13" t="s">
        <v>306</v>
      </c>
      <c r="B238" s="43" t="s">
        <v>47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56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2">
        <v>0</v>
      </c>
    </row>
    <row r="239" spans="1:15" ht="12.75">
      <c r="A239" s="13" t="s">
        <v>307</v>
      </c>
      <c r="B239" s="43" t="s">
        <v>48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56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2">
        <v>0</v>
      </c>
    </row>
    <row r="240" spans="1:15" ht="12.75">
      <c r="A240" s="13" t="s">
        <v>308</v>
      </c>
      <c r="B240" s="43" t="s">
        <v>48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56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2">
        <v>0</v>
      </c>
    </row>
    <row r="241" spans="1:15" ht="12.75">
      <c r="A241" s="13" t="s">
        <v>309</v>
      </c>
      <c r="B241" s="43" t="s">
        <v>48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56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2">
        <v>0</v>
      </c>
    </row>
    <row r="242" spans="1:15" ht="12.75">
      <c r="A242" s="13" t="s">
        <v>310</v>
      </c>
      <c r="B242" s="43" t="s">
        <v>49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56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2">
        <v>0</v>
      </c>
    </row>
    <row r="243" spans="1:15" ht="12.75">
      <c r="A243" s="13" t="s">
        <v>311</v>
      </c>
      <c r="B243" s="43" t="s">
        <v>49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56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2">
        <v>0</v>
      </c>
    </row>
    <row r="244" spans="1:15" ht="12.75">
      <c r="A244" s="13" t="s">
        <v>312</v>
      </c>
      <c r="B244" s="43" t="s">
        <v>49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56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2">
        <v>0</v>
      </c>
    </row>
    <row r="245" spans="1:15" ht="12.75">
      <c r="A245" s="13" t="s">
        <v>313</v>
      </c>
      <c r="B245" s="43" t="s">
        <v>49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56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2">
        <v>0</v>
      </c>
    </row>
    <row r="246" spans="1:15" ht="12.75">
      <c r="A246" s="13" t="s">
        <v>314</v>
      </c>
      <c r="B246" s="43" t="s">
        <v>49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56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2">
        <v>0</v>
      </c>
    </row>
    <row r="247" spans="1:15" ht="12.75">
      <c r="A247" s="13" t="s">
        <v>315</v>
      </c>
      <c r="B247" s="43" t="s">
        <v>49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56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2">
        <v>0</v>
      </c>
    </row>
    <row r="248" spans="1:15" ht="12.75">
      <c r="A248" s="13" t="s">
        <v>316</v>
      </c>
      <c r="B248" s="43" t="s">
        <v>49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56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2">
        <v>0</v>
      </c>
    </row>
    <row r="249" spans="1:15" ht="12.75">
      <c r="A249" s="13" t="s">
        <v>317</v>
      </c>
      <c r="B249" s="43" t="s">
        <v>49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56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2">
        <v>0</v>
      </c>
    </row>
    <row r="250" spans="1:15" ht="12.75">
      <c r="A250" s="13" t="s">
        <v>318</v>
      </c>
      <c r="B250" s="43" t="s">
        <v>49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56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2">
        <v>0</v>
      </c>
    </row>
    <row r="251" spans="1:15" ht="12.75">
      <c r="A251" s="13" t="s">
        <v>3</v>
      </c>
      <c r="B251" s="43" t="s">
        <v>3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56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2">
        <v>0</v>
      </c>
    </row>
    <row r="252" spans="1:15" ht="12.75">
      <c r="A252" s="13" t="s">
        <v>319</v>
      </c>
      <c r="B252" s="43" t="s">
        <v>50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56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2">
        <v>0</v>
      </c>
    </row>
    <row r="253" spans="1:15" ht="12.75">
      <c r="A253" s="13" t="s">
        <v>320</v>
      </c>
      <c r="B253" s="43" t="s">
        <v>50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56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2">
        <v>0</v>
      </c>
    </row>
    <row r="254" spans="1:15" ht="12.75">
      <c r="A254" s="13" t="s">
        <v>321</v>
      </c>
      <c r="B254" s="43" t="s">
        <v>50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56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2">
        <v>0</v>
      </c>
    </row>
    <row r="255" spans="1:15" ht="12.75">
      <c r="A255" s="13" t="s">
        <v>322</v>
      </c>
      <c r="B255" s="43" t="s">
        <v>50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56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2">
        <v>0</v>
      </c>
    </row>
    <row r="256" spans="1:15" ht="12.75">
      <c r="A256" s="13" t="s">
        <v>323</v>
      </c>
      <c r="B256" s="43" t="s">
        <v>50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56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2">
        <v>0</v>
      </c>
    </row>
    <row r="257" spans="1:15" ht="12.75">
      <c r="A257" s="13" t="s">
        <v>324</v>
      </c>
      <c r="B257" s="43" t="s">
        <v>50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56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2">
        <v>0</v>
      </c>
    </row>
    <row r="258" spans="1:15" ht="12.75">
      <c r="A258" s="13" t="s">
        <v>325</v>
      </c>
      <c r="B258" s="43" t="s">
        <v>50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56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2">
        <v>0</v>
      </c>
    </row>
    <row r="259" spans="1:15" ht="12.75">
      <c r="A259" s="13" t="s">
        <v>326</v>
      </c>
      <c r="B259" s="43" t="s">
        <v>50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56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2">
        <v>0</v>
      </c>
    </row>
    <row r="260" spans="1:15" ht="12.75">
      <c r="A260" s="13" t="s">
        <v>327</v>
      </c>
      <c r="B260" s="43" t="s">
        <v>50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56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2">
        <v>0</v>
      </c>
    </row>
    <row r="261" spans="1:15" ht="12.75">
      <c r="A261" s="13" t="s">
        <v>328</v>
      </c>
      <c r="B261" s="43" t="s">
        <v>50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56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2">
        <v>0</v>
      </c>
    </row>
    <row r="262" spans="1:15" ht="12.75">
      <c r="A262" s="13" t="s">
        <v>329</v>
      </c>
      <c r="B262" s="43" t="s">
        <v>50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56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2">
        <v>0</v>
      </c>
    </row>
    <row r="263" spans="1:15" ht="12.75">
      <c r="A263" s="13" t="s">
        <v>330</v>
      </c>
      <c r="B263" s="43" t="s">
        <v>50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56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2">
        <v>0</v>
      </c>
    </row>
    <row r="264" spans="1:15" ht="12.75">
      <c r="A264" s="13" t="s">
        <v>331</v>
      </c>
      <c r="B264" s="43" t="s">
        <v>50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56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2">
        <v>0</v>
      </c>
    </row>
    <row r="265" spans="1:15" ht="12.75">
      <c r="A265" s="13" t="s">
        <v>332</v>
      </c>
      <c r="B265" s="43" t="s">
        <v>51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56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2">
        <v>0</v>
      </c>
    </row>
    <row r="266" spans="1:15" ht="12.75">
      <c r="A266" s="13" t="s">
        <v>333</v>
      </c>
      <c r="B266" s="43" t="s">
        <v>51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56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2">
        <v>0</v>
      </c>
    </row>
    <row r="267" spans="1:15" ht="12.75">
      <c r="A267" s="13" t="s">
        <v>334</v>
      </c>
      <c r="B267" s="43" t="s">
        <v>4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56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2">
        <v>0</v>
      </c>
    </row>
    <row r="268" spans="1:15" ht="12.75">
      <c r="A268" s="13" t="s">
        <v>335</v>
      </c>
      <c r="B268" s="43" t="s">
        <v>4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56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2">
        <v>0</v>
      </c>
    </row>
    <row r="269" spans="1:15" ht="12.75">
      <c r="A269" s="13" t="s">
        <v>336</v>
      </c>
      <c r="B269" s="43" t="s">
        <v>4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56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2">
        <v>0</v>
      </c>
    </row>
    <row r="270" spans="1:15" ht="12.75">
      <c r="A270" s="13" t="s">
        <v>337</v>
      </c>
      <c r="B270" s="43" t="s">
        <v>4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56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2">
        <v>0</v>
      </c>
    </row>
    <row r="271" spans="1:15" ht="12.75">
      <c r="A271" s="13" t="s">
        <v>338</v>
      </c>
      <c r="B271" s="43" t="s">
        <v>4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56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2">
        <v>0</v>
      </c>
    </row>
    <row r="272" spans="1:15" ht="12.75">
      <c r="A272" s="13" t="s">
        <v>339</v>
      </c>
      <c r="B272" s="43" t="s">
        <v>4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56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2">
        <v>0</v>
      </c>
    </row>
    <row r="273" spans="1:15" ht="12.75">
      <c r="A273" s="13" t="s">
        <v>340</v>
      </c>
      <c r="B273" s="43" t="s">
        <v>4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56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2">
        <v>0</v>
      </c>
    </row>
    <row r="274" spans="1:15" ht="12.75">
      <c r="A274" s="13" t="s">
        <v>341</v>
      </c>
      <c r="B274" s="43" t="s">
        <v>4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56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2">
        <v>0</v>
      </c>
    </row>
    <row r="275" spans="1:15" ht="12.75">
      <c r="A275" s="13" t="s">
        <v>342</v>
      </c>
      <c r="B275" s="43" t="s">
        <v>4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56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2">
        <v>0</v>
      </c>
    </row>
    <row r="276" spans="1:15" ht="12.75">
      <c r="A276" s="13" t="s">
        <v>343</v>
      </c>
      <c r="B276" s="43" t="s">
        <v>4</v>
      </c>
      <c r="C276" s="31">
        <v>0</v>
      </c>
      <c r="D276" s="31">
        <v>0</v>
      </c>
      <c r="E276" s="31">
        <v>0</v>
      </c>
      <c r="F276" s="31">
        <v>38768</v>
      </c>
      <c r="G276" s="31">
        <v>25671</v>
      </c>
      <c r="H276" s="56">
        <v>11910</v>
      </c>
      <c r="I276" s="31">
        <v>18836</v>
      </c>
      <c r="J276" s="31">
        <v>17832</v>
      </c>
      <c r="K276" s="31">
        <v>0</v>
      </c>
      <c r="L276" s="31">
        <v>0</v>
      </c>
      <c r="M276" s="31">
        <v>0</v>
      </c>
      <c r="N276" s="31">
        <v>0</v>
      </c>
      <c r="O276" s="32">
        <v>0</v>
      </c>
    </row>
    <row r="277" spans="1:15" ht="12.75">
      <c r="A277" s="13" t="s">
        <v>344</v>
      </c>
      <c r="B277" s="43" t="s">
        <v>4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56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2">
        <v>0</v>
      </c>
    </row>
    <row r="278" spans="1:15" ht="12.75">
      <c r="A278" s="13" t="s">
        <v>345</v>
      </c>
      <c r="B278" s="43" t="s">
        <v>4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56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2">
        <v>0</v>
      </c>
    </row>
    <row r="279" spans="1:15" ht="12.75">
      <c r="A279" s="13" t="s">
        <v>346</v>
      </c>
      <c r="B279" s="43" t="s">
        <v>4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56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2">
        <v>0</v>
      </c>
    </row>
    <row r="280" spans="1:15" ht="12.75">
      <c r="A280" s="13" t="s">
        <v>347</v>
      </c>
      <c r="B280" s="43" t="s">
        <v>4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56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2">
        <v>0</v>
      </c>
    </row>
    <row r="281" spans="1:15" ht="12.75">
      <c r="A281" s="13" t="s">
        <v>348</v>
      </c>
      <c r="B281" s="43" t="s">
        <v>4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56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1845</v>
      </c>
      <c r="N281" s="31">
        <v>1537</v>
      </c>
      <c r="O281" s="32">
        <v>1150</v>
      </c>
    </row>
    <row r="282" spans="1:15" ht="12.75">
      <c r="A282" s="13" t="s">
        <v>349</v>
      </c>
      <c r="B282" s="43" t="s">
        <v>4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56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2">
        <v>0</v>
      </c>
    </row>
    <row r="283" spans="1:15" ht="12.75">
      <c r="A283" s="13" t="s">
        <v>350</v>
      </c>
      <c r="B283" s="43" t="s">
        <v>4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56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2">
        <v>0</v>
      </c>
    </row>
    <row r="284" spans="1:15" ht="12.75">
      <c r="A284" s="13" t="s">
        <v>351</v>
      </c>
      <c r="B284" s="43" t="s">
        <v>4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56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2">
        <v>0</v>
      </c>
    </row>
    <row r="285" spans="1:15" ht="12.75">
      <c r="A285" s="13" t="s">
        <v>352</v>
      </c>
      <c r="B285" s="43" t="s">
        <v>4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56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2">
        <v>0</v>
      </c>
    </row>
    <row r="286" spans="1:15" ht="12.75">
      <c r="A286" s="33" t="s">
        <v>481</v>
      </c>
      <c r="B286" s="43" t="s">
        <v>4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56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2">
        <v>0</v>
      </c>
    </row>
    <row r="287" spans="1:15" ht="12.75">
      <c r="A287" s="13" t="s">
        <v>353</v>
      </c>
      <c r="B287" s="43" t="s">
        <v>4</v>
      </c>
      <c r="C287" s="31">
        <v>150000</v>
      </c>
      <c r="D287" s="31">
        <v>0</v>
      </c>
      <c r="E287" s="31">
        <v>0</v>
      </c>
      <c r="F287" s="31">
        <v>0</v>
      </c>
      <c r="G287" s="31">
        <v>0</v>
      </c>
      <c r="H287" s="56">
        <v>41362</v>
      </c>
      <c r="I287" s="31">
        <v>0</v>
      </c>
      <c r="J287" s="31">
        <v>0</v>
      </c>
      <c r="K287" s="31">
        <v>9156</v>
      </c>
      <c r="L287" s="31">
        <v>0</v>
      </c>
      <c r="M287" s="31">
        <v>0</v>
      </c>
      <c r="N287" s="31">
        <v>11118</v>
      </c>
      <c r="O287" s="32">
        <v>8229</v>
      </c>
    </row>
    <row r="288" spans="1:15" ht="12.75">
      <c r="A288" s="13" t="s">
        <v>354</v>
      </c>
      <c r="B288" s="43" t="s">
        <v>4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56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2">
        <v>0</v>
      </c>
    </row>
    <row r="289" spans="1:15" ht="12.75">
      <c r="A289" s="13" t="s">
        <v>355</v>
      </c>
      <c r="B289" s="43" t="s">
        <v>4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56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2">
        <v>0</v>
      </c>
    </row>
    <row r="290" spans="1:15" ht="12.75">
      <c r="A290" s="13" t="s">
        <v>356</v>
      </c>
      <c r="B290" s="43" t="s">
        <v>4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56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2">
        <v>0</v>
      </c>
    </row>
    <row r="291" spans="1:15" ht="12.75">
      <c r="A291" s="13" t="s">
        <v>357</v>
      </c>
      <c r="B291" s="43" t="s">
        <v>4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56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2">
        <v>0</v>
      </c>
    </row>
    <row r="292" spans="1:15" ht="12.75">
      <c r="A292" s="13" t="s">
        <v>358</v>
      </c>
      <c r="B292" s="43" t="s">
        <v>4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56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2">
        <v>0</v>
      </c>
    </row>
    <row r="293" spans="1:15" ht="12.75">
      <c r="A293" s="13" t="s">
        <v>359</v>
      </c>
      <c r="B293" s="43" t="s">
        <v>4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56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2">
        <v>0</v>
      </c>
    </row>
    <row r="294" spans="1:15" ht="12.75">
      <c r="A294" s="13" t="s">
        <v>4</v>
      </c>
      <c r="B294" s="43" t="s">
        <v>4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56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2">
        <v>0</v>
      </c>
    </row>
    <row r="295" spans="1:15" ht="12.75">
      <c r="A295" s="13" t="s">
        <v>360</v>
      </c>
      <c r="B295" s="43" t="s">
        <v>4</v>
      </c>
      <c r="C295" s="31">
        <v>0</v>
      </c>
      <c r="D295" s="31">
        <v>0</v>
      </c>
      <c r="E295" s="31">
        <v>0</v>
      </c>
      <c r="F295" s="31">
        <v>0</v>
      </c>
      <c r="G295" s="31">
        <v>0</v>
      </c>
      <c r="H295" s="56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2">
        <v>0</v>
      </c>
    </row>
    <row r="296" spans="1:15" ht="12.75">
      <c r="A296" s="13" t="s">
        <v>361</v>
      </c>
      <c r="B296" s="43" t="s">
        <v>4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56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2">
        <v>0</v>
      </c>
    </row>
    <row r="297" spans="1:15" ht="12.75">
      <c r="A297" s="13" t="s">
        <v>362</v>
      </c>
      <c r="B297" s="43" t="s">
        <v>4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56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2">
        <v>0</v>
      </c>
    </row>
    <row r="298" spans="1:15" ht="12.75">
      <c r="A298" s="13" t="s">
        <v>363</v>
      </c>
      <c r="B298" s="43" t="s">
        <v>4</v>
      </c>
      <c r="C298" s="31">
        <v>0</v>
      </c>
      <c r="D298" s="31">
        <v>0</v>
      </c>
      <c r="E298" s="31">
        <v>0</v>
      </c>
      <c r="F298" s="31">
        <v>0</v>
      </c>
      <c r="G298" s="31">
        <v>0</v>
      </c>
      <c r="H298" s="56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2">
        <v>0</v>
      </c>
    </row>
    <row r="299" spans="1:15" ht="12.75">
      <c r="A299" s="13" t="s">
        <v>364</v>
      </c>
      <c r="B299" s="43" t="s">
        <v>4</v>
      </c>
      <c r="C299" s="31">
        <v>0</v>
      </c>
      <c r="D299" s="31">
        <v>0</v>
      </c>
      <c r="E299" s="31">
        <v>0</v>
      </c>
      <c r="F299" s="31">
        <v>0</v>
      </c>
      <c r="G299" s="31">
        <v>0</v>
      </c>
      <c r="H299" s="56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2">
        <v>0</v>
      </c>
    </row>
    <row r="300" spans="1:15" ht="12.75">
      <c r="A300" s="13" t="s">
        <v>365</v>
      </c>
      <c r="B300" s="43" t="s">
        <v>4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56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2">
        <v>0</v>
      </c>
    </row>
    <row r="301" spans="1:15" ht="12.75">
      <c r="A301" s="13" t="s">
        <v>366</v>
      </c>
      <c r="B301" s="43" t="s">
        <v>4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56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2">
        <v>0</v>
      </c>
    </row>
    <row r="302" spans="1:15" ht="12.75">
      <c r="A302" s="13" t="s">
        <v>367</v>
      </c>
      <c r="B302" s="43" t="s">
        <v>4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56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2">
        <v>0</v>
      </c>
    </row>
    <row r="303" spans="1:15" ht="12.75">
      <c r="A303" s="13" t="s">
        <v>368</v>
      </c>
      <c r="B303" s="43" t="s">
        <v>4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56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2">
        <v>0</v>
      </c>
    </row>
    <row r="304" spans="1:15" ht="12.75">
      <c r="A304" s="13" t="s">
        <v>369</v>
      </c>
      <c r="B304" s="43" t="s">
        <v>4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56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2">
        <v>0</v>
      </c>
    </row>
    <row r="305" spans="1:15" ht="12.75">
      <c r="A305" s="13" t="s">
        <v>370</v>
      </c>
      <c r="B305" s="43" t="s">
        <v>52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56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2">
        <v>0</v>
      </c>
    </row>
    <row r="306" spans="1:15" ht="12.75">
      <c r="A306" s="13" t="s">
        <v>371</v>
      </c>
      <c r="B306" s="43" t="s">
        <v>52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56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2">
        <v>0</v>
      </c>
    </row>
    <row r="307" spans="1:15" ht="12.75">
      <c r="A307" s="13" t="s">
        <v>372</v>
      </c>
      <c r="B307" s="43" t="s">
        <v>52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56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2">
        <v>0</v>
      </c>
    </row>
    <row r="308" spans="1:15" ht="12.75">
      <c r="A308" s="13" t="s">
        <v>373</v>
      </c>
      <c r="B308" s="43" t="s">
        <v>52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56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2">
        <v>0</v>
      </c>
    </row>
    <row r="309" spans="1:15" ht="12.75">
      <c r="A309" s="13" t="s">
        <v>374</v>
      </c>
      <c r="B309" s="43" t="s">
        <v>52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56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2">
        <v>0</v>
      </c>
    </row>
    <row r="310" spans="1:15" ht="12.75">
      <c r="A310" s="13" t="s">
        <v>375</v>
      </c>
      <c r="B310" s="43" t="s">
        <v>52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56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2">
        <v>0</v>
      </c>
    </row>
    <row r="311" spans="1:15" ht="12.75">
      <c r="A311" s="13" t="s">
        <v>376</v>
      </c>
      <c r="B311" s="43" t="s">
        <v>53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56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2">
        <v>0</v>
      </c>
    </row>
    <row r="312" spans="1:15" ht="12.75">
      <c r="A312" s="13" t="s">
        <v>377</v>
      </c>
      <c r="B312" s="43" t="s">
        <v>53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56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2">
        <v>0</v>
      </c>
    </row>
    <row r="313" spans="1:15" ht="12.75">
      <c r="A313" s="13" t="s">
        <v>378</v>
      </c>
      <c r="B313" s="43" t="s">
        <v>53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56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2">
        <v>0</v>
      </c>
    </row>
    <row r="314" spans="1:15" ht="12.75">
      <c r="A314" s="13" t="s">
        <v>379</v>
      </c>
      <c r="B314" s="43" t="s">
        <v>53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56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2">
        <v>0</v>
      </c>
    </row>
    <row r="315" spans="1:15" ht="12.75">
      <c r="A315" s="13" t="s">
        <v>380</v>
      </c>
      <c r="B315" s="43" t="s">
        <v>53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56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2">
        <v>0</v>
      </c>
    </row>
    <row r="316" spans="1:15" ht="12.75">
      <c r="A316" s="13" t="s">
        <v>381</v>
      </c>
      <c r="B316" s="43" t="s">
        <v>53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56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2">
        <v>0</v>
      </c>
    </row>
    <row r="317" spans="1:15" ht="12.75">
      <c r="A317" s="13" t="s">
        <v>382</v>
      </c>
      <c r="B317" s="43" t="s">
        <v>53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56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2">
        <v>0</v>
      </c>
    </row>
    <row r="318" spans="1:15" ht="12.75">
      <c r="A318" s="13" t="s">
        <v>383</v>
      </c>
      <c r="B318" s="43" t="s">
        <v>53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56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2">
        <v>0</v>
      </c>
    </row>
    <row r="319" spans="1:15" ht="12.75">
      <c r="A319" s="13" t="s">
        <v>384</v>
      </c>
      <c r="B319" s="43" t="s">
        <v>53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56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2">
        <v>0</v>
      </c>
    </row>
    <row r="320" spans="1:15" ht="12.75">
      <c r="A320" s="13" t="s">
        <v>385</v>
      </c>
      <c r="B320" s="43" t="s">
        <v>53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56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2">
        <v>0</v>
      </c>
    </row>
    <row r="321" spans="1:15" ht="12.75">
      <c r="A321" s="13" t="s">
        <v>386</v>
      </c>
      <c r="B321" s="43" t="s">
        <v>53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56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2">
        <v>0</v>
      </c>
    </row>
    <row r="322" spans="1:15" ht="12.75">
      <c r="A322" s="13" t="s">
        <v>387</v>
      </c>
      <c r="B322" s="43" t="s">
        <v>53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56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2">
        <v>0</v>
      </c>
    </row>
    <row r="323" spans="1:15" ht="12.75">
      <c r="A323" s="13" t="s">
        <v>388</v>
      </c>
      <c r="B323" s="43" t="s">
        <v>53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56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2">
        <v>0</v>
      </c>
    </row>
    <row r="324" spans="1:15" ht="12.75">
      <c r="A324" s="13" t="s">
        <v>389</v>
      </c>
      <c r="B324" s="43" t="s">
        <v>53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56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2">
        <v>0</v>
      </c>
    </row>
    <row r="325" spans="1:15" ht="12.75">
      <c r="A325" s="13" t="s">
        <v>390</v>
      </c>
      <c r="B325" s="43" t="s">
        <v>53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56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2">
        <v>0</v>
      </c>
    </row>
    <row r="326" spans="1:15" ht="12.75">
      <c r="A326" s="13" t="s">
        <v>391</v>
      </c>
      <c r="B326" s="43" t="s">
        <v>53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56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2">
        <v>0</v>
      </c>
    </row>
    <row r="327" spans="1:15" ht="12.75">
      <c r="A327" s="13" t="s">
        <v>392</v>
      </c>
      <c r="B327" s="43" t="s">
        <v>53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56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2">
        <v>0</v>
      </c>
    </row>
    <row r="328" spans="1:15" ht="12.75">
      <c r="A328" s="13" t="s">
        <v>393</v>
      </c>
      <c r="B328" s="43" t="s">
        <v>53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56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2">
        <v>0</v>
      </c>
    </row>
    <row r="329" spans="1:15" ht="12.75">
      <c r="A329" s="13" t="s">
        <v>5</v>
      </c>
      <c r="B329" s="43" t="s">
        <v>53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56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2">
        <v>0</v>
      </c>
    </row>
    <row r="330" spans="1:15" ht="12.75">
      <c r="A330" s="13" t="s">
        <v>394</v>
      </c>
      <c r="B330" s="43" t="s">
        <v>53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56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2">
        <v>0</v>
      </c>
    </row>
    <row r="331" spans="1:15" ht="12.75">
      <c r="A331" s="13" t="s">
        <v>395</v>
      </c>
      <c r="B331" s="43" t="s">
        <v>53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56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2">
        <v>0</v>
      </c>
    </row>
    <row r="332" spans="1:15" ht="12.75">
      <c r="A332" s="13" t="s">
        <v>396</v>
      </c>
      <c r="B332" s="43" t="s">
        <v>53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56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2">
        <v>0</v>
      </c>
    </row>
    <row r="333" spans="1:15" ht="12.75">
      <c r="A333" s="13" t="s">
        <v>397</v>
      </c>
      <c r="B333" s="43" t="s">
        <v>53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56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2">
        <v>0</v>
      </c>
    </row>
    <row r="334" spans="1:15" ht="12.75">
      <c r="A334" s="13" t="s">
        <v>398</v>
      </c>
      <c r="B334" s="43" t="s">
        <v>53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56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2">
        <v>0</v>
      </c>
    </row>
    <row r="335" spans="1:15" ht="12.75">
      <c r="A335" s="13" t="s">
        <v>399</v>
      </c>
      <c r="B335" s="43" t="s">
        <v>54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56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2">
        <v>0</v>
      </c>
    </row>
    <row r="336" spans="1:15" ht="12.75">
      <c r="A336" s="13" t="s">
        <v>400</v>
      </c>
      <c r="B336" s="43" t="s">
        <v>54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56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2">
        <v>0</v>
      </c>
    </row>
    <row r="337" spans="1:15" ht="12.75">
      <c r="A337" s="13" t="s">
        <v>401</v>
      </c>
      <c r="B337" s="43" t="s">
        <v>54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56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2">
        <v>0</v>
      </c>
    </row>
    <row r="338" spans="1:15" ht="12.75">
      <c r="A338" s="13" t="s">
        <v>402</v>
      </c>
      <c r="B338" s="43" t="s">
        <v>54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56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2">
        <v>0</v>
      </c>
    </row>
    <row r="339" spans="1:15" ht="12.75">
      <c r="A339" s="13" t="s">
        <v>403</v>
      </c>
      <c r="B339" s="43" t="s">
        <v>54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56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2">
        <v>0</v>
      </c>
    </row>
    <row r="340" spans="1:15" ht="12.75">
      <c r="A340" s="13" t="s">
        <v>404</v>
      </c>
      <c r="B340" s="43" t="s">
        <v>54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56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2">
        <v>0</v>
      </c>
    </row>
    <row r="341" spans="1:15" ht="12.75">
      <c r="A341" s="13" t="s">
        <v>405</v>
      </c>
      <c r="B341" s="43" t="s">
        <v>54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56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2">
        <v>0</v>
      </c>
    </row>
    <row r="342" spans="1:15" ht="12.75">
      <c r="A342" s="13" t="s">
        <v>406</v>
      </c>
      <c r="B342" s="43" t="s">
        <v>54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56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2">
        <v>0</v>
      </c>
    </row>
    <row r="343" spans="1:15" ht="12.75">
      <c r="A343" s="13" t="s">
        <v>407</v>
      </c>
      <c r="B343" s="43" t="s">
        <v>54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56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2">
        <v>0</v>
      </c>
    </row>
    <row r="344" spans="1:15" ht="12.75">
      <c r="A344" s="13" t="s">
        <v>408</v>
      </c>
      <c r="B344" s="43" t="s">
        <v>54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56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2">
        <v>0</v>
      </c>
    </row>
    <row r="345" spans="1:15" ht="12.75">
      <c r="A345" s="13" t="s">
        <v>409</v>
      </c>
      <c r="B345" s="43" t="s">
        <v>54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56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2">
        <v>0</v>
      </c>
    </row>
    <row r="346" spans="1:15" ht="12.75">
      <c r="A346" s="13" t="s">
        <v>410</v>
      </c>
      <c r="B346" s="43" t="s">
        <v>54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56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2">
        <v>0</v>
      </c>
    </row>
    <row r="347" spans="1:15" ht="12.75">
      <c r="A347" s="13" t="s">
        <v>411</v>
      </c>
      <c r="B347" s="43" t="s">
        <v>54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56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2">
        <v>0</v>
      </c>
    </row>
    <row r="348" spans="1:15" ht="12.75">
      <c r="A348" s="13" t="s">
        <v>412</v>
      </c>
      <c r="B348" s="43" t="s">
        <v>54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56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2">
        <v>0</v>
      </c>
    </row>
    <row r="349" spans="1:15" ht="12.75">
      <c r="A349" s="13" t="s">
        <v>413</v>
      </c>
      <c r="B349" s="43" t="s">
        <v>54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56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2">
        <v>0</v>
      </c>
    </row>
    <row r="350" spans="1:15" ht="12.75">
      <c r="A350" s="13" t="s">
        <v>414</v>
      </c>
      <c r="B350" s="43" t="s">
        <v>54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56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2">
        <v>0</v>
      </c>
    </row>
    <row r="351" spans="1:15" ht="12.75">
      <c r="A351" s="13" t="s">
        <v>415</v>
      </c>
      <c r="B351" s="43" t="s">
        <v>54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56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2">
        <v>0</v>
      </c>
    </row>
    <row r="352" spans="1:15" ht="12.75">
      <c r="A352" s="13" t="s">
        <v>416</v>
      </c>
      <c r="B352" s="43" t="s">
        <v>55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56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2">
        <v>0</v>
      </c>
    </row>
    <row r="353" spans="1:15" ht="12.75">
      <c r="A353" s="13" t="s">
        <v>417</v>
      </c>
      <c r="B353" s="43" t="s">
        <v>55</v>
      </c>
      <c r="C353" s="31">
        <v>0</v>
      </c>
      <c r="D353" s="31">
        <v>0</v>
      </c>
      <c r="E353" s="31">
        <v>0</v>
      </c>
      <c r="F353" s="31">
        <v>0</v>
      </c>
      <c r="G353" s="31">
        <v>0</v>
      </c>
      <c r="H353" s="56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2">
        <v>0</v>
      </c>
    </row>
    <row r="354" spans="1:15" ht="12.75">
      <c r="A354" s="13" t="s">
        <v>418</v>
      </c>
      <c r="B354" s="43" t="s">
        <v>55</v>
      </c>
      <c r="C354" s="31">
        <v>0</v>
      </c>
      <c r="D354" s="31">
        <v>0</v>
      </c>
      <c r="E354" s="31">
        <v>0</v>
      </c>
      <c r="F354" s="31">
        <v>0</v>
      </c>
      <c r="G354" s="31">
        <v>0</v>
      </c>
      <c r="H354" s="56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2">
        <v>0</v>
      </c>
    </row>
    <row r="355" spans="1:15" ht="12.75">
      <c r="A355" s="13" t="s">
        <v>419</v>
      </c>
      <c r="B355" s="43" t="s">
        <v>55</v>
      </c>
      <c r="C355" s="31">
        <v>0</v>
      </c>
      <c r="D355" s="31">
        <v>0</v>
      </c>
      <c r="E355" s="31">
        <v>0</v>
      </c>
      <c r="F355" s="31">
        <v>0</v>
      </c>
      <c r="G355" s="31">
        <v>0</v>
      </c>
      <c r="H355" s="56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2">
        <v>0</v>
      </c>
    </row>
    <row r="356" spans="1:15" ht="12.75">
      <c r="A356" s="13" t="s">
        <v>420</v>
      </c>
      <c r="B356" s="43" t="s">
        <v>55</v>
      </c>
      <c r="C356" s="31">
        <v>0</v>
      </c>
      <c r="D356" s="31">
        <v>0</v>
      </c>
      <c r="E356" s="31">
        <v>0</v>
      </c>
      <c r="F356" s="31">
        <v>0</v>
      </c>
      <c r="G356" s="31">
        <v>0</v>
      </c>
      <c r="H356" s="56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2">
        <v>0</v>
      </c>
    </row>
    <row r="357" spans="1:15" ht="12.75">
      <c r="A357" s="13" t="s">
        <v>421</v>
      </c>
      <c r="B357" s="43" t="s">
        <v>56</v>
      </c>
      <c r="C357" s="31">
        <v>0</v>
      </c>
      <c r="D357" s="31">
        <v>0</v>
      </c>
      <c r="E357" s="31">
        <v>0</v>
      </c>
      <c r="F357" s="31">
        <v>0</v>
      </c>
      <c r="G357" s="31">
        <v>0</v>
      </c>
      <c r="H357" s="56">
        <v>65063</v>
      </c>
      <c r="I357" s="31">
        <v>65063</v>
      </c>
      <c r="J357" s="31">
        <v>65063</v>
      </c>
      <c r="K357" s="31">
        <v>0</v>
      </c>
      <c r="L357" s="31">
        <v>0</v>
      </c>
      <c r="M357" s="31">
        <v>0</v>
      </c>
      <c r="N357" s="31">
        <v>0</v>
      </c>
      <c r="O357" s="32">
        <v>0</v>
      </c>
    </row>
    <row r="358" spans="1:15" ht="12.75">
      <c r="A358" s="13" t="s">
        <v>422</v>
      </c>
      <c r="B358" s="43" t="s">
        <v>56</v>
      </c>
      <c r="C358" s="31">
        <v>0</v>
      </c>
      <c r="D358" s="31">
        <v>0</v>
      </c>
      <c r="E358" s="31">
        <v>0</v>
      </c>
      <c r="F358" s="31">
        <v>0</v>
      </c>
      <c r="G358" s="31">
        <v>0</v>
      </c>
      <c r="H358" s="56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2">
        <v>0</v>
      </c>
    </row>
    <row r="359" spans="1:15" ht="12.75">
      <c r="A359" s="13" t="s">
        <v>423</v>
      </c>
      <c r="B359" s="43" t="s">
        <v>56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56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2">
        <v>0</v>
      </c>
    </row>
    <row r="360" spans="1:15" ht="12.75">
      <c r="A360" s="13" t="s">
        <v>424</v>
      </c>
      <c r="B360" s="43" t="s">
        <v>6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56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2">
        <v>0</v>
      </c>
    </row>
    <row r="361" spans="1:15" ht="12.75">
      <c r="A361" s="13" t="s">
        <v>6</v>
      </c>
      <c r="B361" s="43" t="s">
        <v>6</v>
      </c>
      <c r="C361" s="31">
        <v>0</v>
      </c>
      <c r="D361" s="31">
        <v>0</v>
      </c>
      <c r="E361" s="31">
        <v>0</v>
      </c>
      <c r="F361" s="31">
        <v>0</v>
      </c>
      <c r="G361" s="31">
        <v>0</v>
      </c>
      <c r="H361" s="56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2">
        <v>0</v>
      </c>
    </row>
    <row r="362" spans="1:15" ht="12.75">
      <c r="A362" s="13" t="s">
        <v>425</v>
      </c>
      <c r="B362" s="43" t="s">
        <v>6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56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2">
        <v>0</v>
      </c>
    </row>
    <row r="363" spans="1:15" ht="12.75">
      <c r="A363" s="13" t="s">
        <v>426</v>
      </c>
      <c r="B363" s="43" t="s">
        <v>5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56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2">
        <v>0</v>
      </c>
    </row>
    <row r="364" spans="1:15" ht="12.75">
      <c r="A364" s="13" t="s">
        <v>427</v>
      </c>
      <c r="B364" s="43" t="s">
        <v>5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56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2">
        <v>0</v>
      </c>
    </row>
    <row r="365" spans="1:15" ht="12.75">
      <c r="A365" s="13" t="s">
        <v>428</v>
      </c>
      <c r="B365" s="43" t="s">
        <v>5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56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2">
        <v>0</v>
      </c>
    </row>
    <row r="366" spans="1:15" ht="12.75">
      <c r="A366" s="13" t="s">
        <v>429</v>
      </c>
      <c r="B366" s="43" t="s">
        <v>5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56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2">
        <v>0</v>
      </c>
    </row>
    <row r="367" spans="1:15" ht="12.75">
      <c r="A367" s="13" t="s">
        <v>430</v>
      </c>
      <c r="B367" s="43" t="s">
        <v>5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56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2">
        <v>0</v>
      </c>
    </row>
    <row r="368" spans="1:15" ht="12.75">
      <c r="A368" s="13" t="s">
        <v>431</v>
      </c>
      <c r="B368" s="43" t="s">
        <v>5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56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2">
        <v>0</v>
      </c>
    </row>
    <row r="369" spans="1:15" ht="12.75">
      <c r="A369" s="13" t="s">
        <v>432</v>
      </c>
      <c r="B369" s="43" t="s">
        <v>5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56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2">
        <v>0</v>
      </c>
    </row>
    <row r="370" spans="1:15" ht="12.75">
      <c r="A370" s="13" t="s">
        <v>433</v>
      </c>
      <c r="B370" s="43" t="s">
        <v>70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56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2">
        <v>0</v>
      </c>
    </row>
    <row r="371" spans="1:15" ht="12.75">
      <c r="A371" s="13" t="s">
        <v>434</v>
      </c>
      <c r="B371" s="43" t="s">
        <v>70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56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2">
        <v>0</v>
      </c>
    </row>
    <row r="372" spans="1:15" ht="12.75">
      <c r="A372" s="13" t="s">
        <v>435</v>
      </c>
      <c r="B372" s="43" t="s">
        <v>71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56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2">
        <v>0</v>
      </c>
    </row>
    <row r="373" spans="1:15" ht="12.75">
      <c r="A373" s="13" t="s">
        <v>436</v>
      </c>
      <c r="B373" s="43" t="s">
        <v>71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56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2">
        <v>0</v>
      </c>
    </row>
    <row r="374" spans="1:15" ht="12.75">
      <c r="A374" s="13" t="s">
        <v>71</v>
      </c>
      <c r="B374" s="43" t="s">
        <v>71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56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2">
        <v>0</v>
      </c>
    </row>
    <row r="375" spans="1:15" ht="12.75">
      <c r="A375" s="13" t="s">
        <v>437</v>
      </c>
      <c r="B375" s="43" t="s">
        <v>57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56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2">
        <v>0</v>
      </c>
    </row>
    <row r="376" spans="1:15" ht="12.75">
      <c r="A376" s="13" t="s">
        <v>438</v>
      </c>
      <c r="B376" s="43" t="s">
        <v>57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56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2">
        <v>0</v>
      </c>
    </row>
    <row r="377" spans="1:15" ht="12.75">
      <c r="A377" s="13" t="s">
        <v>439</v>
      </c>
      <c r="B377" s="43" t="s">
        <v>57</v>
      </c>
      <c r="C377" s="31">
        <v>0</v>
      </c>
      <c r="D377" s="31">
        <v>0</v>
      </c>
      <c r="E377" s="31">
        <v>0</v>
      </c>
      <c r="F377" s="31">
        <v>0</v>
      </c>
      <c r="G377" s="31">
        <v>0</v>
      </c>
      <c r="H377" s="56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2">
        <v>0</v>
      </c>
    </row>
    <row r="378" spans="1:15" ht="12.75">
      <c r="A378" s="13" t="s">
        <v>440</v>
      </c>
      <c r="B378" s="43" t="s">
        <v>57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56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2">
        <v>0</v>
      </c>
    </row>
    <row r="379" spans="1:15" ht="12.75">
      <c r="A379" s="13" t="s">
        <v>441</v>
      </c>
      <c r="B379" s="43" t="s">
        <v>57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56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2">
        <v>0</v>
      </c>
    </row>
    <row r="380" spans="1:15" ht="12.75">
      <c r="A380" s="13" t="s">
        <v>442</v>
      </c>
      <c r="B380" s="43" t="s">
        <v>58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56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2">
        <v>0</v>
      </c>
    </row>
    <row r="381" spans="1:15" ht="12.75">
      <c r="A381" s="13" t="s">
        <v>443</v>
      </c>
      <c r="B381" s="43" t="s">
        <v>58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56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2">
        <v>0</v>
      </c>
    </row>
    <row r="382" spans="1:15" ht="12.75">
      <c r="A382" s="13" t="s">
        <v>444</v>
      </c>
      <c r="B382" s="43" t="s">
        <v>59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56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2">
        <v>0</v>
      </c>
    </row>
    <row r="383" spans="1:15" ht="12.75">
      <c r="A383" s="13" t="s">
        <v>445</v>
      </c>
      <c r="B383" s="43" t="s">
        <v>60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56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2">
        <v>0</v>
      </c>
    </row>
    <row r="384" spans="1:15" ht="12.75">
      <c r="A384" s="13" t="s">
        <v>446</v>
      </c>
      <c r="B384" s="43" t="s">
        <v>60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56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2">
        <v>0</v>
      </c>
    </row>
    <row r="385" spans="1:15" ht="12.75">
      <c r="A385" s="13" t="s">
        <v>447</v>
      </c>
      <c r="B385" s="43" t="s">
        <v>60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56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2">
        <v>0</v>
      </c>
    </row>
    <row r="386" spans="1:15" ht="12.75">
      <c r="A386" s="13" t="s">
        <v>448</v>
      </c>
      <c r="B386" s="43" t="s">
        <v>61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56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2">
        <v>0</v>
      </c>
    </row>
    <row r="387" spans="1:15" ht="12.75">
      <c r="A387" s="13" t="s">
        <v>449</v>
      </c>
      <c r="B387" s="43" t="s">
        <v>61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56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2">
        <v>0</v>
      </c>
    </row>
    <row r="388" spans="1:15" ht="12.75">
      <c r="A388" s="13" t="s">
        <v>450</v>
      </c>
      <c r="B388" s="43" t="s">
        <v>61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56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2">
        <v>0</v>
      </c>
    </row>
    <row r="389" spans="1:15" ht="12.75">
      <c r="A389" s="13" t="s">
        <v>451</v>
      </c>
      <c r="B389" s="43" t="s">
        <v>61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56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2">
        <v>0</v>
      </c>
    </row>
    <row r="390" spans="1:15" ht="12.75">
      <c r="A390" s="13" t="s">
        <v>452</v>
      </c>
      <c r="B390" s="43" t="s">
        <v>61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56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2">
        <v>0</v>
      </c>
    </row>
    <row r="391" spans="1:15" ht="12.75">
      <c r="A391" s="13" t="s">
        <v>453</v>
      </c>
      <c r="B391" s="43" t="s">
        <v>61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56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2">
        <v>0</v>
      </c>
    </row>
    <row r="392" spans="1:15" ht="12.75">
      <c r="A392" s="13" t="s">
        <v>454</v>
      </c>
      <c r="B392" s="43" t="s">
        <v>61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56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2">
        <v>0</v>
      </c>
    </row>
    <row r="393" spans="1:15" ht="12.75">
      <c r="A393" s="13" t="s">
        <v>455</v>
      </c>
      <c r="B393" s="43" t="s">
        <v>61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56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2">
        <v>0</v>
      </c>
    </row>
    <row r="394" spans="1:15" ht="12.75">
      <c r="A394" s="13" t="s">
        <v>456</v>
      </c>
      <c r="B394" s="43" t="s">
        <v>61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56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2">
        <v>0</v>
      </c>
    </row>
    <row r="395" spans="1:15" ht="12.75">
      <c r="A395" s="13" t="s">
        <v>457</v>
      </c>
      <c r="B395" s="43" t="s">
        <v>61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56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2">
        <v>0</v>
      </c>
    </row>
    <row r="396" spans="1:15" ht="12.75">
      <c r="A396" s="13" t="s">
        <v>458</v>
      </c>
      <c r="B396" s="43" t="s">
        <v>61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56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2">
        <v>0</v>
      </c>
    </row>
    <row r="397" spans="1:15" ht="12.75">
      <c r="A397" s="13" t="s">
        <v>459</v>
      </c>
      <c r="B397" s="43" t="s">
        <v>61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56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2">
        <v>0</v>
      </c>
    </row>
    <row r="398" spans="1:15" ht="12.75">
      <c r="A398" s="13" t="s">
        <v>460</v>
      </c>
      <c r="B398" s="43" t="s">
        <v>61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56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2">
        <v>0</v>
      </c>
    </row>
    <row r="399" spans="1:15" ht="12.75">
      <c r="A399" s="13" t="s">
        <v>461</v>
      </c>
      <c r="B399" s="43" t="s">
        <v>61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56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2">
        <v>0</v>
      </c>
    </row>
    <row r="400" spans="1:15" ht="12.75">
      <c r="A400" s="13" t="s">
        <v>462</v>
      </c>
      <c r="B400" s="43" t="s">
        <v>61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56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2">
        <v>0</v>
      </c>
    </row>
    <row r="401" spans="1:15" ht="12.75">
      <c r="A401" s="13" t="s">
        <v>463</v>
      </c>
      <c r="B401" s="43" t="s">
        <v>61</v>
      </c>
      <c r="C401" s="31">
        <v>0</v>
      </c>
      <c r="D401" s="31">
        <v>0</v>
      </c>
      <c r="E401" s="31">
        <v>0</v>
      </c>
      <c r="F401" s="31">
        <v>0</v>
      </c>
      <c r="G401" s="31">
        <v>0</v>
      </c>
      <c r="H401" s="56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2">
        <v>0</v>
      </c>
    </row>
    <row r="402" spans="1:15" ht="12.75">
      <c r="A402" s="13" t="s">
        <v>464</v>
      </c>
      <c r="B402" s="43" t="s">
        <v>62</v>
      </c>
      <c r="C402" s="31">
        <v>0</v>
      </c>
      <c r="D402" s="31">
        <v>0</v>
      </c>
      <c r="E402" s="31">
        <v>0</v>
      </c>
      <c r="F402" s="31">
        <v>0</v>
      </c>
      <c r="G402" s="31">
        <v>0</v>
      </c>
      <c r="H402" s="56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2">
        <v>0</v>
      </c>
    </row>
    <row r="403" spans="1:15" ht="12.75">
      <c r="A403" s="13" t="s">
        <v>465</v>
      </c>
      <c r="B403" s="43" t="s">
        <v>62</v>
      </c>
      <c r="C403" s="31">
        <v>0</v>
      </c>
      <c r="D403" s="31">
        <v>0</v>
      </c>
      <c r="E403" s="31">
        <v>0</v>
      </c>
      <c r="F403" s="31">
        <v>0</v>
      </c>
      <c r="G403" s="31">
        <v>0</v>
      </c>
      <c r="H403" s="56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2">
        <v>0</v>
      </c>
    </row>
    <row r="404" spans="1:15" ht="12.75">
      <c r="A404" s="13" t="s">
        <v>466</v>
      </c>
      <c r="B404" s="43" t="s">
        <v>63</v>
      </c>
      <c r="C404" s="31">
        <v>0</v>
      </c>
      <c r="D404" s="31">
        <v>0</v>
      </c>
      <c r="E404" s="31">
        <v>0</v>
      </c>
      <c r="F404" s="31">
        <v>0</v>
      </c>
      <c r="G404" s="31">
        <v>0</v>
      </c>
      <c r="H404" s="56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2">
        <v>0</v>
      </c>
    </row>
    <row r="405" spans="1:15" ht="12.75">
      <c r="A405" s="13" t="s">
        <v>467</v>
      </c>
      <c r="B405" s="43" t="s">
        <v>63</v>
      </c>
      <c r="C405" s="31">
        <v>0</v>
      </c>
      <c r="D405" s="31">
        <v>0</v>
      </c>
      <c r="E405" s="31">
        <v>0</v>
      </c>
      <c r="F405" s="31">
        <v>0</v>
      </c>
      <c r="G405" s="31">
        <v>0</v>
      </c>
      <c r="H405" s="56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2">
        <v>0</v>
      </c>
    </row>
    <row r="406" spans="1:15" ht="12.75">
      <c r="A406" s="13" t="s">
        <v>468</v>
      </c>
      <c r="B406" s="43" t="s">
        <v>63</v>
      </c>
      <c r="C406" s="31">
        <v>0</v>
      </c>
      <c r="D406" s="31">
        <v>0</v>
      </c>
      <c r="E406" s="31">
        <v>237</v>
      </c>
      <c r="F406" s="31">
        <v>163</v>
      </c>
      <c r="G406" s="31">
        <v>288</v>
      </c>
      <c r="H406" s="56">
        <v>88</v>
      </c>
      <c r="I406" s="31">
        <v>0</v>
      </c>
      <c r="J406" s="31">
        <v>25</v>
      </c>
      <c r="K406" s="31">
        <v>22</v>
      </c>
      <c r="L406" s="31">
        <v>0</v>
      </c>
      <c r="M406" s="31">
        <v>719</v>
      </c>
      <c r="N406" s="31">
        <v>0</v>
      </c>
      <c r="O406" s="32">
        <v>1639</v>
      </c>
    </row>
    <row r="407" spans="1:15" ht="12.75">
      <c r="A407" s="13" t="s">
        <v>469</v>
      </c>
      <c r="B407" s="43" t="s">
        <v>64</v>
      </c>
      <c r="C407" s="31">
        <v>0</v>
      </c>
      <c r="D407" s="31">
        <v>0</v>
      </c>
      <c r="E407" s="31">
        <v>0</v>
      </c>
      <c r="F407" s="31">
        <v>0</v>
      </c>
      <c r="G407" s="31">
        <v>0</v>
      </c>
      <c r="H407" s="56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2">
        <v>0</v>
      </c>
    </row>
    <row r="408" spans="1:15" ht="12.75">
      <c r="A408" s="13" t="s">
        <v>470</v>
      </c>
      <c r="B408" s="43" t="s">
        <v>64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56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2">
        <v>0</v>
      </c>
    </row>
    <row r="409" spans="1:15" ht="12.75">
      <c r="A409" s="13" t="s">
        <v>471</v>
      </c>
      <c r="B409" s="43" t="s">
        <v>64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56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2">
        <v>0</v>
      </c>
    </row>
    <row r="410" spans="1:15" ht="12.75">
      <c r="A410" s="13" t="s">
        <v>472</v>
      </c>
      <c r="B410" s="43" t="s">
        <v>64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56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2">
        <v>0</v>
      </c>
    </row>
    <row r="411" spans="1:15" ht="12.75">
      <c r="A411" s="13" t="s">
        <v>473</v>
      </c>
      <c r="B411" s="43" t="s">
        <v>64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56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2">
        <v>0</v>
      </c>
    </row>
    <row r="412" spans="1:15" ht="12.75">
      <c r="A412" s="44" t="s">
        <v>69</v>
      </c>
      <c r="B412" s="45"/>
      <c r="C412" s="46">
        <f aca="true" t="shared" si="0" ref="C412:O412">SUM(C4:C411)</f>
        <v>168913</v>
      </c>
      <c r="D412" s="46">
        <f t="shared" si="0"/>
        <v>27504</v>
      </c>
      <c r="E412" s="46">
        <f t="shared" si="0"/>
        <v>829433</v>
      </c>
      <c r="F412" s="46">
        <f t="shared" si="0"/>
        <v>57118</v>
      </c>
      <c r="G412" s="46">
        <f t="shared" si="0"/>
        <v>719947</v>
      </c>
      <c r="H412" s="62">
        <f t="shared" si="0"/>
        <v>937016</v>
      </c>
      <c r="I412" s="46">
        <f t="shared" si="0"/>
        <v>841462</v>
      </c>
      <c r="J412" s="46">
        <f t="shared" si="0"/>
        <v>729044</v>
      </c>
      <c r="K412" s="46">
        <f t="shared" si="0"/>
        <v>837693</v>
      </c>
      <c r="L412" s="46">
        <f t="shared" si="0"/>
        <v>786300</v>
      </c>
      <c r="M412" s="46">
        <f t="shared" si="0"/>
        <v>769925</v>
      </c>
      <c r="N412" s="46">
        <f t="shared" si="0"/>
        <v>30152</v>
      </c>
      <c r="O412" s="47">
        <f t="shared" si="0"/>
        <v>32720</v>
      </c>
    </row>
    <row r="413" spans="1:15" ht="12.75">
      <c r="A413" s="44" t="s">
        <v>66</v>
      </c>
      <c r="B413" s="45"/>
      <c r="C413" s="34" t="s">
        <v>68</v>
      </c>
      <c r="D413" s="26">
        <f>(D412-C412)/C412</f>
        <v>-0.8371706144583306</v>
      </c>
      <c r="E413" s="26">
        <f>(E412-D412)/D412</f>
        <v>29.156813554392087</v>
      </c>
      <c r="F413" s="26">
        <f>(F412-E412)/E412</f>
        <v>-0.931136089352606</v>
      </c>
      <c r="G413" s="26">
        <f>(G412-F412)/F412</f>
        <v>11.604555481634511</v>
      </c>
      <c r="H413" s="57">
        <f>(H412-G412)/G412</f>
        <v>0.3015069164813521</v>
      </c>
      <c r="I413" s="26">
        <f aca="true" t="shared" si="1" ref="I413:O413">(I412-H412)/H412</f>
        <v>-0.10197691394810761</v>
      </c>
      <c r="J413" s="26">
        <f t="shared" si="1"/>
        <v>-0.13359842749880566</v>
      </c>
      <c r="K413" s="26">
        <f t="shared" si="1"/>
        <v>0.1490294138625378</v>
      </c>
      <c r="L413" s="26">
        <f t="shared" si="1"/>
        <v>-0.061350638002227544</v>
      </c>
      <c r="M413" s="26">
        <f t="shared" si="1"/>
        <v>-0.020825384713213786</v>
      </c>
      <c r="N413" s="26">
        <f t="shared" si="1"/>
        <v>-0.9608377439360977</v>
      </c>
      <c r="O413" s="28">
        <f t="shared" si="1"/>
        <v>0.08516847970283895</v>
      </c>
    </row>
    <row r="414" spans="1:15" ht="12.75">
      <c r="A414" s="44" t="s">
        <v>67</v>
      </c>
      <c r="B414" s="45"/>
      <c r="C414" s="27">
        <f>COUNTIF(C4:C411,"&gt;0")</f>
        <v>2</v>
      </c>
      <c r="D414" s="30">
        <f>COUNTIF(D4:D411,"&gt;0")</f>
        <v>2</v>
      </c>
      <c r="E414" s="30">
        <f>COUNTIF(E4:E411,"&gt;0")</f>
        <v>3</v>
      </c>
      <c r="F414" s="30">
        <f>COUNTIF(F4:F411,"&gt;0")</f>
        <v>4</v>
      </c>
      <c r="G414" s="30">
        <f>COUNTIF(G4:G411,"&gt;0")</f>
        <v>4</v>
      </c>
      <c r="H414" s="58">
        <f aca="true" t="shared" si="2" ref="H414:O414">COUNTIF(H4:H411,"&gt;0")</f>
        <v>7</v>
      </c>
      <c r="I414" s="30">
        <f t="shared" si="2"/>
        <v>4</v>
      </c>
      <c r="J414" s="30">
        <f t="shared" si="2"/>
        <v>5</v>
      </c>
      <c r="K414" s="30">
        <f t="shared" si="2"/>
        <v>4</v>
      </c>
      <c r="L414" s="30">
        <f t="shared" si="2"/>
        <v>2</v>
      </c>
      <c r="M414" s="30">
        <f t="shared" si="2"/>
        <v>5</v>
      </c>
      <c r="N414" s="30">
        <f t="shared" si="2"/>
        <v>3</v>
      </c>
      <c r="O414" s="29">
        <f t="shared" si="2"/>
        <v>4</v>
      </c>
    </row>
    <row r="415" spans="1:15" ht="12.7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6"/>
    </row>
    <row r="416" spans="1:15" ht="25.5" customHeight="1">
      <c r="A416" s="71" t="s">
        <v>479</v>
      </c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3"/>
    </row>
    <row r="417" spans="1:15" ht="12.7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6"/>
    </row>
    <row r="418" spans="1:15" ht="13.5" thickBot="1">
      <c r="A418" s="7" t="s">
        <v>65</v>
      </c>
      <c r="B418" s="8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0"/>
    </row>
    <row r="419" spans="1:15" ht="12.75">
      <c r="A419" s="48"/>
      <c r="B419" s="4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</sheetData>
  <sheetProtection/>
  <mergeCells count="1">
    <mergeCell ref="A416:O416"/>
  </mergeCells>
  <printOptions horizontalCentered="1"/>
  <pageMargins left="0.5" right="0.5" top="0.5" bottom="0.5" header="0.3" footer="0.3"/>
  <pageSetup fitToHeight="0" fitToWidth="1" horizontalDpi="600" verticalDpi="600" orientation="landscape" scale="59" r:id="rId3"/>
  <headerFooter>
    <oddFooter>&amp;L&amp;11Office of Economic and Demographic Research&amp;C&amp;11Page &amp;P of &amp;N&amp;R&amp;11March 15, 2023</oddFooter>
  </headerFooter>
  <rowBreaks count="1" manualBreakCount="1">
    <brk id="414" max="7" man="1"/>
  </rowBreaks>
  <ignoredErrors>
    <ignoredError sqref="C414:G414 C412:G412 H412:O412 H414:O414" formulaRange="1"/>
    <ignoredError sqref="J413:O4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2023-03-15T16:02:07Z</cp:lastPrinted>
  <dcterms:created xsi:type="dcterms:W3CDTF">2000-07-05T17:45:16Z</dcterms:created>
  <dcterms:modified xsi:type="dcterms:W3CDTF">2023-03-15T16:03:09Z</dcterms:modified>
  <cp:category/>
  <cp:version/>
  <cp:contentType/>
  <cp:contentStatus/>
</cp:coreProperties>
</file>