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Cnty'!$A$1:$BQ$149</definedName>
    <definedName name="_xlnm.Print_Area" localSheetId="0">'Statewide Totals'!$A$1:$E$152</definedName>
    <definedName name="_xlnm.Print_Area" localSheetId="1">'Total Expenditures by County'!$A$1:$BR$149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86" i="3" l="1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1" i="3"/>
  <c r="D70" i="3"/>
  <c r="D69" i="3"/>
  <c r="D68" i="3"/>
  <c r="D67" i="3"/>
  <c r="D66" i="3"/>
  <c r="D65" i="3"/>
  <c r="D64" i="3"/>
  <c r="D63" i="3"/>
  <c r="D61" i="3"/>
  <c r="D60" i="3"/>
  <c r="D59" i="3"/>
  <c r="D58" i="3"/>
  <c r="D57" i="3"/>
  <c r="D56" i="3"/>
  <c r="D54" i="3"/>
  <c r="D53" i="3"/>
  <c r="D52" i="3"/>
  <c r="D51" i="3"/>
  <c r="D50" i="3"/>
  <c r="D49" i="3"/>
  <c r="D47" i="3"/>
  <c r="D46" i="3"/>
  <c r="D45" i="3"/>
  <c r="D44" i="3"/>
  <c r="D43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46" i="3"/>
  <c r="D72" i="3"/>
  <c r="D62" i="3"/>
  <c r="D55" i="3"/>
  <c r="D48" i="3"/>
  <c r="D42" i="3"/>
  <c r="D35" i="3"/>
  <c r="D25" i="3"/>
  <c r="D15" i="3"/>
  <c r="D5" i="3"/>
  <c r="BR4" i="2" l="1"/>
  <c r="E148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BR52" i="2"/>
  <c r="D52" i="1" s="1"/>
  <c r="BR53" i="2"/>
  <c r="D53" i="1" s="1"/>
  <c r="BR54" i="2"/>
  <c r="D54" i="1" s="1"/>
  <c r="BR55" i="2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4" i="2"/>
  <c r="D64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84" i="2"/>
  <c r="D84" i="1" s="1"/>
  <c r="BR85" i="2"/>
  <c r="D85" i="1" s="1"/>
  <c r="BR145" i="2"/>
  <c r="D145" i="1" s="1"/>
  <c r="BR146" i="2"/>
  <c r="D146" i="1" s="1"/>
  <c r="D15" i="1"/>
  <c r="D23" i="1"/>
  <c r="D51" i="1"/>
  <c r="D55" i="1"/>
  <c r="E141" i="1" l="1"/>
  <c r="E92" i="1"/>
  <c r="E99" i="1"/>
  <c r="E111" i="1"/>
  <c r="E88" i="1"/>
  <c r="E122" i="1"/>
  <c r="E135" i="1"/>
  <c r="E115" i="1"/>
  <c r="E94" i="1"/>
  <c r="E96" i="1"/>
  <c r="E95" i="1"/>
  <c r="E118" i="1"/>
  <c r="E129" i="1"/>
  <c r="E120" i="1"/>
  <c r="E107" i="1"/>
  <c r="E134" i="1"/>
  <c r="E93" i="1"/>
  <c r="E117" i="1"/>
  <c r="E142" i="1"/>
  <c r="E100" i="1"/>
  <c r="E90" i="1"/>
  <c r="E144" i="1"/>
  <c r="E112" i="1"/>
  <c r="E131" i="1"/>
  <c r="E86" i="1"/>
  <c r="E140" i="1"/>
  <c r="E113" i="1"/>
  <c r="E136" i="1"/>
  <c r="E125" i="1"/>
  <c r="E116" i="1"/>
  <c r="E103" i="1"/>
  <c r="E123" i="1"/>
  <c r="E108" i="1"/>
  <c r="E132" i="1"/>
  <c r="E110" i="1"/>
  <c r="E97" i="1"/>
  <c r="E87" i="1"/>
  <c r="E137" i="1"/>
  <c r="E101" i="1"/>
  <c r="E133" i="1"/>
  <c r="E104" i="1"/>
  <c r="E138" i="1"/>
  <c r="E143" i="1"/>
  <c r="E91" i="1"/>
  <c r="E114" i="1"/>
  <c r="E128" i="1"/>
  <c r="E119" i="1"/>
  <c r="E106" i="1"/>
  <c r="E130" i="1"/>
  <c r="E109" i="1"/>
  <c r="E126" i="1"/>
  <c r="E127" i="1"/>
  <c r="E139" i="1"/>
  <c r="E121" i="1"/>
  <c r="E98" i="1"/>
  <c r="E105" i="1"/>
  <c r="E124" i="1"/>
  <c r="E102" i="1"/>
  <c r="E89" i="1"/>
  <c r="E63" i="1"/>
  <c r="E14" i="1"/>
  <c r="E75" i="1"/>
  <c r="E26" i="1"/>
  <c r="E145" i="1"/>
  <c r="E82" i="1"/>
  <c r="E71" i="1"/>
  <c r="E61" i="1"/>
  <c r="E10" i="1"/>
  <c r="E41" i="1"/>
  <c r="E81" i="1"/>
  <c r="E77" i="1"/>
  <c r="E52" i="1"/>
  <c r="E48" i="1"/>
  <c r="E36" i="1"/>
  <c r="E32" i="1"/>
  <c r="E20" i="1"/>
  <c r="E16" i="1"/>
  <c r="E53" i="1"/>
  <c r="E58" i="1"/>
  <c r="E57" i="1"/>
  <c r="E76" i="1"/>
  <c r="E65" i="1"/>
  <c r="E55" i="1"/>
  <c r="E39" i="1"/>
  <c r="E9" i="1"/>
  <c r="E21" i="1"/>
  <c r="E46" i="1"/>
  <c r="E70" i="1"/>
  <c r="E25" i="1"/>
  <c r="E37" i="1"/>
  <c r="E30" i="1"/>
  <c r="E80" i="1"/>
  <c r="E68" i="1"/>
  <c r="E59" i="1"/>
  <c r="E51" i="1"/>
  <c r="E43" i="1"/>
  <c r="E35" i="1"/>
  <c r="E31" i="1"/>
  <c r="E27" i="1"/>
  <c r="E23" i="1"/>
  <c r="E19" i="1"/>
  <c r="E15" i="1"/>
  <c r="E11" i="1"/>
  <c r="E7" i="1"/>
  <c r="E146" i="1"/>
  <c r="E5" i="1"/>
  <c r="E42" i="1"/>
  <c r="E66" i="1"/>
  <c r="E84" i="1"/>
  <c r="E72" i="1"/>
  <c r="E62" i="1"/>
  <c r="E47" i="1"/>
  <c r="E85" i="1"/>
  <c r="E12" i="1"/>
  <c r="E17" i="1"/>
  <c r="E22" i="1"/>
  <c r="E28" i="1"/>
  <c r="E33" i="1"/>
  <c r="E38" i="1"/>
  <c r="E44" i="1"/>
  <c r="E49" i="1"/>
  <c r="E54" i="1"/>
  <c r="E60" i="1"/>
  <c r="E64" i="1"/>
  <c r="E67" i="1"/>
  <c r="E73" i="1"/>
  <c r="E78" i="1"/>
  <c r="E83" i="1"/>
  <c r="E6" i="1"/>
  <c r="E8" i="1"/>
  <c r="E13" i="1"/>
  <c r="E18" i="1"/>
  <c r="E24" i="1"/>
  <c r="E29" i="1"/>
  <c r="E34" i="1"/>
  <c r="E40" i="1"/>
  <c r="E45" i="1"/>
  <c r="E50" i="1"/>
  <c r="E56" i="1"/>
  <c r="E69" i="1"/>
  <c r="E74" i="1"/>
  <c r="E79" i="1"/>
</calcChain>
</file>

<file path=xl/sharedStrings.xml><?xml version="1.0" encoding="utf-8"?>
<sst xmlns="http://schemas.openxmlformats.org/spreadsheetml/2006/main" count="581" uniqueCount="223">
  <si>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</si>
  <si>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</si>
  <si>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</si>
  <si>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</si>
  <si>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</si>
  <si>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</si>
  <si>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</si>
  <si>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</si>
  <si>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</si>
  <si>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</si>
  <si>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</si>
  <si>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</si>
  <si>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</si>
  <si>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</si>
  <si>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</si>
  <si>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</si>
  <si>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</si>
  <si>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</si>
  <si>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</si>
  <si>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</si>
  <si>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</si>
  <si>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</si>
  <si>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</si>
  <si>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</si>
  <si>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</si>
  <si>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</si>
  <si>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</si>
  <si>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</si>
  <si>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</si>
  <si>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</si>
  <si>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</si>
  <si>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</si>
  <si>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</si>
  <si>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</si>
  <si>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</si>
  <si>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</si>
  <si>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</si>
  <si>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</si>
  <si>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</si>
  <si>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</si>
  <si>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</si>
  <si>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</si>
  <si>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</si>
  <si>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</si>
  <si>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</si>
  <si>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</si>
  <si>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</si>
  <si>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</si>
  <si>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</si>
  <si>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</si>
  <si>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</si>
  <si>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</si>
  <si>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</si>
  <si>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</si>
  <si>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</si>
  <si>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</si>
  <si>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</si>
  <si>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</si>
  <si>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</si>
  <si>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</si>
  <si>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</si>
  <si>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</si>
  <si>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</si>
  <si>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</si>
  <si>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</si>
  <si>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</si>
  <si>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</si>
  <si>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</si>
  <si>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</si>
  <si>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</si>
  <si>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</si>
  <si>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</si>
  <si>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</si>
  <si>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</si>
  <si>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</si>
  <si>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</si>
  <si>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</si>
  <si>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</si>
  <si>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</si>
  <si>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</si>
  <si>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</si>
  <si>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</si>
  <si>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</si>
  <si>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</si>
  <si>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</si>
  <si>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</si>
  <si>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</si>
  <si>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</si>
  <si>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</si>
  <si>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</si>
  <si>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</si>
  <si>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</si>
  <si>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</si>
  <si>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</si>
  <si>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</si>
  <si>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</si>
  <si>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</si>
  <si>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</si>
  <si>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</si>
  <si>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</si>
  <si>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</si>
  <si>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</si>
  <si>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</si>
  <si>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</si>
  <si>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</si>
  <si>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</si>
  <si>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</si>
  <si>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</si>
  <si>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</si>
  <si>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</si>
  <si>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</si>
  <si>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</si>
  <si>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</si>
  <si>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</si>
  <si>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</si>
  <si>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</si>
  <si>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</si>
  <si>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</si>
  <si>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</si>
  <si>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</si>
  <si>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</si>
  <si>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</si>
  <si>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</si>
  <si>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</si>
  <si>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</si>
  <si>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</si>
  <si>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</si>
  <si>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</si>
  <si>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</si>
  <si>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</si>
  <si>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</si>
  <si>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</si>
  <si>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</si>
  <si>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</si>
  <si>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</si>
  <si>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</si>
  <si>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</si>
  <si>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</si>
  <si>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</si>
  <si>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</si>
  <si>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</si>
  <si>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</si>
  <si>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</si>
  <si>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</si>
  <si>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</si>
  <si>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</si>
  <si>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</si>
  <si>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</si>
  <si>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</si>
  <si>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</si>
  <si>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</si>
  <si>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</si>
  <si>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</si>
  <si>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</si>
  <si>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</si>
  <si>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</si>
  <si>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</si>
  <si>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</si>
  <si>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</si>
  <si>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Regional Counsel Administration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</si>
  <si>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</si>
  <si>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</si>
  <si>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</si>
  <si>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</si>
  <si>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</si>
  <si>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</si>
  <si>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</si>
  <si>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</si>
  <si>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</si>
  <si>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</si>
  <si>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</si>
  <si>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</si>
  <si>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</si>
  <si>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</si>
  <si>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</si>
  <si>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Clinical Evaluations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</si>
  <si>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</si>
  <si>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</si>
  <si>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</si>
  <si>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</si>
  <si>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Clinical Evaluations</t>
  </si>
  <si>
    <t>Circuit Court - Family - Witness Coordination / Management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</si>
  <si>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</si>
  <si>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</si>
  <si>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</si>
  <si>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</si>
  <si>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</si>
  <si>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</si>
  <si>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</si>
  <si>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 Administration</t>
  </si>
  <si>
    <t>Circuit Court - Juvenile - Court Reporter Services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</si>
  <si>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</si>
  <si>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</si>
  <si>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</si>
  <si>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Other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</si>
  <si>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</si>
  <si>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</si>
  <si>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</si>
  <si>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</si>
  <si>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</si>
  <si>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</si>
  <si>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</si>
  <si>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</si>
  <si>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</si>
  <si>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</si>
  <si>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</si>
  <si>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</si>
  <si>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</si>
  <si>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</si>
  <si>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</si>
  <si>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</si>
  <si>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</si>
  <si>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</si>
  <si>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</si>
  <si>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</si>
  <si>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</si>
  <si>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</si>
  <si>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</si>
  <si>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</si>
  <si>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</si>
  <si>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Local Fiscal Year Ended September 30, 2011</t>
  </si>
  <si>
    <t>2011 Statewide Population Less Duval County:</t>
  </si>
  <si>
    <t>April 1, 2011 Population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</si>
</sst>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7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6" xfId="0" applyFont="1" applyBorder="1"/>
    <xf numFmtId="44" fontId="4" fillId="2" borderId="29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7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7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2" fontId="0" fillId="0" borderId="0" xfId="0" applyNumberFormat="1" applyFont="1"/>
    <xf numFmtId="42" fontId="4" fillId="0" borderId="0" xfId="0" applyNumberFormat="1" applyFont="1" applyProtection="1"/>
    <xf numFmtId="42" fontId="5" fillId="0" borderId="16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6" width="15.28515625" style="86" bestFit="1" customWidth="1"/>
    <col min="7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5" ht="24" customHeight="1" x14ac:dyDescent="0.25">
      <c r="A1" s="65" t="s">
        <v>155</v>
      </c>
      <c r="B1" s="66"/>
      <c r="C1" s="66"/>
      <c r="D1" s="66"/>
      <c r="E1" s="67"/>
    </row>
    <row r="2" spans="1:5" ht="24" customHeight="1" thickBot="1" x14ac:dyDescent="0.3">
      <c r="A2" s="68" t="s">
        <v>220</v>
      </c>
      <c r="B2" s="69"/>
      <c r="C2" s="69"/>
      <c r="D2" s="69"/>
      <c r="E2" s="70"/>
    </row>
    <row r="3" spans="1:5" ht="15.75" customHeight="1" x14ac:dyDescent="0.25">
      <c r="A3" s="71" t="s">
        <v>0</v>
      </c>
      <c r="B3" s="72"/>
      <c r="C3" s="73"/>
      <c r="D3" s="2" t="s">
        <v>1</v>
      </c>
      <c r="E3" s="3" t="s">
        <v>2</v>
      </c>
    </row>
    <row r="4" spans="1:5" ht="15.75" customHeight="1" thickBot="1" x14ac:dyDescent="0.3">
      <c r="A4" s="74"/>
      <c r="B4" s="75"/>
      <c r="C4" s="76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6411193063</v>
      </c>
      <c r="E5" s="9">
        <f t="shared" ref="E5:E36" si="0">(D5/E$148)</f>
        <v>355.37840302267085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159229031</v>
      </c>
      <c r="E6" s="14">
        <f t="shared" si="0"/>
        <v>8.8262134981080589</v>
      </c>
    </row>
    <row r="7" spans="1:5" x14ac:dyDescent="0.25">
      <c r="A7" s="10"/>
      <c r="B7" s="11">
        <v>512</v>
      </c>
      <c r="C7" s="12" t="s">
        <v>6</v>
      </c>
      <c r="D7" s="13">
        <f>'Total Expenditures by County'!BR7</f>
        <v>114906114</v>
      </c>
      <c r="E7" s="14">
        <f t="shared" si="0"/>
        <v>6.3693529253590917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1339522732</v>
      </c>
      <c r="E8" s="14">
        <f t="shared" si="0"/>
        <v>74.250992698693139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83961193</v>
      </c>
      <c r="E9" s="14">
        <f t="shared" si="0"/>
        <v>4.6540471314797855</v>
      </c>
    </row>
    <row r="10" spans="1:5" x14ac:dyDescent="0.25">
      <c r="A10" s="10"/>
      <c r="B10" s="11">
        <v>515</v>
      </c>
      <c r="C10" s="12" t="s">
        <v>9</v>
      </c>
      <c r="D10" s="13">
        <f>'Total Expenditures by County'!BR10</f>
        <v>131768087</v>
      </c>
      <c r="E10" s="14">
        <f t="shared" si="0"/>
        <v>7.3040277943993583</v>
      </c>
    </row>
    <row r="11" spans="1:5" x14ac:dyDescent="0.25">
      <c r="A11" s="10"/>
      <c r="B11" s="11">
        <v>516</v>
      </c>
      <c r="C11" s="12" t="s">
        <v>10</v>
      </c>
      <c r="D11" s="13">
        <f>'Total Expenditures by County'!BR11</f>
        <v>112495929</v>
      </c>
      <c r="E11" s="14">
        <f t="shared" si="0"/>
        <v>6.2357541259043767</v>
      </c>
    </row>
    <row r="12" spans="1:5" x14ac:dyDescent="0.25">
      <c r="A12" s="10"/>
      <c r="B12" s="11">
        <v>517</v>
      </c>
      <c r="C12" s="12" t="s">
        <v>11</v>
      </c>
      <c r="D12" s="13">
        <f>'Total Expenditures by County'!BR12</f>
        <v>1749863891</v>
      </c>
      <c r="E12" s="14">
        <f t="shared" si="0"/>
        <v>96.996585343762405</v>
      </c>
    </row>
    <row r="13" spans="1:5" x14ac:dyDescent="0.25">
      <c r="A13" s="10"/>
      <c r="B13" s="11">
        <v>518</v>
      </c>
      <c r="C13" s="12" t="s">
        <v>12</v>
      </c>
      <c r="D13" s="13">
        <f>'Total Expenditures by County'!BR13</f>
        <v>4434158</v>
      </c>
      <c r="E13" s="14">
        <f t="shared" si="0"/>
        <v>0.24578950802221383</v>
      </c>
    </row>
    <row r="14" spans="1:5" x14ac:dyDescent="0.25">
      <c r="A14" s="10"/>
      <c r="B14" s="11">
        <v>519</v>
      </c>
      <c r="C14" s="12" t="s">
        <v>13</v>
      </c>
      <c r="D14" s="13">
        <f>'Total Expenditures by County'!BR14</f>
        <v>2715011928</v>
      </c>
      <c r="E14" s="14">
        <f t="shared" si="0"/>
        <v>150.49563999694243</v>
      </c>
    </row>
    <row r="15" spans="1:5" ht="15.75" x14ac:dyDescent="0.25">
      <c r="A15" s="15" t="s">
        <v>14</v>
      </c>
      <c r="B15" s="16"/>
      <c r="C15" s="17"/>
      <c r="D15" s="18">
        <f>'Total Expenditures by County'!BR15</f>
        <v>7938405375</v>
      </c>
      <c r="E15" s="19">
        <f t="shared" si="0"/>
        <v>440.03320395938709</v>
      </c>
    </row>
    <row r="16" spans="1:5" x14ac:dyDescent="0.25">
      <c r="A16" s="10"/>
      <c r="B16" s="11">
        <v>521</v>
      </c>
      <c r="C16" s="12" t="s">
        <v>15</v>
      </c>
      <c r="D16" s="13">
        <f>'Total Expenditures by County'!BR16</f>
        <v>3581244522</v>
      </c>
      <c r="E16" s="14">
        <f t="shared" si="0"/>
        <v>198.51171951239183</v>
      </c>
    </row>
    <row r="17" spans="1:5" x14ac:dyDescent="0.25">
      <c r="A17" s="10"/>
      <c r="B17" s="11">
        <v>522</v>
      </c>
      <c r="C17" s="12" t="s">
        <v>16</v>
      </c>
      <c r="D17" s="13">
        <f>'Total Expenditures by County'!BR17</f>
        <v>1425773200</v>
      </c>
      <c r="E17" s="14">
        <f t="shared" si="0"/>
        <v>79.031936475709145</v>
      </c>
    </row>
    <row r="18" spans="1:5" x14ac:dyDescent="0.25">
      <c r="A18" s="10"/>
      <c r="B18" s="11">
        <v>523</v>
      </c>
      <c r="C18" s="12" t="s">
        <v>17</v>
      </c>
      <c r="D18" s="13">
        <f>'Total Expenditures by County'!BR18</f>
        <v>1789337645</v>
      </c>
      <c r="E18" s="14">
        <f t="shared" si="0"/>
        <v>99.184652294793452</v>
      </c>
    </row>
    <row r="19" spans="1:5" x14ac:dyDescent="0.25">
      <c r="A19" s="10"/>
      <c r="B19" s="11">
        <v>524</v>
      </c>
      <c r="C19" s="12" t="s">
        <v>18</v>
      </c>
      <c r="D19" s="13">
        <f>'Total Expenditures by County'!BR19</f>
        <v>192751078</v>
      </c>
      <c r="E19" s="14">
        <f t="shared" si="0"/>
        <v>10.684371786564972</v>
      </c>
    </row>
    <row r="20" spans="1:5" x14ac:dyDescent="0.25">
      <c r="A20" s="10"/>
      <c r="B20" s="11">
        <v>525</v>
      </c>
      <c r="C20" s="12" t="s">
        <v>19</v>
      </c>
      <c r="D20" s="13">
        <f>'Total Expenditures by County'!BR20</f>
        <v>170854368</v>
      </c>
      <c r="E20" s="14">
        <f t="shared" si="0"/>
        <v>9.4706167561386572</v>
      </c>
    </row>
    <row r="21" spans="1:5" x14ac:dyDescent="0.25">
      <c r="A21" s="10"/>
      <c r="B21" s="11">
        <v>526</v>
      </c>
      <c r="C21" s="12" t="s">
        <v>20</v>
      </c>
      <c r="D21" s="13">
        <f>'Total Expenditures by County'!BR21</f>
        <v>526351676</v>
      </c>
      <c r="E21" s="14">
        <f t="shared" si="0"/>
        <v>29.17616365738607</v>
      </c>
    </row>
    <row r="22" spans="1:5" x14ac:dyDescent="0.25">
      <c r="A22" s="10"/>
      <c r="B22" s="11">
        <v>527</v>
      </c>
      <c r="C22" s="12" t="s">
        <v>21</v>
      </c>
      <c r="D22" s="13">
        <f>'Total Expenditures by County'!BR22</f>
        <v>59738084</v>
      </c>
      <c r="E22" s="14">
        <f t="shared" si="0"/>
        <v>3.3113376376190664</v>
      </c>
    </row>
    <row r="23" spans="1:5" x14ac:dyDescent="0.25">
      <c r="A23" s="10"/>
      <c r="B23" s="11">
        <v>528</v>
      </c>
      <c r="C23" s="12" t="s">
        <v>22</v>
      </c>
      <c r="D23" s="13">
        <f>'Total Expenditures by County'!BR23</f>
        <v>14670803</v>
      </c>
      <c r="E23" s="14">
        <f t="shared" si="0"/>
        <v>0.81321627503143068</v>
      </c>
    </row>
    <row r="24" spans="1:5" x14ac:dyDescent="0.25">
      <c r="A24" s="10"/>
      <c r="B24" s="11">
        <v>529</v>
      </c>
      <c r="C24" s="12" t="s">
        <v>23</v>
      </c>
      <c r="D24" s="13">
        <f>'Total Expenditures by County'!BR24</f>
        <v>177683999</v>
      </c>
      <c r="E24" s="14">
        <f t="shared" si="0"/>
        <v>9.8491895637524731</v>
      </c>
    </row>
    <row r="25" spans="1:5" ht="15.75" x14ac:dyDescent="0.25">
      <c r="A25" s="15" t="s">
        <v>24</v>
      </c>
      <c r="B25" s="16"/>
      <c r="C25" s="17"/>
      <c r="D25" s="18">
        <f>'Total Expenditures by County'!BR25</f>
        <v>4055391150</v>
      </c>
      <c r="E25" s="19">
        <f t="shared" si="0"/>
        <v>224.79410873409111</v>
      </c>
    </row>
    <row r="26" spans="1:5" x14ac:dyDescent="0.25">
      <c r="A26" s="10"/>
      <c r="B26" s="11">
        <v>531</v>
      </c>
      <c r="C26" s="12" t="s">
        <v>25</v>
      </c>
      <c r="D26" s="13">
        <f>'Total Expenditures by County'!BR26</f>
        <v>876868</v>
      </c>
      <c r="E26" s="14">
        <f t="shared" si="0"/>
        <v>4.8605609976104282E-2</v>
      </c>
    </row>
    <row r="27" spans="1:5" x14ac:dyDescent="0.25">
      <c r="A27" s="10"/>
      <c r="B27" s="11">
        <v>532</v>
      </c>
      <c r="C27" s="12" t="s">
        <v>26</v>
      </c>
      <c r="D27" s="13">
        <f>'Total Expenditures by County'!BR27</f>
        <v>95260</v>
      </c>
      <c r="E27" s="14">
        <f t="shared" si="0"/>
        <v>5.2803505274724291E-3</v>
      </c>
    </row>
    <row r="28" spans="1:5" x14ac:dyDescent="0.25">
      <c r="A28" s="10"/>
      <c r="B28" s="11">
        <v>533</v>
      </c>
      <c r="C28" s="12" t="s">
        <v>27</v>
      </c>
      <c r="D28" s="13">
        <f>'Total Expenditures by County'!BR28</f>
        <v>272094348</v>
      </c>
      <c r="E28" s="14">
        <f t="shared" si="0"/>
        <v>15.082443144909369</v>
      </c>
    </row>
    <row r="29" spans="1:5" x14ac:dyDescent="0.25">
      <c r="A29" s="10"/>
      <c r="B29" s="11">
        <v>534</v>
      </c>
      <c r="C29" s="12" t="s">
        <v>28</v>
      </c>
      <c r="D29" s="13">
        <f>'Total Expenditures by County'!BR29</f>
        <v>1362444146</v>
      </c>
      <c r="E29" s="14">
        <f t="shared" si="0"/>
        <v>75.521548026273592</v>
      </c>
    </row>
    <row r="30" spans="1:5" x14ac:dyDescent="0.25">
      <c r="A30" s="10"/>
      <c r="B30" s="11">
        <v>535</v>
      </c>
      <c r="C30" s="12" t="s">
        <v>29</v>
      </c>
      <c r="D30" s="13">
        <f>'Total Expenditures by County'!BR30</f>
        <v>220469240</v>
      </c>
      <c r="E30" s="14">
        <f t="shared" si="0"/>
        <v>12.220815323592751</v>
      </c>
    </row>
    <row r="31" spans="1:5" x14ac:dyDescent="0.25">
      <c r="A31" s="10"/>
      <c r="B31" s="11">
        <v>536</v>
      </c>
      <c r="C31" s="12" t="s">
        <v>30</v>
      </c>
      <c r="D31" s="13">
        <f>'Total Expenditures by County'!BR31</f>
        <v>1635342562</v>
      </c>
      <c r="E31" s="14">
        <f t="shared" si="0"/>
        <v>90.648561409351387</v>
      </c>
    </row>
    <row r="32" spans="1:5" x14ac:dyDescent="0.25">
      <c r="A32" s="10"/>
      <c r="B32" s="11">
        <v>537</v>
      </c>
      <c r="C32" s="12" t="s">
        <v>31</v>
      </c>
      <c r="D32" s="13">
        <f>'Total Expenditures by County'!BR32</f>
        <v>296688570</v>
      </c>
      <c r="E32" s="14">
        <f t="shared" si="0"/>
        <v>16.44572377802373</v>
      </c>
    </row>
    <row r="33" spans="1:7" x14ac:dyDescent="0.25">
      <c r="A33" s="10"/>
      <c r="B33" s="11">
        <v>538</v>
      </c>
      <c r="C33" s="12" t="s">
        <v>32</v>
      </c>
      <c r="D33" s="13">
        <f>'Total Expenditures by County'!BR33</f>
        <v>125294399</v>
      </c>
      <c r="E33" s="14">
        <f t="shared" si="0"/>
        <v>6.9451852388094792</v>
      </c>
    </row>
    <row r="34" spans="1:7" x14ac:dyDescent="0.25">
      <c r="A34" s="10"/>
      <c r="B34" s="11">
        <v>539</v>
      </c>
      <c r="C34" s="12" t="s">
        <v>33</v>
      </c>
      <c r="D34" s="13">
        <f>'Total Expenditures by County'!BR34</f>
        <v>142085757</v>
      </c>
      <c r="E34" s="14">
        <f t="shared" si="0"/>
        <v>7.8759458526272237</v>
      </c>
    </row>
    <row r="35" spans="1:7" ht="15.75" x14ac:dyDescent="0.25">
      <c r="A35" s="15" t="s">
        <v>34</v>
      </c>
      <c r="B35" s="16"/>
      <c r="C35" s="17"/>
      <c r="D35" s="18">
        <f>'Total Expenditures by County'!BR35</f>
        <v>4335954390</v>
      </c>
      <c r="E35" s="19">
        <f t="shared" si="0"/>
        <v>240.34599045069172</v>
      </c>
    </row>
    <row r="36" spans="1:7" x14ac:dyDescent="0.25">
      <c r="A36" s="10"/>
      <c r="B36" s="11">
        <v>541</v>
      </c>
      <c r="C36" s="12" t="s">
        <v>35</v>
      </c>
      <c r="D36" s="13">
        <f>'Total Expenditures by County'!BR36</f>
        <v>1956143572</v>
      </c>
      <c r="E36" s="14">
        <f t="shared" si="0"/>
        <v>108.43086019548605</v>
      </c>
    </row>
    <row r="37" spans="1:7" x14ac:dyDescent="0.25">
      <c r="A37" s="10"/>
      <c r="B37" s="11">
        <v>542</v>
      </c>
      <c r="C37" s="12" t="s">
        <v>36</v>
      </c>
      <c r="D37" s="13">
        <f>'Total Expenditures by County'!BR37</f>
        <v>1047306535</v>
      </c>
      <c r="E37" s="14">
        <f t="shared" ref="E37:E68" si="1">(D37/E$148)</f>
        <v>58.053176721736001</v>
      </c>
    </row>
    <row r="38" spans="1:7" x14ac:dyDescent="0.25">
      <c r="A38" s="10"/>
      <c r="B38" s="11">
        <v>543</v>
      </c>
      <c r="C38" s="12" t="s">
        <v>37</v>
      </c>
      <c r="D38" s="88">
        <f>'Total Expenditures by County'!BR38</f>
        <v>215248746</v>
      </c>
      <c r="E38" s="14">
        <f t="shared" si="1"/>
        <v>11.931438478678132</v>
      </c>
      <c r="G38" s="86"/>
    </row>
    <row r="39" spans="1:7" x14ac:dyDescent="0.25">
      <c r="A39" s="10"/>
      <c r="B39" s="11">
        <v>544</v>
      </c>
      <c r="C39" s="12" t="s">
        <v>38</v>
      </c>
      <c r="D39" s="88">
        <f>'Total Expenditures by County'!BR39</f>
        <v>1012963277</v>
      </c>
      <c r="E39" s="14">
        <f t="shared" si="1"/>
        <v>56.149497942653262</v>
      </c>
      <c r="G39" s="86"/>
    </row>
    <row r="40" spans="1:7" x14ac:dyDescent="0.25">
      <c r="A40" s="10"/>
      <c r="B40" s="11">
        <v>545</v>
      </c>
      <c r="C40" s="12" t="s">
        <v>39</v>
      </c>
      <c r="D40" s="13">
        <f>'Total Expenditures by County'!BR40</f>
        <v>6339182</v>
      </c>
      <c r="E40" s="14">
        <f t="shared" si="1"/>
        <v>0.35138676272773173</v>
      </c>
    </row>
    <row r="41" spans="1:7" x14ac:dyDescent="0.25">
      <c r="A41" s="10"/>
      <c r="B41" s="11">
        <v>549</v>
      </c>
      <c r="C41" s="12" t="s">
        <v>40</v>
      </c>
      <c r="D41" s="13">
        <f>'Total Expenditures by County'!BR41</f>
        <v>97953078</v>
      </c>
      <c r="E41" s="14">
        <f t="shared" si="1"/>
        <v>5.4296303494105391</v>
      </c>
    </row>
    <row r="42" spans="1:7" ht="15.75" x14ac:dyDescent="0.25">
      <c r="A42" s="15" t="s">
        <v>41</v>
      </c>
      <c r="B42" s="16"/>
      <c r="C42" s="17"/>
      <c r="D42" s="18">
        <f>'Total Expenditures by County'!BR42</f>
        <v>1317382065</v>
      </c>
      <c r="E42" s="19">
        <f t="shared" si="1"/>
        <v>73.023714904529371</v>
      </c>
    </row>
    <row r="43" spans="1:7" x14ac:dyDescent="0.25">
      <c r="A43" s="10"/>
      <c r="B43" s="11">
        <v>551</v>
      </c>
      <c r="C43" s="12" t="s">
        <v>42</v>
      </c>
      <c r="D43" s="88">
        <f>'Total Expenditures by County'!BR43</f>
        <v>74927068</v>
      </c>
      <c r="E43" s="14">
        <f t="shared" si="1"/>
        <v>4.1532771681268379</v>
      </c>
      <c r="G43" s="86"/>
    </row>
    <row r="44" spans="1:7" x14ac:dyDescent="0.25">
      <c r="A44" s="10"/>
      <c r="B44" s="11">
        <v>552</v>
      </c>
      <c r="C44" s="12" t="s">
        <v>43</v>
      </c>
      <c r="D44" s="13">
        <f>'Total Expenditures by County'!BR44</f>
        <v>405762632</v>
      </c>
      <c r="E44" s="14">
        <f t="shared" si="1"/>
        <v>22.491800628908262</v>
      </c>
    </row>
    <row r="45" spans="1:7" x14ac:dyDescent="0.25">
      <c r="A45" s="10"/>
      <c r="B45" s="11">
        <v>553</v>
      </c>
      <c r="C45" s="12" t="s">
        <v>44</v>
      </c>
      <c r="D45" s="13">
        <f>'Total Expenditures by County'!BR45</f>
        <v>11049876</v>
      </c>
      <c r="E45" s="14">
        <f t="shared" si="1"/>
        <v>0.61250491880227731</v>
      </c>
    </row>
    <row r="46" spans="1:7" x14ac:dyDescent="0.25">
      <c r="A46" s="10"/>
      <c r="B46" s="11">
        <v>554</v>
      </c>
      <c r="C46" s="12" t="s">
        <v>45</v>
      </c>
      <c r="D46" s="13">
        <f>'Total Expenditures by County'!BR46</f>
        <v>621738352</v>
      </c>
      <c r="E46" s="14">
        <f t="shared" si="1"/>
        <v>34.463535953527597</v>
      </c>
    </row>
    <row r="47" spans="1:7" x14ac:dyDescent="0.25">
      <c r="A47" s="10"/>
      <c r="B47" s="11">
        <v>559</v>
      </c>
      <c r="C47" s="12" t="s">
        <v>46</v>
      </c>
      <c r="D47" s="88">
        <f>'Total Expenditures by County'!BR47</f>
        <v>203904137</v>
      </c>
      <c r="E47" s="14">
        <f t="shared" si="1"/>
        <v>11.302596235164396</v>
      </c>
      <c r="G47" s="86"/>
    </row>
    <row r="48" spans="1:7" ht="15.75" x14ac:dyDescent="0.25">
      <c r="A48" s="15" t="s">
        <v>47</v>
      </c>
      <c r="B48" s="16"/>
      <c r="C48" s="17"/>
      <c r="D48" s="18">
        <f>'Total Expenditures by County'!BR48</f>
        <v>3314711756</v>
      </c>
      <c r="E48" s="19">
        <f t="shared" si="1"/>
        <v>183.73756003793471</v>
      </c>
    </row>
    <row r="49" spans="1:5" x14ac:dyDescent="0.25">
      <c r="A49" s="10"/>
      <c r="B49" s="11">
        <v>561</v>
      </c>
      <c r="C49" s="12" t="s">
        <v>48</v>
      </c>
      <c r="D49" s="13">
        <f>'Total Expenditures by County'!BR49</f>
        <v>1853911257</v>
      </c>
      <c r="E49" s="14">
        <f t="shared" si="1"/>
        <v>102.76402775338047</v>
      </c>
    </row>
    <row r="50" spans="1:5" x14ac:dyDescent="0.25">
      <c r="A50" s="10"/>
      <c r="B50" s="11">
        <v>562</v>
      </c>
      <c r="C50" s="12" t="s">
        <v>49</v>
      </c>
      <c r="D50" s="13">
        <f>'Total Expenditures by County'!BR50</f>
        <v>500933537</v>
      </c>
      <c r="E50" s="14">
        <f t="shared" si="1"/>
        <v>27.767212537545447</v>
      </c>
    </row>
    <row r="51" spans="1:5" x14ac:dyDescent="0.25">
      <c r="A51" s="10"/>
      <c r="B51" s="11">
        <v>563</v>
      </c>
      <c r="C51" s="12" t="s">
        <v>50</v>
      </c>
      <c r="D51" s="13">
        <f>'Total Expenditures by County'!BR51</f>
        <v>48538608</v>
      </c>
      <c r="E51" s="14">
        <f t="shared" si="1"/>
        <v>2.6905402514757237</v>
      </c>
    </row>
    <row r="52" spans="1:5" x14ac:dyDescent="0.25">
      <c r="A52" s="10"/>
      <c r="B52" s="11">
        <v>564</v>
      </c>
      <c r="C52" s="12" t="s">
        <v>51</v>
      </c>
      <c r="D52" s="13">
        <f>'Total Expenditures by County'!BR52</f>
        <v>254198240</v>
      </c>
      <c r="E52" s="14">
        <f t="shared" si="1"/>
        <v>14.090445209600704</v>
      </c>
    </row>
    <row r="53" spans="1:5" x14ac:dyDescent="0.25">
      <c r="A53" s="10"/>
      <c r="B53" s="11">
        <v>565</v>
      </c>
      <c r="C53" s="12" t="s">
        <v>52</v>
      </c>
      <c r="D53" s="13">
        <f>'Total Expenditures by County'!BR53</f>
        <v>1814207</v>
      </c>
      <c r="E53" s="14">
        <f t="shared" si="1"/>
        <v>0.10056318380636335</v>
      </c>
    </row>
    <row r="54" spans="1:5" x14ac:dyDescent="0.25">
      <c r="A54" s="10"/>
      <c r="B54" s="11">
        <v>569</v>
      </c>
      <c r="C54" s="12" t="s">
        <v>53</v>
      </c>
      <c r="D54" s="13">
        <f>'Total Expenditures by County'!BR54</f>
        <v>655315907</v>
      </c>
      <c r="E54" s="14">
        <f t="shared" si="1"/>
        <v>36.324771102126</v>
      </c>
    </row>
    <row r="55" spans="1:5" ht="15.75" x14ac:dyDescent="0.25">
      <c r="A55" s="15" t="s">
        <v>54</v>
      </c>
      <c r="B55" s="16"/>
      <c r="C55" s="17"/>
      <c r="D55" s="18">
        <f>'Total Expenditures by County'!BR55</f>
        <v>1598922808</v>
      </c>
      <c r="E55" s="19">
        <f t="shared" si="1"/>
        <v>88.629780522889959</v>
      </c>
    </row>
    <row r="56" spans="1:5" x14ac:dyDescent="0.25">
      <c r="A56" s="10"/>
      <c r="B56" s="11">
        <v>571</v>
      </c>
      <c r="C56" s="12" t="s">
        <v>55</v>
      </c>
      <c r="D56" s="13">
        <f>'Total Expenditures by County'!BR56</f>
        <v>436574027</v>
      </c>
      <c r="E56" s="14">
        <f t="shared" si="1"/>
        <v>24.199704952238214</v>
      </c>
    </row>
    <row r="57" spans="1:5" x14ac:dyDescent="0.25">
      <c r="A57" s="10"/>
      <c r="B57" s="11">
        <v>572</v>
      </c>
      <c r="C57" s="12" t="s">
        <v>56</v>
      </c>
      <c r="D57" s="13">
        <f>'Total Expenditures by County'!BR57</f>
        <v>776473710</v>
      </c>
      <c r="E57" s="14">
        <f t="shared" si="1"/>
        <v>43.040660971729729</v>
      </c>
    </row>
    <row r="58" spans="1:5" x14ac:dyDescent="0.25">
      <c r="A58" s="10"/>
      <c r="B58" s="11">
        <v>573</v>
      </c>
      <c r="C58" s="12" t="s">
        <v>57</v>
      </c>
      <c r="D58" s="13">
        <f>'Total Expenditures by County'!BR58</f>
        <v>44722114</v>
      </c>
      <c r="E58" s="14">
        <f t="shared" si="1"/>
        <v>2.4789884342807276</v>
      </c>
    </row>
    <row r="59" spans="1:5" x14ac:dyDescent="0.25">
      <c r="A59" s="10"/>
      <c r="B59" s="11">
        <v>574</v>
      </c>
      <c r="C59" s="12" t="s">
        <v>58</v>
      </c>
      <c r="D59" s="13">
        <f>'Total Expenditures by County'!BR59</f>
        <v>6192037</v>
      </c>
      <c r="E59" s="14">
        <f t="shared" si="1"/>
        <v>0.34323037832331299</v>
      </c>
    </row>
    <row r="60" spans="1:5" x14ac:dyDescent="0.25">
      <c r="A60" s="10"/>
      <c r="B60" s="11">
        <v>575</v>
      </c>
      <c r="C60" s="12" t="s">
        <v>59</v>
      </c>
      <c r="D60" s="13">
        <f>'Total Expenditures by County'!BR60</f>
        <v>242736309</v>
      </c>
      <c r="E60" s="14">
        <f t="shared" si="1"/>
        <v>13.455099698350415</v>
      </c>
    </row>
    <row r="61" spans="1:5" x14ac:dyDescent="0.25">
      <c r="A61" s="10"/>
      <c r="B61" s="11">
        <v>579</v>
      </c>
      <c r="C61" s="12" t="s">
        <v>60</v>
      </c>
      <c r="D61" s="13">
        <f>'Total Expenditures by County'!BR61</f>
        <v>92224611</v>
      </c>
      <c r="E61" s="14">
        <f t="shared" si="1"/>
        <v>5.1120960879675579</v>
      </c>
    </row>
    <row r="62" spans="1:5" ht="15.75" x14ac:dyDescent="0.25">
      <c r="A62" s="15" t="s">
        <v>61</v>
      </c>
      <c r="B62" s="16"/>
      <c r="C62" s="17"/>
      <c r="D62" s="18">
        <f>'Total Expenditures by County'!BR62</f>
        <v>5616818002</v>
      </c>
      <c r="E62" s="19">
        <f t="shared" si="1"/>
        <v>311.34545349125904</v>
      </c>
    </row>
    <row r="63" spans="1:5" x14ac:dyDescent="0.25">
      <c r="A63" s="10"/>
      <c r="B63" s="11">
        <v>581</v>
      </c>
      <c r="C63" s="12" t="s">
        <v>62</v>
      </c>
      <c r="D63" s="13">
        <f>'Total Expenditures by County'!BR63</f>
        <v>4162662359</v>
      </c>
      <c r="E63" s="14">
        <f t="shared" si="1"/>
        <v>230.74025176396466</v>
      </c>
    </row>
    <row r="64" spans="1:5" x14ac:dyDescent="0.25">
      <c r="A64" s="10"/>
      <c r="B64" s="11">
        <v>583</v>
      </c>
      <c r="C64" s="12" t="s">
        <v>63</v>
      </c>
      <c r="D64" s="13">
        <f>'Total Expenditures by County'!BR64</f>
        <v>30912</v>
      </c>
      <c r="E64" s="14">
        <f t="shared" si="1"/>
        <v>1.7134809521858884E-3</v>
      </c>
    </row>
    <row r="65" spans="1:5" x14ac:dyDescent="0.25">
      <c r="A65" s="10"/>
      <c r="B65" s="11">
        <v>585</v>
      </c>
      <c r="C65" s="12" t="s">
        <v>64</v>
      </c>
      <c r="D65" s="13">
        <f>'Total Expenditures by County'!BR65</f>
        <v>548481131</v>
      </c>
      <c r="E65" s="14">
        <f t="shared" si="1"/>
        <v>30.402819959946719</v>
      </c>
    </row>
    <row r="66" spans="1:5" x14ac:dyDescent="0.25">
      <c r="A66" s="10"/>
      <c r="B66" s="11">
        <v>587</v>
      </c>
      <c r="C66" s="12" t="s">
        <v>65</v>
      </c>
      <c r="D66" s="13">
        <f>'Total Expenditures by County'!BR66</f>
        <v>7023634</v>
      </c>
      <c r="E66" s="14">
        <f t="shared" si="1"/>
        <v>0.38932657460291081</v>
      </c>
    </row>
    <row r="67" spans="1:5" x14ac:dyDescent="0.25">
      <c r="A67" s="10"/>
      <c r="B67" s="11">
        <v>588</v>
      </c>
      <c r="C67" s="12" t="s">
        <v>66</v>
      </c>
      <c r="D67" s="13">
        <f>'Total Expenditures by County'!BR67</f>
        <v>285623</v>
      </c>
      <c r="E67" s="14">
        <f t="shared" si="1"/>
        <v>1.5832348926183681E-2</v>
      </c>
    </row>
    <row r="68" spans="1:5" x14ac:dyDescent="0.25">
      <c r="A68" s="10"/>
      <c r="B68" s="11">
        <v>590</v>
      </c>
      <c r="C68" s="12" t="s">
        <v>67</v>
      </c>
      <c r="D68" s="13">
        <f>'Total Expenditures by County'!BR68</f>
        <v>313282346</v>
      </c>
      <c r="E68" s="14">
        <f t="shared" si="1"/>
        <v>17.365532237548813</v>
      </c>
    </row>
    <row r="69" spans="1:5" x14ac:dyDescent="0.25">
      <c r="A69" s="10"/>
      <c r="B69" s="11">
        <v>591</v>
      </c>
      <c r="C69" s="12" t="s">
        <v>68</v>
      </c>
      <c r="D69" s="13">
        <f>'Total Expenditures by County'!BR69</f>
        <v>580696165</v>
      </c>
      <c r="E69" s="14">
        <f t="shared" ref="E69:E100" si="2">(D69/E$148)</f>
        <v>32.188529300430048</v>
      </c>
    </row>
    <row r="70" spans="1:5" x14ac:dyDescent="0.25">
      <c r="A70" s="10"/>
      <c r="B70" s="11">
        <v>592</v>
      </c>
      <c r="C70" s="12" t="s">
        <v>69</v>
      </c>
      <c r="D70" s="13">
        <f>'Total Expenditures by County'!BR70</f>
        <v>309833</v>
      </c>
      <c r="E70" s="14">
        <f t="shared" si="2"/>
        <v>1.717433177596436E-2</v>
      </c>
    </row>
    <row r="71" spans="1:5" x14ac:dyDescent="0.25">
      <c r="A71" s="10"/>
      <c r="B71" s="11">
        <v>593</v>
      </c>
      <c r="C71" s="12" t="s">
        <v>70</v>
      </c>
      <c r="D71" s="13">
        <f>'Total Expenditures by County'!BR71</f>
        <v>4045999</v>
      </c>
      <c r="E71" s="14">
        <f t="shared" si="2"/>
        <v>0.22427349311151501</v>
      </c>
    </row>
    <row r="72" spans="1:5" ht="15.75" x14ac:dyDescent="0.25">
      <c r="A72" s="15" t="s">
        <v>71</v>
      </c>
      <c r="B72" s="16"/>
      <c r="C72" s="17"/>
      <c r="D72" s="18">
        <f>'Total Expenditures by County'!BR72</f>
        <v>881477922</v>
      </c>
      <c r="E72" s="19">
        <f t="shared" si="2"/>
        <v>48.861142246357339</v>
      </c>
    </row>
    <row r="73" spans="1:5" x14ac:dyDescent="0.25">
      <c r="A73" s="20"/>
      <c r="B73" s="11">
        <v>600</v>
      </c>
      <c r="C73" s="12" t="s">
        <v>159</v>
      </c>
      <c r="D73" s="13">
        <f>'Total Expenditures by County'!BR73</f>
        <v>7484</v>
      </c>
      <c r="E73" s="14">
        <f t="shared" si="2"/>
        <v>4.1484509077895922E-4</v>
      </c>
    </row>
    <row r="74" spans="1:5" x14ac:dyDescent="0.25">
      <c r="A74" s="10"/>
      <c r="B74" s="11">
        <v>601</v>
      </c>
      <c r="C74" s="12" t="s">
        <v>72</v>
      </c>
      <c r="D74" s="13">
        <f>'Total Expenditures by County'!BR74</f>
        <v>38233269</v>
      </c>
      <c r="E74" s="14">
        <f t="shared" si="2"/>
        <v>2.1193057120632508</v>
      </c>
    </row>
    <row r="75" spans="1:5" x14ac:dyDescent="0.25">
      <c r="A75" s="10"/>
      <c r="B75" s="11">
        <v>602</v>
      </c>
      <c r="C75" s="12" t="s">
        <v>73</v>
      </c>
      <c r="D75" s="13">
        <f>'Total Expenditures by County'!BR75</f>
        <v>14192612</v>
      </c>
      <c r="E75" s="14">
        <f t="shared" si="2"/>
        <v>0.7867097025027453</v>
      </c>
    </row>
    <row r="76" spans="1:5" x14ac:dyDescent="0.25">
      <c r="A76" s="10"/>
      <c r="B76" s="11">
        <v>603</v>
      </c>
      <c r="C76" s="12" t="s">
        <v>74</v>
      </c>
      <c r="D76" s="13">
        <f>'Total Expenditures by County'!BR76</f>
        <v>9089476</v>
      </c>
      <c r="E76" s="14">
        <f t="shared" si="2"/>
        <v>0.503838120838211</v>
      </c>
    </row>
    <row r="77" spans="1:5" x14ac:dyDescent="0.25">
      <c r="A77" s="10"/>
      <c r="B77" s="11">
        <v>604</v>
      </c>
      <c r="C77" s="12" t="s">
        <v>75</v>
      </c>
      <c r="D77" s="13">
        <f>'Total Expenditures by County'!BR77</f>
        <v>64216959</v>
      </c>
      <c r="E77" s="14">
        <f t="shared" si="2"/>
        <v>3.5596058506017778</v>
      </c>
    </row>
    <row r="78" spans="1:5" x14ac:dyDescent="0.25">
      <c r="A78" s="10"/>
      <c r="B78" s="11">
        <v>605</v>
      </c>
      <c r="C78" s="12" t="s">
        <v>76</v>
      </c>
      <c r="D78" s="13">
        <f>'Total Expenditures by County'!BR78</f>
        <v>7363525</v>
      </c>
      <c r="E78" s="14">
        <f t="shared" si="2"/>
        <v>0.40816704931562475</v>
      </c>
    </row>
    <row r="79" spans="1:5" x14ac:dyDescent="0.25">
      <c r="A79" s="10"/>
      <c r="B79" s="11">
        <v>606</v>
      </c>
      <c r="C79" s="12" t="s">
        <v>160</v>
      </c>
      <c r="D79" s="13">
        <f>'Total Expenditures by County'!BR79</f>
        <v>769624</v>
      </c>
      <c r="E79" s="14">
        <f t="shared" si="2"/>
        <v>4.2660975166443842E-2</v>
      </c>
    </row>
    <row r="80" spans="1:5" x14ac:dyDescent="0.25">
      <c r="A80" s="10"/>
      <c r="B80" s="11">
        <v>607</v>
      </c>
      <c r="C80" s="12" t="s">
        <v>161</v>
      </c>
      <c r="D80" s="13">
        <f>'Total Expenditures by County'!BR80</f>
        <v>1159476</v>
      </c>
      <c r="E80" s="14">
        <f t="shared" si="2"/>
        <v>6.42708346440439E-2</v>
      </c>
    </row>
    <row r="81" spans="1:5" x14ac:dyDescent="0.25">
      <c r="A81" s="10"/>
      <c r="B81" s="11">
        <v>608</v>
      </c>
      <c r="C81" s="12" t="s">
        <v>162</v>
      </c>
      <c r="D81" s="13">
        <f>'Total Expenditures by County'!BR81</f>
        <v>9978691</v>
      </c>
      <c r="E81" s="14">
        <f t="shared" si="2"/>
        <v>0.55312813652461035</v>
      </c>
    </row>
    <row r="82" spans="1:5" x14ac:dyDescent="0.25">
      <c r="A82" s="10"/>
      <c r="B82" s="11">
        <v>609</v>
      </c>
      <c r="C82" s="12" t="s">
        <v>163</v>
      </c>
      <c r="D82" s="13">
        <f>'Total Expenditures by County'!BR82</f>
        <v>2904903</v>
      </c>
      <c r="E82" s="14">
        <f t="shared" si="2"/>
        <v>0.16102147898704849</v>
      </c>
    </row>
    <row r="83" spans="1:5" x14ac:dyDescent="0.25">
      <c r="A83" s="10"/>
      <c r="B83" s="11">
        <v>611</v>
      </c>
      <c r="C83" s="12" t="s">
        <v>77</v>
      </c>
      <c r="D83" s="13">
        <f>'Total Expenditures by County'!BR83</f>
        <v>905852</v>
      </c>
      <c r="E83" s="14">
        <f t="shared" si="2"/>
        <v>5.0212220092504249E-2</v>
      </c>
    </row>
    <row r="84" spans="1:5" x14ac:dyDescent="0.25">
      <c r="A84" s="10"/>
      <c r="B84" s="11">
        <v>614</v>
      </c>
      <c r="C84" s="12" t="s">
        <v>164</v>
      </c>
      <c r="D84" s="13">
        <f>'Total Expenditures by County'!BR84</f>
        <v>57925110</v>
      </c>
      <c r="E84" s="14">
        <f t="shared" si="2"/>
        <v>3.2108428001511489</v>
      </c>
    </row>
    <row r="85" spans="1:5" x14ac:dyDescent="0.25">
      <c r="A85" s="10"/>
      <c r="B85" s="11">
        <v>615</v>
      </c>
      <c r="C85" s="12" t="s">
        <v>165</v>
      </c>
      <c r="D85" s="13">
        <f>'Total Expenditures by County'!BR85</f>
        <v>6990</v>
      </c>
      <c r="E85" s="14">
        <f t="shared" si="2"/>
        <v>3.8746221065538819E-4</v>
      </c>
    </row>
    <row r="86" spans="1:5" x14ac:dyDescent="0.25">
      <c r="A86" s="10"/>
      <c r="B86" s="11">
        <v>616</v>
      </c>
      <c r="C86" s="12" t="s">
        <v>166</v>
      </c>
      <c r="D86" s="13">
        <f>'Total Expenditures by County'!BR86</f>
        <v>512693</v>
      </c>
      <c r="E86" s="14">
        <f t="shared" si="2"/>
        <v>2.8419050524684252E-2</v>
      </c>
    </row>
    <row r="87" spans="1:5" x14ac:dyDescent="0.25">
      <c r="A87" s="10"/>
      <c r="B87" s="11">
        <v>617</v>
      </c>
      <c r="C87" s="12" t="s">
        <v>167</v>
      </c>
      <c r="D87" s="13">
        <f>'Total Expenditures by County'!BR87</f>
        <v>5005</v>
      </c>
      <c r="E87" s="14">
        <f t="shared" si="2"/>
        <v>2.7743181177828583E-4</v>
      </c>
    </row>
    <row r="88" spans="1:5" x14ac:dyDescent="0.25">
      <c r="A88" s="10"/>
      <c r="B88" s="11">
        <v>618</v>
      </c>
      <c r="C88" s="12" t="s">
        <v>168</v>
      </c>
      <c r="D88" s="13">
        <f>'Total Expenditures by County'!BR88</f>
        <v>37503</v>
      </c>
      <c r="E88" s="14">
        <f t="shared" si="2"/>
        <v>2.0788262212030075E-3</v>
      </c>
    </row>
    <row r="89" spans="1:5" x14ac:dyDescent="0.25">
      <c r="A89" s="10"/>
      <c r="B89" s="11">
        <v>622</v>
      </c>
      <c r="C89" s="12" t="s">
        <v>169</v>
      </c>
      <c r="D89" s="13">
        <f>'Total Expenditures by County'!BR89</f>
        <v>10832310</v>
      </c>
      <c r="E89" s="14">
        <f t="shared" si="2"/>
        <v>0.60044503277603256</v>
      </c>
    </row>
    <row r="90" spans="1:5" x14ac:dyDescent="0.25">
      <c r="A90" s="10"/>
      <c r="B90" s="11">
        <v>623</v>
      </c>
      <c r="C90" s="12" t="s">
        <v>170</v>
      </c>
      <c r="D90" s="13">
        <f>'Total Expenditures by County'!BR90</f>
        <v>11002285</v>
      </c>
      <c r="E90" s="14">
        <f t="shared" si="2"/>
        <v>0.60986690534486654</v>
      </c>
    </row>
    <row r="91" spans="1:5" x14ac:dyDescent="0.25">
      <c r="A91" s="10"/>
      <c r="B91" s="11">
        <v>624</v>
      </c>
      <c r="C91" s="12" t="s">
        <v>171</v>
      </c>
      <c r="D91" s="13">
        <f>'Total Expenditures by County'!BR91</f>
        <v>1562625</v>
      </c>
      <c r="E91" s="14">
        <f t="shared" si="2"/>
        <v>8.6617759216791976E-2</v>
      </c>
    </row>
    <row r="92" spans="1:5" x14ac:dyDescent="0.25">
      <c r="A92" s="10"/>
      <c r="B92" s="11">
        <v>629</v>
      </c>
      <c r="C92" s="12" t="s">
        <v>172</v>
      </c>
      <c r="D92" s="13">
        <f>'Total Expenditures by County'!BR92</f>
        <v>798464</v>
      </c>
      <c r="E92" s="14">
        <f t="shared" si="2"/>
        <v>4.4259603228718719E-2</v>
      </c>
    </row>
    <row r="93" spans="1:5" x14ac:dyDescent="0.25">
      <c r="A93" s="10"/>
      <c r="B93" s="11">
        <v>631</v>
      </c>
      <c r="C93" s="12" t="s">
        <v>173</v>
      </c>
      <c r="D93" s="13">
        <f>'Total Expenditures by County'!BR93</f>
        <v>593805</v>
      </c>
      <c r="E93" s="14">
        <f t="shared" si="2"/>
        <v>3.2915164234366634E-2</v>
      </c>
    </row>
    <row r="94" spans="1:5" x14ac:dyDescent="0.25">
      <c r="A94" s="10"/>
      <c r="B94" s="11">
        <v>634</v>
      </c>
      <c r="C94" s="12" t="s">
        <v>174</v>
      </c>
      <c r="D94" s="13">
        <f>'Total Expenditures by County'!BR94</f>
        <v>51632918</v>
      </c>
      <c r="E94" s="14">
        <f t="shared" si="2"/>
        <v>2.862060736891042</v>
      </c>
    </row>
    <row r="95" spans="1:5" x14ac:dyDescent="0.25">
      <c r="A95" s="10"/>
      <c r="B95" s="11">
        <v>636</v>
      </c>
      <c r="C95" s="12" t="s">
        <v>175</v>
      </c>
      <c r="D95" s="13">
        <f>'Total Expenditures by County'!BR95</f>
        <v>8535</v>
      </c>
      <c r="E95" s="14">
        <f t="shared" si="2"/>
        <v>4.7310299970582803E-4</v>
      </c>
    </row>
    <row r="96" spans="1:5" x14ac:dyDescent="0.25">
      <c r="A96" s="10"/>
      <c r="B96" s="11">
        <v>642</v>
      </c>
      <c r="C96" s="12" t="s">
        <v>176</v>
      </c>
      <c r="D96" s="13">
        <f>'Total Expenditures by County'!BR96</f>
        <v>227897</v>
      </c>
      <c r="E96" s="14">
        <f t="shared" si="2"/>
        <v>1.2632542978788412E-2</v>
      </c>
    </row>
    <row r="97" spans="1:7" x14ac:dyDescent="0.25">
      <c r="A97" s="10"/>
      <c r="B97" s="11">
        <v>649</v>
      </c>
      <c r="C97" s="12" t="s">
        <v>177</v>
      </c>
      <c r="D97" s="13">
        <f>'Total Expenditures by County'!BR97</f>
        <v>143374</v>
      </c>
      <c r="E97" s="14">
        <f t="shared" si="2"/>
        <v>7.9473543620179714E-3</v>
      </c>
    </row>
    <row r="98" spans="1:7" x14ac:dyDescent="0.25">
      <c r="A98" s="10"/>
      <c r="B98" s="11">
        <v>651</v>
      </c>
      <c r="C98" s="12" t="s">
        <v>178</v>
      </c>
      <c r="D98" s="13">
        <f>'Total Expenditures by County'!BR98</f>
        <v>714446</v>
      </c>
      <c r="E98" s="14">
        <f t="shared" si="2"/>
        <v>3.9602407232317519E-2</v>
      </c>
    </row>
    <row r="99" spans="1:7" x14ac:dyDescent="0.25">
      <c r="A99" s="10"/>
      <c r="B99" s="11">
        <v>654</v>
      </c>
      <c r="C99" s="12" t="s">
        <v>179</v>
      </c>
      <c r="D99" s="88">
        <f>'Total Expenditures by County'!BR99</f>
        <v>38579749</v>
      </c>
      <c r="E99" s="14">
        <f t="shared" si="2"/>
        <v>2.1385114211831189</v>
      </c>
      <c r="G99" s="86"/>
    </row>
    <row r="100" spans="1:7" x14ac:dyDescent="0.25">
      <c r="A100" s="10"/>
      <c r="B100" s="11">
        <v>656</v>
      </c>
      <c r="C100" s="12" t="s">
        <v>180</v>
      </c>
      <c r="D100" s="13">
        <f>'Total Expenditures by County'!BR100</f>
        <v>98800</v>
      </c>
      <c r="E100" s="14">
        <f t="shared" si="2"/>
        <v>5.4765760247142137E-3</v>
      </c>
    </row>
    <row r="101" spans="1:7" x14ac:dyDescent="0.25">
      <c r="A101" s="10"/>
      <c r="B101" s="11">
        <v>658</v>
      </c>
      <c r="C101" s="12" t="s">
        <v>181</v>
      </c>
      <c r="D101" s="13">
        <f>'Total Expenditures by County'!BR101</f>
        <v>6760</v>
      </c>
      <c r="E101" s="14">
        <f t="shared" ref="E101:E132" si="3">(D101/E$148)</f>
        <v>3.7471309642781461E-4</v>
      </c>
    </row>
    <row r="102" spans="1:7" x14ac:dyDescent="0.25">
      <c r="A102" s="10"/>
      <c r="B102" s="11">
        <v>661</v>
      </c>
      <c r="C102" s="12" t="s">
        <v>78</v>
      </c>
      <c r="D102" s="13">
        <f>'Total Expenditures by County'!BR102</f>
        <v>224398</v>
      </c>
      <c r="E102" s="14">
        <f t="shared" si="3"/>
        <v>1.2438590149735021E-2</v>
      </c>
    </row>
    <row r="103" spans="1:7" x14ac:dyDescent="0.25">
      <c r="A103" s="10"/>
      <c r="B103" s="11">
        <v>662</v>
      </c>
      <c r="C103" s="12" t="s">
        <v>182</v>
      </c>
      <c r="D103" s="13">
        <f>'Total Expenditures by County'!BR103</f>
        <v>523473</v>
      </c>
      <c r="E103" s="14">
        <f t="shared" si="3"/>
        <v>2.9016595965437483E-2</v>
      </c>
    </row>
    <row r="104" spans="1:7" x14ac:dyDescent="0.25">
      <c r="A104" s="10"/>
      <c r="B104" s="11">
        <v>663</v>
      </c>
      <c r="C104" s="12" t="s">
        <v>183</v>
      </c>
      <c r="D104" s="13">
        <f>'Total Expenditures by County'!BR104</f>
        <v>1959099</v>
      </c>
      <c r="E104" s="14">
        <f t="shared" si="3"/>
        <v>0.10859468232228331</v>
      </c>
    </row>
    <row r="105" spans="1:7" x14ac:dyDescent="0.25">
      <c r="A105" s="10"/>
      <c r="B105" s="11">
        <v>664</v>
      </c>
      <c r="C105" s="12" t="s">
        <v>184</v>
      </c>
      <c r="D105" s="13">
        <f>'Total Expenditures by County'!BR105</f>
        <v>1337949</v>
      </c>
      <c r="E105" s="14">
        <f t="shared" si="3"/>
        <v>7.4163759268121021E-2</v>
      </c>
    </row>
    <row r="106" spans="1:7" x14ac:dyDescent="0.25">
      <c r="A106" s="10"/>
      <c r="B106" s="11">
        <v>665</v>
      </c>
      <c r="C106" s="12" t="s">
        <v>185</v>
      </c>
      <c r="D106" s="13">
        <f>'Total Expenditures by County'!BR106</f>
        <v>17100</v>
      </c>
      <c r="E106" s="14">
        <f t="shared" si="3"/>
        <v>9.478689273543831E-4</v>
      </c>
    </row>
    <row r="107" spans="1:7" x14ac:dyDescent="0.25">
      <c r="A107" s="10"/>
      <c r="B107" s="11">
        <v>666</v>
      </c>
      <c r="C107" s="12" t="s">
        <v>186</v>
      </c>
      <c r="D107" s="13">
        <f>'Total Expenditures by County'!BR107</f>
        <v>395931</v>
      </c>
      <c r="E107" s="14">
        <f t="shared" si="3"/>
        <v>2.1946824109727966E-2</v>
      </c>
    </row>
    <row r="108" spans="1:7" x14ac:dyDescent="0.25">
      <c r="A108" s="10"/>
      <c r="B108" s="11">
        <v>667</v>
      </c>
      <c r="C108" s="12" t="s">
        <v>187</v>
      </c>
      <c r="D108" s="13">
        <f>'Total Expenditures by County'!BR108</f>
        <v>2135655</v>
      </c>
      <c r="E108" s="14">
        <f t="shared" si="3"/>
        <v>0.11838134585082018</v>
      </c>
    </row>
    <row r="109" spans="1:7" x14ac:dyDescent="0.25">
      <c r="A109" s="10"/>
      <c r="B109" s="11">
        <v>669</v>
      </c>
      <c r="C109" s="12" t="s">
        <v>188</v>
      </c>
      <c r="D109" s="88">
        <f>'Total Expenditures by County'!BR109</f>
        <v>1157421</v>
      </c>
      <c r="E109" s="14">
        <f t="shared" si="3"/>
        <v>6.4156924079967106E-2</v>
      </c>
      <c r="G109" s="86"/>
    </row>
    <row r="110" spans="1:7" x14ac:dyDescent="0.25">
      <c r="A110" s="10"/>
      <c r="B110" s="11">
        <v>671</v>
      </c>
      <c r="C110" s="12" t="s">
        <v>79</v>
      </c>
      <c r="D110" s="13">
        <f>'Total Expenditures by County'!BR110</f>
        <v>3116142</v>
      </c>
      <c r="E110" s="14">
        <f t="shared" si="3"/>
        <v>0.17273065351017206</v>
      </c>
    </row>
    <row r="111" spans="1:7" x14ac:dyDescent="0.25">
      <c r="A111" s="10"/>
      <c r="B111" s="11">
        <v>674</v>
      </c>
      <c r="C111" s="12" t="s">
        <v>189</v>
      </c>
      <c r="D111" s="13">
        <f>'Total Expenditures by County'!BR111</f>
        <v>21382742</v>
      </c>
      <c r="E111" s="14">
        <f t="shared" si="3"/>
        <v>1.1852653054640652</v>
      </c>
    </row>
    <row r="112" spans="1:7" x14ac:dyDescent="0.25">
      <c r="A112" s="10"/>
      <c r="B112" s="11">
        <v>675</v>
      </c>
      <c r="C112" s="12" t="s">
        <v>190</v>
      </c>
      <c r="D112" s="13">
        <f>'Total Expenditures by County'!BR112</f>
        <v>1000</v>
      </c>
      <c r="E112" s="14">
        <f t="shared" si="3"/>
        <v>5.5430931424232931E-5</v>
      </c>
    </row>
    <row r="113" spans="1:7" x14ac:dyDescent="0.25">
      <c r="A113" s="10"/>
      <c r="B113" s="11">
        <v>679</v>
      </c>
      <c r="C113" s="12" t="s">
        <v>191</v>
      </c>
      <c r="D113" s="13">
        <f>'Total Expenditures by County'!BR113</f>
        <v>60391</v>
      </c>
      <c r="E113" s="14">
        <f t="shared" si="3"/>
        <v>3.347529379640851E-3</v>
      </c>
    </row>
    <row r="114" spans="1:7" x14ac:dyDescent="0.25">
      <c r="A114" s="10"/>
      <c r="B114" s="11">
        <v>682</v>
      </c>
      <c r="C114" s="12" t="s">
        <v>192</v>
      </c>
      <c r="D114" s="13">
        <f>'Total Expenditures by County'!BR114</f>
        <v>1555977</v>
      </c>
      <c r="E114" s="14">
        <f t="shared" si="3"/>
        <v>8.6249254384683685E-2</v>
      </c>
    </row>
    <row r="115" spans="1:7" x14ac:dyDescent="0.25">
      <c r="A115" s="10"/>
      <c r="B115" s="11">
        <v>683</v>
      </c>
      <c r="C115" s="12" t="s">
        <v>193</v>
      </c>
      <c r="D115" s="13">
        <f>'Total Expenditures by County'!BR115</f>
        <v>11973</v>
      </c>
      <c r="E115" s="14">
        <f t="shared" si="3"/>
        <v>6.6367454194234089E-4</v>
      </c>
    </row>
    <row r="116" spans="1:7" x14ac:dyDescent="0.25">
      <c r="A116" s="10"/>
      <c r="B116" s="11">
        <v>684</v>
      </c>
      <c r="C116" s="12" t="s">
        <v>80</v>
      </c>
      <c r="D116" s="88">
        <f>'Total Expenditures by County'!BR116</f>
        <v>560056</v>
      </c>
      <c r="E116" s="14">
        <f t="shared" si="3"/>
        <v>3.1044425729730197E-2</v>
      </c>
      <c r="G116" s="86"/>
    </row>
    <row r="117" spans="1:7" x14ac:dyDescent="0.25">
      <c r="A117" s="10"/>
      <c r="B117" s="11">
        <v>685</v>
      </c>
      <c r="C117" s="12" t="s">
        <v>81</v>
      </c>
      <c r="D117" s="88">
        <f>'Total Expenditures by County'!BR117</f>
        <v>1543120</v>
      </c>
      <c r="E117" s="14">
        <f t="shared" si="3"/>
        <v>8.5536578899362323E-2</v>
      </c>
      <c r="G117" s="86"/>
    </row>
    <row r="118" spans="1:7" x14ac:dyDescent="0.25">
      <c r="A118" s="10"/>
      <c r="B118" s="11">
        <v>689</v>
      </c>
      <c r="C118" s="12" t="s">
        <v>194</v>
      </c>
      <c r="D118" s="13">
        <f>'Total Expenditures by County'!BR118</f>
        <v>7303595</v>
      </c>
      <c r="E118" s="14">
        <f t="shared" si="3"/>
        <v>0.40484507359537047</v>
      </c>
    </row>
    <row r="119" spans="1:7" x14ac:dyDescent="0.25">
      <c r="A119" s="10"/>
      <c r="B119" s="11">
        <v>691</v>
      </c>
      <c r="C119" s="12" t="s">
        <v>195</v>
      </c>
      <c r="D119" s="13">
        <f>'Total Expenditures by County'!BR119</f>
        <v>292085</v>
      </c>
      <c r="E119" s="14">
        <f t="shared" si="3"/>
        <v>1.6190543605047077E-2</v>
      </c>
    </row>
    <row r="120" spans="1:7" x14ac:dyDescent="0.25">
      <c r="A120" s="10"/>
      <c r="B120" s="11">
        <v>694</v>
      </c>
      <c r="C120" s="12" t="s">
        <v>196</v>
      </c>
      <c r="D120" s="13">
        <f>'Total Expenditures by County'!BR120</f>
        <v>16784202</v>
      </c>
      <c r="E120" s="14">
        <f t="shared" si="3"/>
        <v>0.93036395007247319</v>
      </c>
    </row>
    <row r="121" spans="1:7" x14ac:dyDescent="0.25">
      <c r="A121" s="10"/>
      <c r="B121" s="11">
        <v>698</v>
      </c>
      <c r="C121" s="12" t="s">
        <v>197</v>
      </c>
      <c r="D121" s="13">
        <f>'Total Expenditures by County'!BR121</f>
        <v>32481</v>
      </c>
      <c r="E121" s="14">
        <f t="shared" si="3"/>
        <v>1.8004520835905099E-3</v>
      </c>
    </row>
    <row r="122" spans="1:7" x14ac:dyDescent="0.25">
      <c r="A122" s="10"/>
      <c r="B122" s="11">
        <v>704</v>
      </c>
      <c r="C122" s="12" t="s">
        <v>198</v>
      </c>
      <c r="D122" s="13">
        <f>'Total Expenditures by County'!BR122</f>
        <v>2492716</v>
      </c>
      <c r="E122" s="14">
        <f t="shared" si="3"/>
        <v>0.13817356965608821</v>
      </c>
    </row>
    <row r="123" spans="1:7" x14ac:dyDescent="0.25">
      <c r="A123" s="10"/>
      <c r="B123" s="11">
        <v>709</v>
      </c>
      <c r="C123" s="12" t="s">
        <v>199</v>
      </c>
      <c r="D123" s="13">
        <f>'Total Expenditures by County'!BR123</f>
        <v>330234</v>
      </c>
      <c r="E123" s="14">
        <f t="shared" si="3"/>
        <v>1.8305178207950138E-2</v>
      </c>
    </row>
    <row r="124" spans="1:7" x14ac:dyDescent="0.25">
      <c r="A124" s="10"/>
      <c r="B124" s="11">
        <v>711</v>
      </c>
      <c r="C124" s="12" t="s">
        <v>200</v>
      </c>
      <c r="D124" s="13">
        <f>'Total Expenditures by County'!BR124</f>
        <v>136068385</v>
      </c>
      <c r="E124" s="14">
        <f t="shared" si="3"/>
        <v>7.5423973179411243</v>
      </c>
    </row>
    <row r="125" spans="1:7" x14ac:dyDescent="0.25">
      <c r="A125" s="10"/>
      <c r="B125" s="11">
        <v>712</v>
      </c>
      <c r="C125" s="12" t="s">
        <v>201</v>
      </c>
      <c r="D125" s="13">
        <f>'Total Expenditures by County'!BR125</f>
        <v>73972883</v>
      </c>
      <c r="E125" s="14">
        <f t="shared" si="3"/>
        <v>4.1003858048258062</v>
      </c>
    </row>
    <row r="126" spans="1:7" x14ac:dyDescent="0.25">
      <c r="A126" s="10"/>
      <c r="B126" s="11">
        <v>713</v>
      </c>
      <c r="C126" s="12" t="s">
        <v>202</v>
      </c>
      <c r="D126" s="13">
        <f>'Total Expenditures by County'!BR126</f>
        <v>86082634</v>
      </c>
      <c r="E126" s="14">
        <f t="shared" si="3"/>
        <v>4.7716405820713419</v>
      </c>
    </row>
    <row r="127" spans="1:7" x14ac:dyDescent="0.25">
      <c r="A127" s="10"/>
      <c r="B127" s="11">
        <v>714</v>
      </c>
      <c r="C127" s="12" t="s">
        <v>82</v>
      </c>
      <c r="D127" s="13">
        <f>'Total Expenditures by County'!BR127</f>
        <v>7533921</v>
      </c>
      <c r="E127" s="14">
        <f t="shared" si="3"/>
        <v>0.41761225830658838</v>
      </c>
    </row>
    <row r="128" spans="1:7" x14ac:dyDescent="0.25">
      <c r="A128" s="10"/>
      <c r="B128" s="11">
        <v>715</v>
      </c>
      <c r="C128" s="12" t="s">
        <v>203</v>
      </c>
      <c r="D128" s="13">
        <f>'Total Expenditures by County'!BR128</f>
        <v>5663324</v>
      </c>
      <c r="E128" s="14">
        <f t="shared" si="3"/>
        <v>0.31392332427721253</v>
      </c>
    </row>
    <row r="129" spans="1:5" x14ac:dyDescent="0.25">
      <c r="A129" s="10"/>
      <c r="B129" s="11">
        <v>716</v>
      </c>
      <c r="C129" s="12" t="s">
        <v>204</v>
      </c>
      <c r="D129" s="13">
        <f>'Total Expenditures by County'!BR129</f>
        <v>13074273</v>
      </c>
      <c r="E129" s="14">
        <f t="shared" si="3"/>
        <v>0.72471913008470012</v>
      </c>
    </row>
    <row r="130" spans="1:5" x14ac:dyDescent="0.25">
      <c r="A130" s="10"/>
      <c r="B130" s="11">
        <v>719</v>
      </c>
      <c r="C130" s="12" t="s">
        <v>205</v>
      </c>
      <c r="D130" s="13">
        <f>'Total Expenditures by County'!BR130</f>
        <v>11017274</v>
      </c>
      <c r="E130" s="14">
        <f t="shared" si="3"/>
        <v>0.61069775957598438</v>
      </c>
    </row>
    <row r="131" spans="1:5" x14ac:dyDescent="0.25">
      <c r="A131" s="10"/>
      <c r="B131" s="11">
        <v>721</v>
      </c>
      <c r="C131" s="12" t="s">
        <v>83</v>
      </c>
      <c r="D131" s="13">
        <f>'Total Expenditures by County'!BR131</f>
        <v>209842</v>
      </c>
      <c r="E131" s="14">
        <f t="shared" si="3"/>
        <v>1.1631737511923887E-2</v>
      </c>
    </row>
    <row r="132" spans="1:5" x14ac:dyDescent="0.25">
      <c r="A132" s="10"/>
      <c r="B132" s="11">
        <v>724</v>
      </c>
      <c r="C132" s="12" t="s">
        <v>206</v>
      </c>
      <c r="D132" s="13">
        <f>'Total Expenditures by County'!BR132</f>
        <v>41223112</v>
      </c>
      <c r="E132" s="14">
        <f t="shared" si="3"/>
        <v>2.2850354943654736</v>
      </c>
    </row>
    <row r="133" spans="1:5" x14ac:dyDescent="0.25">
      <c r="A133" s="10"/>
      <c r="B133" s="11">
        <v>732</v>
      </c>
      <c r="C133" s="12" t="s">
        <v>207</v>
      </c>
      <c r="D133" s="13">
        <f>'Total Expenditures by County'!BR133</f>
        <v>2146133</v>
      </c>
      <c r="E133" s="14">
        <f t="shared" ref="E133:E146" si="4">(D133/E$148)</f>
        <v>0.11896215115028329</v>
      </c>
    </row>
    <row r="134" spans="1:5" x14ac:dyDescent="0.25">
      <c r="A134" s="10"/>
      <c r="B134" s="11">
        <v>733</v>
      </c>
      <c r="C134" s="12" t="s">
        <v>208</v>
      </c>
      <c r="D134" s="13">
        <f>'Total Expenditures by County'!BR134</f>
        <v>5341817</v>
      </c>
      <c r="E134" s="14">
        <f t="shared" si="4"/>
        <v>0.29610189180780166</v>
      </c>
    </row>
    <row r="135" spans="1:5" x14ac:dyDescent="0.25">
      <c r="A135" s="10"/>
      <c r="B135" s="11">
        <v>734</v>
      </c>
      <c r="C135" s="12" t="s">
        <v>209</v>
      </c>
      <c r="D135" s="13">
        <f>'Total Expenditures by County'!BR135</f>
        <v>599273</v>
      </c>
      <c r="E135" s="14">
        <f t="shared" si="4"/>
        <v>3.3218260567394339E-2</v>
      </c>
    </row>
    <row r="136" spans="1:5" x14ac:dyDescent="0.25">
      <c r="A136" s="10"/>
      <c r="B136" s="11">
        <v>739</v>
      </c>
      <c r="C136" s="12" t="s">
        <v>210</v>
      </c>
      <c r="D136" s="13">
        <f>'Total Expenditures by County'!BR136</f>
        <v>839481</v>
      </c>
      <c r="E136" s="14">
        <f t="shared" si="4"/>
        <v>4.6533213742946486E-2</v>
      </c>
    </row>
    <row r="137" spans="1:5" x14ac:dyDescent="0.25">
      <c r="A137" s="10"/>
      <c r="B137" s="11">
        <v>741</v>
      </c>
      <c r="C137" s="12" t="s">
        <v>211</v>
      </c>
      <c r="D137" s="13">
        <f>'Total Expenditures by County'!BR137</f>
        <v>1960367</v>
      </c>
      <c r="E137" s="14">
        <f t="shared" si="4"/>
        <v>0.10866496874332923</v>
      </c>
    </row>
    <row r="138" spans="1:5" x14ac:dyDescent="0.25">
      <c r="A138" s="10"/>
      <c r="B138" s="11">
        <v>744</v>
      </c>
      <c r="C138" s="12" t="s">
        <v>212</v>
      </c>
      <c r="D138" s="13">
        <f>'Total Expenditures by County'!BR138</f>
        <v>31929991</v>
      </c>
      <c r="E138" s="14">
        <f t="shared" si="4"/>
        <v>1.7699091414973747</v>
      </c>
    </row>
    <row r="139" spans="1:5" x14ac:dyDescent="0.25">
      <c r="A139" s="10"/>
      <c r="B139" s="11">
        <v>751</v>
      </c>
      <c r="C139" s="12" t="s">
        <v>213</v>
      </c>
      <c r="D139" s="13">
        <f>'Total Expenditures by County'!BR139</f>
        <v>23974</v>
      </c>
      <c r="E139" s="14">
        <f t="shared" si="4"/>
        <v>1.3289011499645603E-3</v>
      </c>
    </row>
    <row r="140" spans="1:5" x14ac:dyDescent="0.25">
      <c r="A140" s="10"/>
      <c r="B140" s="11">
        <v>752</v>
      </c>
      <c r="C140" s="12" t="s">
        <v>214</v>
      </c>
      <c r="D140" s="13">
        <f>'Total Expenditures by County'!BR140</f>
        <v>619242</v>
      </c>
      <c r="E140" s="14">
        <f t="shared" si="4"/>
        <v>3.4325160837004848E-2</v>
      </c>
    </row>
    <row r="141" spans="1:5" x14ac:dyDescent="0.25">
      <c r="A141" s="10"/>
      <c r="B141" s="11">
        <v>759</v>
      </c>
      <c r="C141" s="12" t="s">
        <v>215</v>
      </c>
      <c r="D141" s="13">
        <f>'Total Expenditures by County'!BR141</f>
        <v>208313</v>
      </c>
      <c r="E141" s="14">
        <f t="shared" si="4"/>
        <v>1.1546983617776235E-2</v>
      </c>
    </row>
    <row r="142" spans="1:5" x14ac:dyDescent="0.25">
      <c r="A142" s="10"/>
      <c r="B142" s="11">
        <v>761</v>
      </c>
      <c r="C142" s="12" t="s">
        <v>216</v>
      </c>
      <c r="D142" s="13">
        <f>'Total Expenditures by County'!BR142</f>
        <v>12421</v>
      </c>
      <c r="E142" s="14">
        <f t="shared" si="4"/>
        <v>6.8850759922039725E-4</v>
      </c>
    </row>
    <row r="143" spans="1:5" x14ac:dyDescent="0.25">
      <c r="A143" s="10"/>
      <c r="B143" s="11">
        <v>764</v>
      </c>
      <c r="C143" s="12" t="s">
        <v>217</v>
      </c>
      <c r="D143" s="13">
        <f>'Total Expenditures by County'!BR143</f>
        <v>74685754</v>
      </c>
      <c r="E143" s="14">
        <f t="shared" si="4"/>
        <v>4.1399009083411302</v>
      </c>
    </row>
    <row r="144" spans="1:5" x14ac:dyDescent="0.25">
      <c r="A144" s="10"/>
      <c r="B144" s="11">
        <v>765</v>
      </c>
      <c r="C144" s="12" t="s">
        <v>218</v>
      </c>
      <c r="D144" s="13">
        <f>'Total Expenditures by County'!BR144</f>
        <v>1080</v>
      </c>
      <c r="E144" s="14">
        <f t="shared" si="4"/>
        <v>5.9865405938171563E-5</v>
      </c>
    </row>
    <row r="145" spans="1:8" ht="15.75" thickBot="1" x14ac:dyDescent="0.3">
      <c r="A145" s="10"/>
      <c r="B145" s="11">
        <v>769</v>
      </c>
      <c r="C145" s="12" t="s">
        <v>219</v>
      </c>
      <c r="D145" s="13">
        <f>'Total Expenditures by County'!BR145</f>
        <v>1535548</v>
      </c>
      <c r="E145" s="14">
        <f t="shared" si="4"/>
        <v>8.511685588661802E-2</v>
      </c>
    </row>
    <row r="146" spans="1:8" ht="16.5" thickBot="1" x14ac:dyDescent="0.3">
      <c r="A146" s="21" t="s">
        <v>84</v>
      </c>
      <c r="B146" s="22"/>
      <c r="C146" s="23"/>
      <c r="D146" s="24">
        <f>'Total Expenditures by County'!BR146</f>
        <v>35470256531</v>
      </c>
      <c r="E146" s="25">
        <f t="shared" si="4"/>
        <v>1966.1493573698112</v>
      </c>
      <c r="F146" s="87"/>
      <c r="G146" s="26"/>
      <c r="H146" s="26"/>
    </row>
    <row r="147" spans="1:8" x14ac:dyDescent="0.25">
      <c r="A147" s="20"/>
      <c r="B147" s="27"/>
      <c r="C147" s="27"/>
      <c r="D147" s="28"/>
      <c r="E147" s="29"/>
    </row>
    <row r="148" spans="1:8" x14ac:dyDescent="0.25">
      <c r="A148" s="20"/>
      <c r="B148" s="27"/>
      <c r="C148" s="27"/>
      <c r="D148" s="30" t="s">
        <v>221</v>
      </c>
      <c r="E148" s="29">
        <f>'Total Expenditures by County'!$BR$4</f>
        <v>18040469</v>
      </c>
    </row>
    <row r="149" spans="1:8" x14ac:dyDescent="0.25">
      <c r="A149" s="20"/>
      <c r="B149" s="27"/>
      <c r="C149" s="27"/>
      <c r="D149" s="28"/>
      <c r="E149" s="29"/>
    </row>
    <row r="150" spans="1:8" ht="30" customHeight="1" x14ac:dyDescent="0.25">
      <c r="A150" s="77" t="s">
        <v>158</v>
      </c>
      <c r="B150" s="78"/>
      <c r="C150" s="78"/>
      <c r="D150" s="78"/>
      <c r="E150" s="79"/>
    </row>
    <row r="151" spans="1:8" x14ac:dyDescent="0.25">
      <c r="A151" s="20"/>
      <c r="B151" s="27"/>
      <c r="C151" s="27"/>
      <c r="D151" s="28"/>
      <c r="E151" s="29"/>
    </row>
    <row r="152" spans="1:8" ht="15.75" thickBot="1" x14ac:dyDescent="0.3">
      <c r="A152" s="80" t="s">
        <v>85</v>
      </c>
      <c r="B152" s="81"/>
      <c r="C152" s="81"/>
      <c r="D152" s="81"/>
      <c r="E152" s="82"/>
    </row>
  </sheetData>
  <mergeCells count="5">
    <mergeCell ref="A1:E1"/>
    <mergeCell ref="A2:E2"/>
    <mergeCell ref="A3:C4"/>
    <mergeCell ref="A150:E150"/>
    <mergeCell ref="A152:E152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2010-11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220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71" t="s">
        <v>0</v>
      </c>
      <c r="B3" s="72"/>
      <c r="C3" s="73"/>
      <c r="D3" s="37" t="s">
        <v>86</v>
      </c>
      <c r="E3" s="37" t="s">
        <v>131</v>
      </c>
      <c r="F3" s="37" t="s">
        <v>113</v>
      </c>
      <c r="G3" s="37" t="s">
        <v>109</v>
      </c>
      <c r="H3" s="37" t="s">
        <v>114</v>
      </c>
      <c r="I3" s="37" t="s">
        <v>120</v>
      </c>
      <c r="J3" s="37" t="s">
        <v>90</v>
      </c>
      <c r="K3" s="37" t="s">
        <v>151</v>
      </c>
      <c r="L3" s="38" t="s">
        <v>123</v>
      </c>
      <c r="M3" s="37" t="s">
        <v>132</v>
      </c>
      <c r="N3" s="37" t="s">
        <v>127</v>
      </c>
      <c r="O3" s="37" t="s">
        <v>130</v>
      </c>
      <c r="P3" s="37" t="s">
        <v>94</v>
      </c>
      <c r="Q3" s="37" t="s">
        <v>122</v>
      </c>
      <c r="R3" s="37" t="s">
        <v>116</v>
      </c>
      <c r="S3" s="37" t="s">
        <v>103</v>
      </c>
      <c r="T3" s="37" t="s">
        <v>92</v>
      </c>
      <c r="U3" s="37" t="s">
        <v>117</v>
      </c>
      <c r="V3" s="37" t="s">
        <v>100</v>
      </c>
      <c r="W3" s="37" t="s">
        <v>147</v>
      </c>
      <c r="X3" s="37" t="s">
        <v>150</v>
      </c>
      <c r="Y3" s="37" t="s">
        <v>137</v>
      </c>
      <c r="Z3" s="37" t="s">
        <v>105</v>
      </c>
      <c r="AA3" s="37" t="s">
        <v>119</v>
      </c>
      <c r="AB3" s="37" t="s">
        <v>110</v>
      </c>
      <c r="AC3" s="37" t="s">
        <v>99</v>
      </c>
      <c r="AD3" s="37" t="s">
        <v>149</v>
      </c>
      <c r="AE3" s="37" t="s">
        <v>104</v>
      </c>
      <c r="AF3" s="37" t="s">
        <v>128</v>
      </c>
      <c r="AG3" s="37" t="s">
        <v>88</v>
      </c>
      <c r="AH3" s="37" t="s">
        <v>146</v>
      </c>
      <c r="AI3" s="37" t="s">
        <v>145</v>
      </c>
      <c r="AJ3" s="37" t="s">
        <v>95</v>
      </c>
      <c r="AK3" s="37" t="s">
        <v>87</v>
      </c>
      <c r="AL3" s="37" t="s">
        <v>153</v>
      </c>
      <c r="AM3" s="38" t="s">
        <v>108</v>
      </c>
      <c r="AN3" s="37" t="s">
        <v>107</v>
      </c>
      <c r="AO3" s="37" t="s">
        <v>133</v>
      </c>
      <c r="AP3" s="37" t="s">
        <v>91</v>
      </c>
      <c r="AQ3" s="37" t="s">
        <v>102</v>
      </c>
      <c r="AR3" s="37" t="s">
        <v>138</v>
      </c>
      <c r="AS3" s="37" t="s">
        <v>98</v>
      </c>
      <c r="AT3" s="37" t="s">
        <v>136</v>
      </c>
      <c r="AU3" s="37" t="s">
        <v>112</v>
      </c>
      <c r="AV3" s="37" t="s">
        <v>118</v>
      </c>
      <c r="AW3" s="37" t="s">
        <v>143</v>
      </c>
      <c r="AX3" s="37" t="s">
        <v>93</v>
      </c>
      <c r="AY3" s="37" t="s">
        <v>139</v>
      </c>
      <c r="AZ3" s="37" t="s">
        <v>96</v>
      </c>
      <c r="BA3" s="37" t="s">
        <v>124</v>
      </c>
      <c r="BB3" s="37" t="s">
        <v>101</v>
      </c>
      <c r="BC3" s="37" t="s">
        <v>97</v>
      </c>
      <c r="BD3" s="37" t="s">
        <v>121</v>
      </c>
      <c r="BE3" s="37" t="s">
        <v>135</v>
      </c>
      <c r="BF3" s="37" t="s">
        <v>129</v>
      </c>
      <c r="BG3" s="37" t="s">
        <v>134</v>
      </c>
      <c r="BH3" s="37" t="s">
        <v>144</v>
      </c>
      <c r="BI3" s="37" t="s">
        <v>89</v>
      </c>
      <c r="BJ3" s="37" t="s">
        <v>111</v>
      </c>
      <c r="BK3" s="37" t="s">
        <v>106</v>
      </c>
      <c r="BL3" s="37" t="s">
        <v>148</v>
      </c>
      <c r="BM3" s="37" t="s">
        <v>140</v>
      </c>
      <c r="BN3" s="37" t="s">
        <v>125</v>
      </c>
      <c r="BO3" s="37" t="s">
        <v>152</v>
      </c>
      <c r="BP3" s="37" t="s">
        <v>126</v>
      </c>
      <c r="BQ3" s="39" t="s">
        <v>115</v>
      </c>
      <c r="BR3" s="61" t="s">
        <v>154</v>
      </c>
    </row>
    <row r="4" spans="1:70" ht="16.5" customHeight="1" thickBot="1" x14ac:dyDescent="0.3">
      <c r="A4" s="83" t="s">
        <v>222</v>
      </c>
      <c r="B4" s="84"/>
      <c r="C4" s="85"/>
      <c r="D4" s="40">
        <v>247337</v>
      </c>
      <c r="E4" s="40">
        <v>26927</v>
      </c>
      <c r="F4" s="40">
        <v>169278</v>
      </c>
      <c r="G4" s="40">
        <v>28662</v>
      </c>
      <c r="H4" s="40">
        <v>545184</v>
      </c>
      <c r="I4" s="40">
        <v>1753162</v>
      </c>
      <c r="J4" s="40">
        <v>14685</v>
      </c>
      <c r="K4" s="40">
        <v>160463</v>
      </c>
      <c r="L4" s="40">
        <v>140956</v>
      </c>
      <c r="M4" s="40">
        <v>191143</v>
      </c>
      <c r="N4" s="40">
        <v>323785</v>
      </c>
      <c r="O4" s="40">
        <v>67528</v>
      </c>
      <c r="P4" s="40">
        <v>34708</v>
      </c>
      <c r="Q4" s="40">
        <v>16385</v>
      </c>
      <c r="R4" s="40">
        <v>299261</v>
      </c>
      <c r="S4" s="40">
        <v>96241</v>
      </c>
      <c r="T4" s="40">
        <v>11527</v>
      </c>
      <c r="U4" s="40">
        <v>48200</v>
      </c>
      <c r="V4" s="40">
        <v>16983</v>
      </c>
      <c r="W4" s="40">
        <v>12812</v>
      </c>
      <c r="X4" s="40">
        <v>15789</v>
      </c>
      <c r="Y4" s="40">
        <v>14744</v>
      </c>
      <c r="Z4" s="40">
        <v>27653</v>
      </c>
      <c r="AA4" s="40">
        <v>38908</v>
      </c>
      <c r="AB4" s="40">
        <v>173078</v>
      </c>
      <c r="AC4" s="40">
        <v>98712</v>
      </c>
      <c r="AD4" s="40">
        <v>1238951</v>
      </c>
      <c r="AE4" s="40">
        <v>19901</v>
      </c>
      <c r="AF4" s="40">
        <v>138694</v>
      </c>
      <c r="AG4" s="40">
        <v>49964</v>
      </c>
      <c r="AH4" s="40">
        <v>14666</v>
      </c>
      <c r="AI4" s="40">
        <v>8752</v>
      </c>
      <c r="AJ4" s="40">
        <v>298265</v>
      </c>
      <c r="AK4" s="40">
        <v>625310</v>
      </c>
      <c r="AL4" s="40">
        <v>276278</v>
      </c>
      <c r="AM4" s="40">
        <v>40767</v>
      </c>
      <c r="AN4" s="40">
        <v>8370</v>
      </c>
      <c r="AO4" s="40">
        <v>19298</v>
      </c>
      <c r="AP4" s="40">
        <v>325905</v>
      </c>
      <c r="AQ4" s="40">
        <v>331745</v>
      </c>
      <c r="AR4" s="40">
        <v>146689</v>
      </c>
      <c r="AS4" s="40">
        <v>2516537</v>
      </c>
      <c r="AT4" s="40">
        <v>72670</v>
      </c>
      <c r="AU4" s="40">
        <v>73684</v>
      </c>
      <c r="AV4" s="40">
        <v>181679</v>
      </c>
      <c r="AW4" s="40">
        <v>39870</v>
      </c>
      <c r="AX4" s="40">
        <v>1157342</v>
      </c>
      <c r="AY4" s="40">
        <v>273867</v>
      </c>
      <c r="AZ4" s="40">
        <v>1325758</v>
      </c>
      <c r="BA4" s="40">
        <v>466533</v>
      </c>
      <c r="BB4" s="40">
        <v>918496</v>
      </c>
      <c r="BC4" s="40">
        <v>604792</v>
      </c>
      <c r="BD4" s="40">
        <v>74052</v>
      </c>
      <c r="BE4" s="40">
        <v>192852</v>
      </c>
      <c r="BF4" s="40">
        <v>279696</v>
      </c>
      <c r="BG4" s="40">
        <v>154901</v>
      </c>
      <c r="BH4" s="40">
        <v>381319</v>
      </c>
      <c r="BI4" s="40">
        <v>424587</v>
      </c>
      <c r="BJ4" s="40">
        <v>96615</v>
      </c>
      <c r="BK4" s="40">
        <v>43215</v>
      </c>
      <c r="BL4" s="40">
        <v>22500</v>
      </c>
      <c r="BM4" s="40">
        <v>15473</v>
      </c>
      <c r="BN4" s="40">
        <v>495400</v>
      </c>
      <c r="BO4" s="40">
        <v>30877</v>
      </c>
      <c r="BP4" s="40">
        <v>55450</v>
      </c>
      <c r="BQ4" s="41">
        <v>24638</v>
      </c>
      <c r="BR4" s="42">
        <f t="shared" ref="BR4:BR35" si="0">SUM(D4:BQ4)</f>
        <v>18040469</v>
      </c>
    </row>
    <row r="5" spans="1:70" ht="15.75" x14ac:dyDescent="0.25">
      <c r="A5" s="6" t="s">
        <v>4</v>
      </c>
      <c r="B5" s="7"/>
      <c r="C5" s="7"/>
      <c r="D5" s="43">
        <v>93830601</v>
      </c>
      <c r="E5" s="43">
        <v>5981666</v>
      </c>
      <c r="F5" s="43">
        <v>55601533</v>
      </c>
      <c r="G5" s="43">
        <v>4158984</v>
      </c>
      <c r="H5" s="43">
        <v>247209588</v>
      </c>
      <c r="I5" s="43">
        <v>374596000</v>
      </c>
      <c r="J5" s="43">
        <v>2404845</v>
      </c>
      <c r="K5" s="43">
        <v>64671843</v>
      </c>
      <c r="L5" s="43">
        <v>52770886</v>
      </c>
      <c r="M5" s="43">
        <v>42800346</v>
      </c>
      <c r="N5" s="43">
        <v>179022288</v>
      </c>
      <c r="O5" s="43">
        <v>9215086</v>
      </c>
      <c r="P5" s="43">
        <v>11166519</v>
      </c>
      <c r="Q5" s="43">
        <v>3679861</v>
      </c>
      <c r="R5" s="43">
        <v>95831325</v>
      </c>
      <c r="S5" s="43">
        <v>23188779</v>
      </c>
      <c r="T5" s="43">
        <v>3407647</v>
      </c>
      <c r="U5" s="43">
        <v>7767867</v>
      </c>
      <c r="V5" s="43">
        <v>3944395</v>
      </c>
      <c r="W5" s="43">
        <v>3871061</v>
      </c>
      <c r="X5" s="43">
        <v>4554383</v>
      </c>
      <c r="Y5" s="43">
        <v>2745700</v>
      </c>
      <c r="Z5" s="43">
        <v>8366712</v>
      </c>
      <c r="AA5" s="43">
        <v>12377812</v>
      </c>
      <c r="AB5" s="43">
        <v>32369619</v>
      </c>
      <c r="AC5" s="43">
        <v>21529338</v>
      </c>
      <c r="AD5" s="43">
        <v>598587184</v>
      </c>
      <c r="AE5" s="43">
        <v>2406627</v>
      </c>
      <c r="AF5" s="43">
        <v>45820465</v>
      </c>
      <c r="AG5" s="43">
        <v>8673475</v>
      </c>
      <c r="AH5" s="43">
        <v>3224993</v>
      </c>
      <c r="AI5" s="43">
        <v>2117824</v>
      </c>
      <c r="AJ5" s="43">
        <v>80061622</v>
      </c>
      <c r="AK5" s="43">
        <v>248163077</v>
      </c>
      <c r="AL5" s="43">
        <v>49895396</v>
      </c>
      <c r="AM5" s="43">
        <v>7543293</v>
      </c>
      <c r="AN5" s="43">
        <v>2451281</v>
      </c>
      <c r="AO5" s="43">
        <v>3609834</v>
      </c>
      <c r="AP5" s="43">
        <v>146173000</v>
      </c>
      <c r="AQ5" s="43">
        <v>81721618</v>
      </c>
      <c r="AR5" s="43">
        <v>93209798</v>
      </c>
      <c r="AS5" s="43">
        <v>1461024414</v>
      </c>
      <c r="AT5" s="43">
        <v>46925389</v>
      </c>
      <c r="AU5" s="43">
        <v>19921212</v>
      </c>
      <c r="AV5" s="43">
        <v>68378214</v>
      </c>
      <c r="AW5" s="43">
        <v>20639363</v>
      </c>
      <c r="AX5" s="43">
        <v>268135951</v>
      </c>
      <c r="AY5" s="43">
        <v>112493000</v>
      </c>
      <c r="AZ5" s="43">
        <v>538423425</v>
      </c>
      <c r="BA5" s="43">
        <v>109365944</v>
      </c>
      <c r="BB5" s="43">
        <v>243054138</v>
      </c>
      <c r="BC5" s="43">
        <v>148097562</v>
      </c>
      <c r="BD5" s="43">
        <v>24305617</v>
      </c>
      <c r="BE5" s="43">
        <v>72755127</v>
      </c>
      <c r="BF5" s="43">
        <v>58395032</v>
      </c>
      <c r="BG5" s="43">
        <v>33121616</v>
      </c>
      <c r="BH5" s="43">
        <v>143430178</v>
      </c>
      <c r="BI5" s="43">
        <v>79008424</v>
      </c>
      <c r="BJ5" s="43">
        <v>23654508</v>
      </c>
      <c r="BK5" s="43">
        <v>6847137</v>
      </c>
      <c r="BL5" s="43">
        <v>4378480</v>
      </c>
      <c r="BM5" s="43">
        <v>2290845</v>
      </c>
      <c r="BN5" s="43">
        <v>146864346</v>
      </c>
      <c r="BO5" s="43">
        <v>7729257</v>
      </c>
      <c r="BP5" s="43">
        <v>25326112</v>
      </c>
      <c r="BQ5" s="62">
        <v>5903601</v>
      </c>
      <c r="BR5" s="44">
        <f t="shared" si="0"/>
        <v>6411193063</v>
      </c>
    </row>
    <row r="6" spans="1:70" x14ac:dyDescent="0.25">
      <c r="A6" s="10"/>
      <c r="B6" s="11">
        <v>511</v>
      </c>
      <c r="C6" s="12" t="s">
        <v>5</v>
      </c>
      <c r="D6" s="13">
        <v>499484</v>
      </c>
      <c r="E6" s="13">
        <v>945884</v>
      </c>
      <c r="F6" s="13">
        <v>665971</v>
      </c>
      <c r="G6" s="13">
        <v>1307836</v>
      </c>
      <c r="H6" s="13">
        <v>1318289</v>
      </c>
      <c r="I6" s="13">
        <v>3254000</v>
      </c>
      <c r="J6" s="13">
        <v>189038</v>
      </c>
      <c r="K6" s="13">
        <v>0</v>
      </c>
      <c r="L6" s="13">
        <v>28172914</v>
      </c>
      <c r="M6" s="13">
        <v>543303</v>
      </c>
      <c r="N6" s="13">
        <v>1048903</v>
      </c>
      <c r="O6" s="13">
        <v>1483750</v>
      </c>
      <c r="P6" s="13">
        <v>0</v>
      </c>
      <c r="Q6" s="13">
        <v>527772</v>
      </c>
      <c r="R6" s="13">
        <v>954005</v>
      </c>
      <c r="S6" s="13">
        <v>430284</v>
      </c>
      <c r="T6" s="13">
        <v>2750699</v>
      </c>
      <c r="U6" s="13">
        <v>852323</v>
      </c>
      <c r="V6" s="13">
        <v>838357</v>
      </c>
      <c r="W6" s="13">
        <v>549802</v>
      </c>
      <c r="X6" s="13">
        <v>696933</v>
      </c>
      <c r="Y6" s="13">
        <v>459735</v>
      </c>
      <c r="Z6" s="13">
        <v>269984</v>
      </c>
      <c r="AA6" s="13">
        <v>1178784</v>
      </c>
      <c r="AB6" s="13">
        <v>813271</v>
      </c>
      <c r="AC6" s="13">
        <v>287640</v>
      </c>
      <c r="AD6" s="13">
        <v>2300594</v>
      </c>
      <c r="AE6" s="13">
        <v>752349</v>
      </c>
      <c r="AF6" s="13">
        <v>757737</v>
      </c>
      <c r="AG6" s="13">
        <v>283648</v>
      </c>
      <c r="AH6" s="13">
        <v>160312</v>
      </c>
      <c r="AI6" s="13">
        <v>177644</v>
      </c>
      <c r="AJ6" s="13">
        <v>506095</v>
      </c>
      <c r="AK6" s="13">
        <v>1173727</v>
      </c>
      <c r="AL6" s="13">
        <v>1429202</v>
      </c>
      <c r="AM6" s="13">
        <v>220691</v>
      </c>
      <c r="AN6" s="13">
        <v>563498</v>
      </c>
      <c r="AO6" s="13">
        <v>373939</v>
      </c>
      <c r="AP6" s="13">
        <v>1385000</v>
      </c>
      <c r="AQ6" s="13">
        <v>3082587</v>
      </c>
      <c r="AR6" s="13">
        <v>851252</v>
      </c>
      <c r="AS6" s="13">
        <v>20215017</v>
      </c>
      <c r="AT6" s="13">
        <v>2040667</v>
      </c>
      <c r="AU6" s="13">
        <v>459604</v>
      </c>
      <c r="AV6" s="13">
        <v>713508</v>
      </c>
      <c r="AW6" s="13">
        <v>7875824</v>
      </c>
      <c r="AX6" s="13">
        <v>2032799</v>
      </c>
      <c r="AY6" s="13">
        <v>0</v>
      </c>
      <c r="AZ6" s="13">
        <v>10232108</v>
      </c>
      <c r="BA6" s="13">
        <v>836342</v>
      </c>
      <c r="BB6" s="13">
        <v>30864571</v>
      </c>
      <c r="BC6" s="13">
        <v>634326</v>
      </c>
      <c r="BD6" s="13">
        <v>438819</v>
      </c>
      <c r="BE6" s="13">
        <v>704561</v>
      </c>
      <c r="BF6" s="13">
        <v>985838</v>
      </c>
      <c r="BG6" s="13">
        <v>636786</v>
      </c>
      <c r="BH6" s="13">
        <v>617295</v>
      </c>
      <c r="BI6" s="13">
        <v>493226</v>
      </c>
      <c r="BJ6" s="13">
        <v>2876675</v>
      </c>
      <c r="BK6" s="13">
        <v>699507</v>
      </c>
      <c r="BL6" s="13">
        <v>225878</v>
      </c>
      <c r="BM6" s="13">
        <v>423759</v>
      </c>
      <c r="BN6" s="13">
        <v>463969</v>
      </c>
      <c r="BO6" s="13">
        <v>265941</v>
      </c>
      <c r="BP6" s="13">
        <v>10300234</v>
      </c>
      <c r="BQ6" s="45">
        <v>134541</v>
      </c>
      <c r="BR6" s="46">
        <f t="shared" si="0"/>
        <v>159229031</v>
      </c>
    </row>
    <row r="7" spans="1:70" x14ac:dyDescent="0.25">
      <c r="A7" s="10"/>
      <c r="B7" s="11">
        <v>512</v>
      </c>
      <c r="C7" s="12" t="s">
        <v>6</v>
      </c>
      <c r="D7" s="13">
        <v>1056306</v>
      </c>
      <c r="E7" s="13">
        <v>295572</v>
      </c>
      <c r="F7" s="13">
        <v>5648718</v>
      </c>
      <c r="G7" s="13">
        <v>123554</v>
      </c>
      <c r="H7" s="13">
        <v>800276</v>
      </c>
      <c r="I7" s="13">
        <v>11758000</v>
      </c>
      <c r="J7" s="13">
        <v>0</v>
      </c>
      <c r="K7" s="13">
        <v>208032</v>
      </c>
      <c r="L7" s="13">
        <v>154751</v>
      </c>
      <c r="M7" s="13">
        <v>397032</v>
      </c>
      <c r="N7" s="13">
        <v>962972</v>
      </c>
      <c r="O7" s="13">
        <v>1046</v>
      </c>
      <c r="P7" s="13">
        <v>838548</v>
      </c>
      <c r="Q7" s="13">
        <v>155970</v>
      </c>
      <c r="R7" s="13">
        <v>20974864</v>
      </c>
      <c r="S7" s="13">
        <v>673546</v>
      </c>
      <c r="T7" s="13">
        <v>83966</v>
      </c>
      <c r="U7" s="13">
        <v>486686</v>
      </c>
      <c r="V7" s="13">
        <v>424278</v>
      </c>
      <c r="W7" s="13">
        <v>218378</v>
      </c>
      <c r="X7" s="13">
        <v>911283</v>
      </c>
      <c r="Y7" s="13">
        <v>111113</v>
      </c>
      <c r="Z7" s="13">
        <v>203579</v>
      </c>
      <c r="AA7" s="13">
        <v>185644</v>
      </c>
      <c r="AB7" s="13">
        <v>677541</v>
      </c>
      <c r="AC7" s="13">
        <v>425807</v>
      </c>
      <c r="AD7" s="13">
        <v>3232690</v>
      </c>
      <c r="AE7" s="13">
        <v>0</v>
      </c>
      <c r="AF7" s="13">
        <v>477185</v>
      </c>
      <c r="AG7" s="13">
        <v>287332</v>
      </c>
      <c r="AH7" s="13">
        <v>0</v>
      </c>
      <c r="AI7" s="13">
        <v>3123</v>
      </c>
      <c r="AJ7" s="13">
        <v>537595</v>
      </c>
      <c r="AK7" s="13">
        <v>12760121</v>
      </c>
      <c r="AL7" s="13">
        <v>2114670</v>
      </c>
      <c r="AM7" s="13">
        <v>215282</v>
      </c>
      <c r="AN7" s="13">
        <v>0</v>
      </c>
      <c r="AO7" s="13">
        <v>123946</v>
      </c>
      <c r="AP7" s="13">
        <v>1663000</v>
      </c>
      <c r="AQ7" s="13">
        <v>792149</v>
      </c>
      <c r="AR7" s="13">
        <v>694160</v>
      </c>
      <c r="AS7" s="13">
        <v>6334088</v>
      </c>
      <c r="AT7" s="13">
        <v>658380</v>
      </c>
      <c r="AU7" s="13">
        <v>517257</v>
      </c>
      <c r="AV7" s="13">
        <v>614445</v>
      </c>
      <c r="AW7" s="13">
        <v>687861</v>
      </c>
      <c r="AX7" s="13">
        <v>2386023</v>
      </c>
      <c r="AY7" s="13">
        <v>2056000</v>
      </c>
      <c r="AZ7" s="13">
        <v>0</v>
      </c>
      <c r="BA7" s="13">
        <v>911100</v>
      </c>
      <c r="BB7" s="13">
        <v>1452894</v>
      </c>
      <c r="BC7" s="13">
        <v>3097953</v>
      </c>
      <c r="BD7" s="13">
        <v>465682</v>
      </c>
      <c r="BE7" s="13">
        <v>6733629</v>
      </c>
      <c r="BF7" s="13">
        <v>1121676</v>
      </c>
      <c r="BG7" s="13">
        <v>1585949</v>
      </c>
      <c r="BH7" s="13">
        <v>11572032</v>
      </c>
      <c r="BI7" s="13">
        <v>626028</v>
      </c>
      <c r="BJ7" s="13">
        <v>284935</v>
      </c>
      <c r="BK7" s="13">
        <v>230928</v>
      </c>
      <c r="BL7" s="13">
        <v>529497</v>
      </c>
      <c r="BM7" s="13">
        <v>0</v>
      </c>
      <c r="BN7" s="13">
        <v>1166015</v>
      </c>
      <c r="BO7" s="13">
        <v>324677</v>
      </c>
      <c r="BP7" s="13">
        <v>518503</v>
      </c>
      <c r="BQ7" s="45">
        <v>351847</v>
      </c>
      <c r="BR7" s="46">
        <f t="shared" si="0"/>
        <v>114906114</v>
      </c>
    </row>
    <row r="8" spans="1:70" x14ac:dyDescent="0.25">
      <c r="A8" s="10"/>
      <c r="B8" s="11">
        <v>513</v>
      </c>
      <c r="C8" s="12" t="s">
        <v>7</v>
      </c>
      <c r="D8" s="13">
        <v>19407886</v>
      </c>
      <c r="E8" s="13">
        <v>1640566</v>
      </c>
      <c r="F8" s="13">
        <v>15810331</v>
      </c>
      <c r="G8" s="13">
        <v>1942481</v>
      </c>
      <c r="H8" s="13">
        <v>87382849</v>
      </c>
      <c r="I8" s="13">
        <v>79091000</v>
      </c>
      <c r="J8" s="13">
        <v>1536096</v>
      </c>
      <c r="K8" s="13">
        <v>14787138</v>
      </c>
      <c r="L8" s="13">
        <v>13173915</v>
      </c>
      <c r="M8" s="13">
        <v>12941526</v>
      </c>
      <c r="N8" s="13">
        <v>11546271</v>
      </c>
      <c r="O8" s="13">
        <v>4268285</v>
      </c>
      <c r="P8" s="13">
        <v>4833828</v>
      </c>
      <c r="Q8" s="13">
        <v>1719625</v>
      </c>
      <c r="R8" s="13">
        <v>50191431</v>
      </c>
      <c r="S8" s="13">
        <v>5917436</v>
      </c>
      <c r="T8" s="13">
        <v>162731</v>
      </c>
      <c r="U8" s="13">
        <v>2014546</v>
      </c>
      <c r="V8" s="13">
        <v>1156589</v>
      </c>
      <c r="W8" s="13">
        <v>2149877</v>
      </c>
      <c r="X8" s="13">
        <v>1419153</v>
      </c>
      <c r="Y8" s="13">
        <v>1455599</v>
      </c>
      <c r="Z8" s="13">
        <v>2658390</v>
      </c>
      <c r="AA8" s="13">
        <v>7377637</v>
      </c>
      <c r="AB8" s="13">
        <v>18871496</v>
      </c>
      <c r="AC8" s="13">
        <v>11575312</v>
      </c>
      <c r="AD8" s="13">
        <v>120483247</v>
      </c>
      <c r="AE8" s="13">
        <v>1188037</v>
      </c>
      <c r="AF8" s="13">
        <v>11214801</v>
      </c>
      <c r="AG8" s="13">
        <v>3460662</v>
      </c>
      <c r="AH8" s="13">
        <v>2431856</v>
      </c>
      <c r="AI8" s="13">
        <v>71087</v>
      </c>
      <c r="AJ8" s="13">
        <v>37412907</v>
      </c>
      <c r="AK8" s="13">
        <v>125201492</v>
      </c>
      <c r="AL8" s="13">
        <v>15840567</v>
      </c>
      <c r="AM8" s="13">
        <v>3095439</v>
      </c>
      <c r="AN8" s="13">
        <v>1096214</v>
      </c>
      <c r="AO8" s="13">
        <v>1535778</v>
      </c>
      <c r="AP8" s="13">
        <v>21389000</v>
      </c>
      <c r="AQ8" s="13">
        <v>4822212</v>
      </c>
      <c r="AR8" s="13">
        <v>44388308</v>
      </c>
      <c r="AS8" s="13">
        <v>115749913</v>
      </c>
      <c r="AT8" s="13">
        <v>16561770</v>
      </c>
      <c r="AU8" s="13">
        <v>7457231</v>
      </c>
      <c r="AV8" s="13">
        <v>17115731</v>
      </c>
      <c r="AW8" s="13">
        <v>3414399</v>
      </c>
      <c r="AX8" s="13">
        <v>61151499</v>
      </c>
      <c r="AY8" s="13">
        <v>35808000</v>
      </c>
      <c r="AZ8" s="13">
        <v>93745219</v>
      </c>
      <c r="BA8" s="13">
        <v>29446856</v>
      </c>
      <c r="BB8" s="13">
        <v>49222822</v>
      </c>
      <c r="BC8" s="13">
        <v>26920068</v>
      </c>
      <c r="BD8" s="13">
        <v>5647439</v>
      </c>
      <c r="BE8" s="13">
        <v>1334194</v>
      </c>
      <c r="BF8" s="13">
        <v>20122330</v>
      </c>
      <c r="BG8" s="13">
        <v>13028669</v>
      </c>
      <c r="BH8" s="13">
        <v>30327931</v>
      </c>
      <c r="BI8" s="13">
        <v>3037435</v>
      </c>
      <c r="BJ8" s="13">
        <v>5262028</v>
      </c>
      <c r="BK8" s="13">
        <v>3404555</v>
      </c>
      <c r="BL8" s="13">
        <v>2662204</v>
      </c>
      <c r="BM8" s="13">
        <v>290569</v>
      </c>
      <c r="BN8" s="13">
        <v>13041858</v>
      </c>
      <c r="BO8" s="13">
        <v>3738923</v>
      </c>
      <c r="BP8" s="13">
        <v>10468572</v>
      </c>
      <c r="BQ8" s="45">
        <v>1898916</v>
      </c>
      <c r="BR8" s="46">
        <f t="shared" si="0"/>
        <v>1339522732</v>
      </c>
    </row>
    <row r="9" spans="1:70" x14ac:dyDescent="0.25">
      <c r="A9" s="10"/>
      <c r="B9" s="11">
        <v>514</v>
      </c>
      <c r="C9" s="12" t="s">
        <v>8</v>
      </c>
      <c r="D9" s="13">
        <v>845149</v>
      </c>
      <c r="E9" s="13">
        <v>27299</v>
      </c>
      <c r="F9" s="13">
        <v>553711</v>
      </c>
      <c r="G9" s="13">
        <v>54869</v>
      </c>
      <c r="H9" s="13">
        <v>1188286</v>
      </c>
      <c r="I9" s="13">
        <v>6579000</v>
      </c>
      <c r="J9" s="13">
        <v>52621</v>
      </c>
      <c r="K9" s="13">
        <v>0</v>
      </c>
      <c r="L9" s="13">
        <v>479475</v>
      </c>
      <c r="M9" s="13">
        <v>561254</v>
      </c>
      <c r="N9" s="13">
        <v>2623927</v>
      </c>
      <c r="O9" s="13">
        <v>119033</v>
      </c>
      <c r="P9" s="13">
        <v>327555</v>
      </c>
      <c r="Q9" s="13">
        <v>73948</v>
      </c>
      <c r="R9" s="13">
        <v>1139355</v>
      </c>
      <c r="S9" s="13">
        <v>546224</v>
      </c>
      <c r="T9" s="13">
        <v>72071</v>
      </c>
      <c r="U9" s="13">
        <v>166363</v>
      </c>
      <c r="V9" s="13">
        <v>60000</v>
      </c>
      <c r="W9" s="13">
        <v>81231</v>
      </c>
      <c r="X9" s="13">
        <v>132952</v>
      </c>
      <c r="Y9" s="13">
        <v>24528</v>
      </c>
      <c r="Z9" s="13">
        <v>48098</v>
      </c>
      <c r="AA9" s="13">
        <v>245386</v>
      </c>
      <c r="AB9" s="13">
        <v>705950</v>
      </c>
      <c r="AC9" s="13">
        <v>273891</v>
      </c>
      <c r="AD9" s="13">
        <v>8484872</v>
      </c>
      <c r="AE9" s="13">
        <v>42235</v>
      </c>
      <c r="AF9" s="13">
        <v>681334</v>
      </c>
      <c r="AG9" s="13">
        <v>76950</v>
      </c>
      <c r="AH9" s="13">
        <v>26460</v>
      </c>
      <c r="AI9" s="13">
        <v>31260</v>
      </c>
      <c r="AJ9" s="13">
        <v>612946</v>
      </c>
      <c r="AK9" s="13">
        <v>3169629</v>
      </c>
      <c r="AL9" s="13">
        <v>1708354</v>
      </c>
      <c r="AM9" s="13">
        <v>313635</v>
      </c>
      <c r="AN9" s="13">
        <v>230407</v>
      </c>
      <c r="AO9" s="13">
        <v>51144</v>
      </c>
      <c r="AP9" s="13">
        <v>2088000</v>
      </c>
      <c r="AQ9" s="13">
        <v>636892</v>
      </c>
      <c r="AR9" s="13">
        <v>904221</v>
      </c>
      <c r="AS9" s="13">
        <v>16686456</v>
      </c>
      <c r="AT9" s="13">
        <v>1562799</v>
      </c>
      <c r="AU9" s="13">
        <v>459890</v>
      </c>
      <c r="AV9" s="13">
        <v>420762</v>
      </c>
      <c r="AW9" s="13">
        <v>191842</v>
      </c>
      <c r="AX9" s="13">
        <v>4631422</v>
      </c>
      <c r="AY9" s="13">
        <v>1558000</v>
      </c>
      <c r="AZ9" s="13">
        <v>5806547</v>
      </c>
      <c r="BA9" s="13">
        <v>1396694</v>
      </c>
      <c r="BB9" s="13">
        <v>4255197</v>
      </c>
      <c r="BC9" s="13">
        <v>1234562</v>
      </c>
      <c r="BD9" s="13">
        <v>220898</v>
      </c>
      <c r="BE9" s="13">
        <v>1006273</v>
      </c>
      <c r="BF9" s="13">
        <v>1344040</v>
      </c>
      <c r="BG9" s="13">
        <v>177262</v>
      </c>
      <c r="BH9" s="13">
        <v>3099724</v>
      </c>
      <c r="BI9" s="13">
        <v>1166056</v>
      </c>
      <c r="BJ9" s="13">
        <v>206415</v>
      </c>
      <c r="BK9" s="13">
        <v>63134</v>
      </c>
      <c r="BL9" s="13">
        <v>24150</v>
      </c>
      <c r="BM9" s="13">
        <v>20271</v>
      </c>
      <c r="BN9" s="13">
        <v>1626728</v>
      </c>
      <c r="BO9" s="13">
        <v>276187</v>
      </c>
      <c r="BP9" s="13">
        <v>240787</v>
      </c>
      <c r="BQ9" s="45">
        <v>244582</v>
      </c>
      <c r="BR9" s="46">
        <f t="shared" si="0"/>
        <v>83961193</v>
      </c>
    </row>
    <row r="10" spans="1:70" x14ac:dyDescent="0.25">
      <c r="A10" s="10"/>
      <c r="B10" s="11">
        <v>515</v>
      </c>
      <c r="C10" s="12" t="s">
        <v>9</v>
      </c>
      <c r="D10" s="13">
        <v>0</v>
      </c>
      <c r="E10" s="13">
        <v>202412</v>
      </c>
      <c r="F10" s="13">
        <v>1343591</v>
      </c>
      <c r="G10" s="13">
        <v>236748</v>
      </c>
      <c r="H10" s="13">
        <v>1729905</v>
      </c>
      <c r="I10" s="13">
        <v>14923000</v>
      </c>
      <c r="J10" s="13">
        <v>75013</v>
      </c>
      <c r="K10" s="13">
        <v>3589550</v>
      </c>
      <c r="L10" s="13">
        <v>1472743</v>
      </c>
      <c r="M10" s="13">
        <v>3961696</v>
      </c>
      <c r="N10" s="13">
        <v>4814915</v>
      </c>
      <c r="O10" s="13">
        <v>0</v>
      </c>
      <c r="P10" s="13">
        <v>542804</v>
      </c>
      <c r="Q10" s="13">
        <v>13000</v>
      </c>
      <c r="R10" s="13">
        <v>2517877</v>
      </c>
      <c r="S10" s="13">
        <v>504416</v>
      </c>
      <c r="T10" s="13">
        <v>120966</v>
      </c>
      <c r="U10" s="13">
        <v>392399</v>
      </c>
      <c r="V10" s="13">
        <v>0</v>
      </c>
      <c r="W10" s="13">
        <v>204720</v>
      </c>
      <c r="X10" s="13">
        <v>106791</v>
      </c>
      <c r="Y10" s="13">
        <v>67420</v>
      </c>
      <c r="Z10" s="13">
        <v>263154</v>
      </c>
      <c r="AA10" s="13">
        <v>218506</v>
      </c>
      <c r="AB10" s="13">
        <v>757868</v>
      </c>
      <c r="AC10" s="13">
        <v>473278</v>
      </c>
      <c r="AD10" s="13">
        <v>10532789</v>
      </c>
      <c r="AE10" s="13">
        <v>54945</v>
      </c>
      <c r="AF10" s="13">
        <v>1711128</v>
      </c>
      <c r="AG10" s="13">
        <v>379425</v>
      </c>
      <c r="AH10" s="13">
        <v>175791</v>
      </c>
      <c r="AI10" s="13">
        <v>16074</v>
      </c>
      <c r="AJ10" s="13">
        <v>1819198</v>
      </c>
      <c r="AK10" s="13">
        <v>5063813</v>
      </c>
      <c r="AL10" s="13">
        <v>922444</v>
      </c>
      <c r="AM10" s="13">
        <v>166541</v>
      </c>
      <c r="AN10" s="13">
        <v>254300</v>
      </c>
      <c r="AO10" s="13">
        <v>57751</v>
      </c>
      <c r="AP10" s="13">
        <v>3252000</v>
      </c>
      <c r="AQ10" s="13">
        <v>1041470</v>
      </c>
      <c r="AR10" s="13">
        <v>1980925</v>
      </c>
      <c r="AS10" s="13">
        <v>6542310</v>
      </c>
      <c r="AT10" s="13">
        <v>2534088</v>
      </c>
      <c r="AU10" s="13">
        <v>1342080</v>
      </c>
      <c r="AV10" s="13">
        <v>2720194</v>
      </c>
      <c r="AW10" s="13">
        <v>387395</v>
      </c>
      <c r="AX10" s="13">
        <v>5771069</v>
      </c>
      <c r="AY10" s="13">
        <v>5758000</v>
      </c>
      <c r="AZ10" s="13">
        <v>8631952</v>
      </c>
      <c r="BA10" s="13">
        <v>4990325</v>
      </c>
      <c r="BB10" s="13">
        <v>5269111</v>
      </c>
      <c r="BC10" s="13">
        <v>3680657</v>
      </c>
      <c r="BD10" s="13">
        <v>493489</v>
      </c>
      <c r="BE10" s="13">
        <v>3163698</v>
      </c>
      <c r="BF10" s="13">
        <v>4165884</v>
      </c>
      <c r="BG10" s="13">
        <v>0</v>
      </c>
      <c r="BH10" s="13">
        <v>2707275</v>
      </c>
      <c r="BI10" s="13">
        <v>2557839</v>
      </c>
      <c r="BJ10" s="13">
        <v>663901</v>
      </c>
      <c r="BK10" s="13">
        <v>0</v>
      </c>
      <c r="BL10" s="13">
        <v>57277</v>
      </c>
      <c r="BM10" s="13">
        <v>8446</v>
      </c>
      <c r="BN10" s="13">
        <v>2554883</v>
      </c>
      <c r="BO10" s="13">
        <v>328068</v>
      </c>
      <c r="BP10" s="13">
        <v>1380205</v>
      </c>
      <c r="BQ10" s="45">
        <v>98575</v>
      </c>
      <c r="BR10" s="46">
        <f t="shared" si="0"/>
        <v>131768087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0</v>
      </c>
      <c r="F11" s="13">
        <v>0</v>
      </c>
      <c r="G11" s="13">
        <v>98733</v>
      </c>
      <c r="H11" s="13">
        <v>0</v>
      </c>
      <c r="I11" s="13">
        <v>20507000</v>
      </c>
      <c r="J11" s="13">
        <v>0</v>
      </c>
      <c r="K11" s="13">
        <v>2091762</v>
      </c>
      <c r="L11" s="13">
        <v>0</v>
      </c>
      <c r="M11" s="13">
        <v>218052</v>
      </c>
      <c r="N11" s="13">
        <v>0</v>
      </c>
      <c r="O11" s="13">
        <v>105131</v>
      </c>
      <c r="P11" s="13">
        <v>0</v>
      </c>
      <c r="Q11" s="13">
        <v>0</v>
      </c>
      <c r="R11" s="13">
        <v>303482</v>
      </c>
      <c r="S11" s="13">
        <v>0</v>
      </c>
      <c r="T11" s="13">
        <v>0</v>
      </c>
      <c r="U11" s="13">
        <v>0</v>
      </c>
      <c r="V11" s="13">
        <v>0</v>
      </c>
      <c r="W11" s="13">
        <v>45587</v>
      </c>
      <c r="X11" s="13">
        <v>17781</v>
      </c>
      <c r="Y11" s="13">
        <v>0</v>
      </c>
      <c r="Z11" s="13">
        <v>210937</v>
      </c>
      <c r="AA11" s="13">
        <v>0</v>
      </c>
      <c r="AB11" s="13">
        <v>0</v>
      </c>
      <c r="AC11" s="13">
        <v>565671</v>
      </c>
      <c r="AD11" s="13">
        <v>16240515</v>
      </c>
      <c r="AE11" s="13">
        <v>4434</v>
      </c>
      <c r="AF11" s="13">
        <v>0</v>
      </c>
      <c r="AG11" s="13">
        <v>0</v>
      </c>
      <c r="AH11" s="13">
        <v>135339</v>
      </c>
      <c r="AI11" s="13">
        <v>0</v>
      </c>
      <c r="AJ11" s="13">
        <v>512030</v>
      </c>
      <c r="AK11" s="13">
        <v>7503943</v>
      </c>
      <c r="AL11" s="13">
        <v>4500816</v>
      </c>
      <c r="AM11" s="13">
        <v>0</v>
      </c>
      <c r="AN11" s="13">
        <v>0</v>
      </c>
      <c r="AO11" s="13">
        <v>11083</v>
      </c>
      <c r="AP11" s="13">
        <v>0</v>
      </c>
      <c r="AQ11" s="13">
        <v>2734426</v>
      </c>
      <c r="AR11" s="13">
        <v>43164</v>
      </c>
      <c r="AS11" s="13">
        <v>0</v>
      </c>
      <c r="AT11" s="13">
        <v>0</v>
      </c>
      <c r="AU11" s="13">
        <v>1160449</v>
      </c>
      <c r="AV11" s="13">
        <v>188067</v>
      </c>
      <c r="AW11" s="13">
        <v>0</v>
      </c>
      <c r="AX11" s="13">
        <v>18158299</v>
      </c>
      <c r="AY11" s="13">
        <v>0</v>
      </c>
      <c r="AZ11" s="13">
        <v>0</v>
      </c>
      <c r="BA11" s="13">
        <v>13855</v>
      </c>
      <c r="BB11" s="13">
        <v>28863221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3619555</v>
      </c>
      <c r="BJ11" s="13">
        <v>0</v>
      </c>
      <c r="BK11" s="13">
        <v>2180</v>
      </c>
      <c r="BL11" s="13">
        <v>0</v>
      </c>
      <c r="BM11" s="13">
        <v>0</v>
      </c>
      <c r="BN11" s="13">
        <v>4345281</v>
      </c>
      <c r="BO11" s="13">
        <v>15988</v>
      </c>
      <c r="BP11" s="13">
        <v>279148</v>
      </c>
      <c r="BQ11" s="45">
        <v>0</v>
      </c>
      <c r="BR11" s="46">
        <f t="shared" si="0"/>
        <v>112495929</v>
      </c>
    </row>
    <row r="12" spans="1:70" x14ac:dyDescent="0.25">
      <c r="A12" s="10"/>
      <c r="B12" s="11">
        <v>517</v>
      </c>
      <c r="C12" s="12" t="s">
        <v>11</v>
      </c>
      <c r="D12" s="13">
        <v>33175784</v>
      </c>
      <c r="E12" s="13">
        <v>1840915</v>
      </c>
      <c r="F12" s="13">
        <v>0</v>
      </c>
      <c r="G12" s="13">
        <v>0</v>
      </c>
      <c r="H12" s="13">
        <v>134929584</v>
      </c>
      <c r="I12" s="13">
        <v>54858000</v>
      </c>
      <c r="J12" s="13">
        <v>0</v>
      </c>
      <c r="K12" s="13">
        <v>0</v>
      </c>
      <c r="L12" s="13">
        <v>1334100</v>
      </c>
      <c r="M12" s="13">
        <v>9858905</v>
      </c>
      <c r="N12" s="13">
        <v>57641163</v>
      </c>
      <c r="O12" s="13">
        <v>0</v>
      </c>
      <c r="P12" s="13">
        <v>3478675</v>
      </c>
      <c r="Q12" s="13">
        <v>457651</v>
      </c>
      <c r="R12" s="13">
        <v>10084539</v>
      </c>
      <c r="S12" s="13">
        <v>6921737</v>
      </c>
      <c r="T12" s="13">
        <v>0</v>
      </c>
      <c r="U12" s="13">
        <v>0</v>
      </c>
      <c r="V12" s="13">
        <v>639555</v>
      </c>
      <c r="W12" s="13">
        <v>0</v>
      </c>
      <c r="X12" s="13">
        <v>0</v>
      </c>
      <c r="Y12" s="13">
        <v>0</v>
      </c>
      <c r="Z12" s="13">
        <v>201036</v>
      </c>
      <c r="AA12" s="13">
        <v>0</v>
      </c>
      <c r="AB12" s="13">
        <v>0</v>
      </c>
      <c r="AC12" s="13">
        <v>0</v>
      </c>
      <c r="AD12" s="13">
        <v>286321375</v>
      </c>
      <c r="AE12" s="13">
        <v>0</v>
      </c>
      <c r="AF12" s="13">
        <v>6832374</v>
      </c>
      <c r="AG12" s="13">
        <v>213476</v>
      </c>
      <c r="AH12" s="13">
        <v>0</v>
      </c>
      <c r="AI12" s="13">
        <v>0</v>
      </c>
      <c r="AJ12" s="13">
        <v>9961045</v>
      </c>
      <c r="AK12" s="13">
        <v>35637994</v>
      </c>
      <c r="AL12" s="13">
        <v>0</v>
      </c>
      <c r="AM12" s="13">
        <v>729384</v>
      </c>
      <c r="AN12" s="13">
        <v>194180</v>
      </c>
      <c r="AO12" s="13">
        <v>225438</v>
      </c>
      <c r="AP12" s="13">
        <v>19662000</v>
      </c>
      <c r="AQ12" s="13">
        <v>10310776</v>
      </c>
      <c r="AR12" s="13">
        <v>12123336</v>
      </c>
      <c r="AS12" s="13">
        <v>565375070</v>
      </c>
      <c r="AT12" s="13">
        <v>13708241</v>
      </c>
      <c r="AU12" s="13">
        <v>5244159</v>
      </c>
      <c r="AV12" s="13">
        <v>2158017</v>
      </c>
      <c r="AW12" s="13">
        <v>6700334</v>
      </c>
      <c r="AX12" s="13">
        <v>98241123</v>
      </c>
      <c r="AY12" s="13">
        <v>42042000</v>
      </c>
      <c r="AZ12" s="13">
        <v>138746858</v>
      </c>
      <c r="BA12" s="13">
        <v>10134990</v>
      </c>
      <c r="BB12" s="13">
        <v>13396215</v>
      </c>
      <c r="BC12" s="13">
        <v>0</v>
      </c>
      <c r="BD12" s="13">
        <v>4292686</v>
      </c>
      <c r="BE12" s="13">
        <v>15610850</v>
      </c>
      <c r="BF12" s="13">
        <v>0</v>
      </c>
      <c r="BG12" s="13">
        <v>7840688</v>
      </c>
      <c r="BH12" s="13">
        <v>71943955</v>
      </c>
      <c r="BI12" s="13">
        <v>21568389</v>
      </c>
      <c r="BJ12" s="13">
        <v>2505452</v>
      </c>
      <c r="BK12" s="13">
        <v>0</v>
      </c>
      <c r="BL12" s="13">
        <v>0</v>
      </c>
      <c r="BM12" s="13">
        <v>150903</v>
      </c>
      <c r="BN12" s="13">
        <v>31512545</v>
      </c>
      <c r="BO12" s="13">
        <v>0</v>
      </c>
      <c r="BP12" s="13">
        <v>0</v>
      </c>
      <c r="BQ12" s="45">
        <v>1058394</v>
      </c>
      <c r="BR12" s="46">
        <f t="shared" si="0"/>
        <v>1749863891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2483000</v>
      </c>
      <c r="AT13" s="13">
        <v>24660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1843461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83037</v>
      </c>
      <c r="BO13" s="13">
        <v>0</v>
      </c>
      <c r="BP13" s="13">
        <v>0</v>
      </c>
      <c r="BQ13" s="45">
        <v>0</v>
      </c>
      <c r="BR13" s="46">
        <f t="shared" si="0"/>
        <v>4434158</v>
      </c>
    </row>
    <row r="14" spans="1:70" x14ac:dyDescent="0.25">
      <c r="A14" s="10"/>
      <c r="B14" s="11">
        <v>519</v>
      </c>
      <c r="C14" s="12" t="s">
        <v>13</v>
      </c>
      <c r="D14" s="13">
        <v>38845992</v>
      </c>
      <c r="E14" s="13">
        <v>1029018</v>
      </c>
      <c r="F14" s="13">
        <v>31579211</v>
      </c>
      <c r="G14" s="13">
        <v>394763</v>
      </c>
      <c r="H14" s="13">
        <v>19860399</v>
      </c>
      <c r="I14" s="13">
        <v>183626000</v>
      </c>
      <c r="J14" s="13">
        <v>552077</v>
      </c>
      <c r="K14" s="13">
        <v>43995361</v>
      </c>
      <c r="L14" s="13">
        <v>7982988</v>
      </c>
      <c r="M14" s="13">
        <v>14318578</v>
      </c>
      <c r="N14" s="13">
        <v>100384137</v>
      </c>
      <c r="O14" s="13">
        <v>3237841</v>
      </c>
      <c r="P14" s="13">
        <v>1145109</v>
      </c>
      <c r="Q14" s="13">
        <v>731895</v>
      </c>
      <c r="R14" s="13">
        <v>9665772</v>
      </c>
      <c r="S14" s="13">
        <v>8195136</v>
      </c>
      <c r="T14" s="13">
        <v>217214</v>
      </c>
      <c r="U14" s="13">
        <v>3855550</v>
      </c>
      <c r="V14" s="13">
        <v>825616</v>
      </c>
      <c r="W14" s="13">
        <v>621466</v>
      </c>
      <c r="X14" s="13">
        <v>1269490</v>
      </c>
      <c r="Y14" s="13">
        <v>627305</v>
      </c>
      <c r="Z14" s="13">
        <v>4511534</v>
      </c>
      <c r="AA14" s="13">
        <v>3171855</v>
      </c>
      <c r="AB14" s="13">
        <v>10543493</v>
      </c>
      <c r="AC14" s="13">
        <v>7927739</v>
      </c>
      <c r="AD14" s="13">
        <v>150991102</v>
      </c>
      <c r="AE14" s="13">
        <v>364627</v>
      </c>
      <c r="AF14" s="13">
        <v>24145906</v>
      </c>
      <c r="AG14" s="13">
        <v>3971982</v>
      </c>
      <c r="AH14" s="13">
        <v>295235</v>
      </c>
      <c r="AI14" s="13">
        <v>1818636</v>
      </c>
      <c r="AJ14" s="13">
        <v>28699806</v>
      </c>
      <c r="AK14" s="13">
        <v>57652358</v>
      </c>
      <c r="AL14" s="13">
        <v>23379343</v>
      </c>
      <c r="AM14" s="13">
        <v>2802321</v>
      </c>
      <c r="AN14" s="13">
        <v>112682</v>
      </c>
      <c r="AO14" s="13">
        <v>1230755</v>
      </c>
      <c r="AP14" s="13">
        <v>96734000</v>
      </c>
      <c r="AQ14" s="13">
        <v>58301106</v>
      </c>
      <c r="AR14" s="13">
        <v>32224432</v>
      </c>
      <c r="AS14" s="13">
        <v>727638560</v>
      </c>
      <c r="AT14" s="13">
        <v>9834784</v>
      </c>
      <c r="AU14" s="13">
        <v>3280542</v>
      </c>
      <c r="AV14" s="13">
        <v>44447490</v>
      </c>
      <c r="AW14" s="13">
        <v>1381708</v>
      </c>
      <c r="AX14" s="13">
        <v>75763717</v>
      </c>
      <c r="AY14" s="13">
        <v>25271000</v>
      </c>
      <c r="AZ14" s="13">
        <v>281260741</v>
      </c>
      <c r="BA14" s="13">
        <v>61635782</v>
      </c>
      <c r="BB14" s="13">
        <v>109730107</v>
      </c>
      <c r="BC14" s="13">
        <v>112529996</v>
      </c>
      <c r="BD14" s="13">
        <v>12746604</v>
      </c>
      <c r="BE14" s="13">
        <v>42358461</v>
      </c>
      <c r="BF14" s="13">
        <v>30655264</v>
      </c>
      <c r="BG14" s="13">
        <v>9852262</v>
      </c>
      <c r="BH14" s="13">
        <v>23161966</v>
      </c>
      <c r="BI14" s="13">
        <v>45939896</v>
      </c>
      <c r="BJ14" s="13">
        <v>11855102</v>
      </c>
      <c r="BK14" s="13">
        <v>2446833</v>
      </c>
      <c r="BL14" s="13">
        <v>879474</v>
      </c>
      <c r="BM14" s="13">
        <v>1396897</v>
      </c>
      <c r="BN14" s="13">
        <v>92070030</v>
      </c>
      <c r="BO14" s="13">
        <v>2779473</v>
      </c>
      <c r="BP14" s="13">
        <v>2138663</v>
      </c>
      <c r="BQ14" s="45">
        <v>2116746</v>
      </c>
      <c r="BR14" s="46">
        <f t="shared" si="0"/>
        <v>2715011928</v>
      </c>
    </row>
    <row r="15" spans="1:70" ht="15.75" x14ac:dyDescent="0.25">
      <c r="A15" s="15" t="s">
        <v>14</v>
      </c>
      <c r="B15" s="16"/>
      <c r="C15" s="17"/>
      <c r="D15" s="18">
        <v>102115114</v>
      </c>
      <c r="E15" s="18">
        <v>27413815</v>
      </c>
      <c r="F15" s="18">
        <v>57126754</v>
      </c>
      <c r="G15" s="18">
        <v>9500683</v>
      </c>
      <c r="H15" s="18">
        <v>171146884</v>
      </c>
      <c r="I15" s="18">
        <v>706143000</v>
      </c>
      <c r="J15" s="18">
        <v>3536902</v>
      </c>
      <c r="K15" s="18">
        <v>97258837</v>
      </c>
      <c r="L15" s="18">
        <v>50347024</v>
      </c>
      <c r="M15" s="18">
        <v>60091746</v>
      </c>
      <c r="N15" s="18">
        <v>205159450</v>
      </c>
      <c r="O15" s="18">
        <v>21167653</v>
      </c>
      <c r="P15" s="18">
        <v>14316744</v>
      </c>
      <c r="Q15" s="18">
        <v>8464938</v>
      </c>
      <c r="R15" s="18">
        <v>135912006</v>
      </c>
      <c r="S15" s="18">
        <v>35924351</v>
      </c>
      <c r="T15" s="18">
        <v>8363890</v>
      </c>
      <c r="U15" s="18">
        <v>11989760</v>
      </c>
      <c r="V15" s="18">
        <v>6461320</v>
      </c>
      <c r="W15" s="18">
        <v>14066241</v>
      </c>
      <c r="X15" s="18">
        <v>7612278</v>
      </c>
      <c r="Y15" s="18">
        <v>6946823</v>
      </c>
      <c r="Z15" s="18">
        <v>11801879</v>
      </c>
      <c r="AA15" s="18">
        <v>17759523</v>
      </c>
      <c r="AB15" s="18">
        <v>62148463</v>
      </c>
      <c r="AC15" s="18">
        <v>38263993</v>
      </c>
      <c r="AD15" s="18">
        <v>507435897</v>
      </c>
      <c r="AE15" s="18">
        <v>9778189</v>
      </c>
      <c r="AF15" s="18">
        <v>73254557</v>
      </c>
      <c r="AG15" s="18">
        <v>13197563</v>
      </c>
      <c r="AH15" s="18">
        <v>6616242</v>
      </c>
      <c r="AI15" s="18">
        <v>3223632</v>
      </c>
      <c r="AJ15" s="18">
        <v>109367553</v>
      </c>
      <c r="AK15" s="18">
        <v>238382400</v>
      </c>
      <c r="AL15" s="18">
        <v>94116082</v>
      </c>
      <c r="AM15" s="18">
        <v>16594481</v>
      </c>
      <c r="AN15" s="18">
        <v>2915306</v>
      </c>
      <c r="AO15" s="18">
        <v>7999591</v>
      </c>
      <c r="AP15" s="18">
        <v>139460000</v>
      </c>
      <c r="AQ15" s="18">
        <v>132779954</v>
      </c>
      <c r="AR15" s="18">
        <v>101921427</v>
      </c>
      <c r="AS15" s="18">
        <v>1345359696</v>
      </c>
      <c r="AT15" s="18">
        <v>95033680</v>
      </c>
      <c r="AU15" s="18">
        <v>32445027</v>
      </c>
      <c r="AV15" s="18">
        <v>57439088</v>
      </c>
      <c r="AW15" s="18">
        <v>20272989</v>
      </c>
      <c r="AX15" s="18">
        <v>510958182</v>
      </c>
      <c r="AY15" s="18">
        <v>133800000</v>
      </c>
      <c r="AZ15" s="18">
        <v>736484886</v>
      </c>
      <c r="BA15" s="18">
        <v>169934045</v>
      </c>
      <c r="BB15" s="18">
        <v>416503063</v>
      </c>
      <c r="BC15" s="18">
        <v>222035775</v>
      </c>
      <c r="BD15" s="18">
        <v>30743284</v>
      </c>
      <c r="BE15" s="18">
        <v>102098021</v>
      </c>
      <c r="BF15" s="18">
        <v>79830679</v>
      </c>
      <c r="BG15" s="18">
        <v>38969661</v>
      </c>
      <c r="BH15" s="18">
        <v>173185008</v>
      </c>
      <c r="BI15" s="18">
        <v>149287478</v>
      </c>
      <c r="BJ15" s="18">
        <v>39315862</v>
      </c>
      <c r="BK15" s="18">
        <v>12479245</v>
      </c>
      <c r="BL15" s="18">
        <v>8227383</v>
      </c>
      <c r="BM15" s="18">
        <v>4751527</v>
      </c>
      <c r="BN15" s="18">
        <v>154954490</v>
      </c>
      <c r="BO15" s="18">
        <v>15529458</v>
      </c>
      <c r="BP15" s="18">
        <v>33276444</v>
      </c>
      <c r="BQ15" s="47">
        <v>7407459</v>
      </c>
      <c r="BR15" s="48">
        <f t="shared" si="0"/>
        <v>7938405375</v>
      </c>
    </row>
    <row r="16" spans="1:70" x14ac:dyDescent="0.25">
      <c r="A16" s="10"/>
      <c r="B16" s="11">
        <v>521</v>
      </c>
      <c r="C16" s="12" t="s">
        <v>15</v>
      </c>
      <c r="D16" s="13">
        <v>33030425</v>
      </c>
      <c r="E16" s="13">
        <v>3931414</v>
      </c>
      <c r="F16" s="13">
        <v>22630962</v>
      </c>
      <c r="G16" s="13">
        <v>3112266</v>
      </c>
      <c r="H16" s="13">
        <v>60797536</v>
      </c>
      <c r="I16" s="13">
        <v>380075000</v>
      </c>
      <c r="J16" s="13">
        <v>1676209</v>
      </c>
      <c r="K16" s="13">
        <v>56757128</v>
      </c>
      <c r="L16" s="13">
        <v>33462619</v>
      </c>
      <c r="M16" s="13">
        <v>42705670</v>
      </c>
      <c r="N16" s="13">
        <v>160479387</v>
      </c>
      <c r="O16" s="13">
        <v>8406542</v>
      </c>
      <c r="P16" s="13">
        <v>4923073</v>
      </c>
      <c r="Q16" s="13">
        <v>2958753</v>
      </c>
      <c r="R16" s="13">
        <v>52201837</v>
      </c>
      <c r="S16" s="13">
        <v>16923259</v>
      </c>
      <c r="T16" s="13">
        <v>5630914</v>
      </c>
      <c r="U16" s="13">
        <v>5055398</v>
      </c>
      <c r="V16" s="13">
        <v>2274046</v>
      </c>
      <c r="W16" s="13">
        <v>4851832</v>
      </c>
      <c r="X16" s="13">
        <v>2740454</v>
      </c>
      <c r="Y16" s="13">
        <v>2284721</v>
      </c>
      <c r="Z16" s="13">
        <v>5008875</v>
      </c>
      <c r="AA16" s="13">
        <v>11419887</v>
      </c>
      <c r="AB16" s="13">
        <v>31235383</v>
      </c>
      <c r="AC16" s="13">
        <v>15344189</v>
      </c>
      <c r="AD16" s="13">
        <v>219002787</v>
      </c>
      <c r="AE16" s="13">
        <v>1967613</v>
      </c>
      <c r="AF16" s="13">
        <v>27943681</v>
      </c>
      <c r="AG16" s="13">
        <v>4947042</v>
      </c>
      <c r="AH16" s="13">
        <v>3858839</v>
      </c>
      <c r="AI16" s="13">
        <v>882896</v>
      </c>
      <c r="AJ16" s="13">
        <v>48550842</v>
      </c>
      <c r="AK16" s="13">
        <v>130184813</v>
      </c>
      <c r="AL16" s="13">
        <v>35027241</v>
      </c>
      <c r="AM16" s="13">
        <v>5849644</v>
      </c>
      <c r="AN16" s="13">
        <v>1031822</v>
      </c>
      <c r="AO16" s="13">
        <v>3135548</v>
      </c>
      <c r="AP16" s="13">
        <v>79215000</v>
      </c>
      <c r="AQ16" s="13">
        <v>40600180</v>
      </c>
      <c r="AR16" s="13">
        <v>40127678</v>
      </c>
      <c r="AS16" s="13">
        <v>573222008</v>
      </c>
      <c r="AT16" s="13">
        <v>42925392</v>
      </c>
      <c r="AU16" s="13">
        <v>11762058</v>
      </c>
      <c r="AV16" s="13">
        <v>30070602</v>
      </c>
      <c r="AW16" s="13">
        <v>7804120</v>
      </c>
      <c r="AX16" s="13">
        <v>187599428</v>
      </c>
      <c r="AY16" s="13">
        <v>56721000</v>
      </c>
      <c r="AZ16" s="13">
        <v>314818753</v>
      </c>
      <c r="BA16" s="13">
        <v>86393501</v>
      </c>
      <c r="BB16" s="13">
        <v>180113254</v>
      </c>
      <c r="BC16" s="13">
        <v>91142821</v>
      </c>
      <c r="BD16" s="13">
        <v>12314710</v>
      </c>
      <c r="BE16" s="13">
        <v>62484695</v>
      </c>
      <c r="BF16" s="13">
        <v>41997621</v>
      </c>
      <c r="BG16" s="13">
        <v>30186091</v>
      </c>
      <c r="BH16" s="13">
        <v>59989018</v>
      </c>
      <c r="BI16" s="13">
        <v>63631788</v>
      </c>
      <c r="BJ16" s="13">
        <v>12623762</v>
      </c>
      <c r="BK16" s="13">
        <v>7165826</v>
      </c>
      <c r="BL16" s="13">
        <v>4164859</v>
      </c>
      <c r="BM16" s="13">
        <v>2344562</v>
      </c>
      <c r="BN16" s="13">
        <v>60095416</v>
      </c>
      <c r="BO16" s="13">
        <v>7813141</v>
      </c>
      <c r="BP16" s="13">
        <v>18331960</v>
      </c>
      <c r="BQ16" s="45">
        <v>3284731</v>
      </c>
      <c r="BR16" s="46">
        <f t="shared" si="0"/>
        <v>3581244522</v>
      </c>
    </row>
    <row r="17" spans="1:70" x14ac:dyDescent="0.25">
      <c r="A17" s="10"/>
      <c r="B17" s="11">
        <v>522</v>
      </c>
      <c r="C17" s="12" t="s">
        <v>16</v>
      </c>
      <c r="D17" s="13">
        <v>11613109</v>
      </c>
      <c r="E17" s="13">
        <v>0</v>
      </c>
      <c r="F17" s="13">
        <v>8665458</v>
      </c>
      <c r="G17" s="13">
        <v>621864</v>
      </c>
      <c r="H17" s="13">
        <v>31615061</v>
      </c>
      <c r="I17" s="13">
        <v>85813000</v>
      </c>
      <c r="J17" s="13">
        <v>119834</v>
      </c>
      <c r="K17" s="13">
        <v>22612587</v>
      </c>
      <c r="L17" s="13">
        <v>6345749</v>
      </c>
      <c r="M17" s="13">
        <v>3360880</v>
      </c>
      <c r="N17" s="13">
        <v>3306663</v>
      </c>
      <c r="O17" s="13">
        <v>3119733</v>
      </c>
      <c r="P17" s="13">
        <v>470446</v>
      </c>
      <c r="Q17" s="13">
        <v>324200</v>
      </c>
      <c r="R17" s="13">
        <v>14333414</v>
      </c>
      <c r="S17" s="13">
        <v>9312749</v>
      </c>
      <c r="T17" s="13">
        <v>359143</v>
      </c>
      <c r="U17" s="13">
        <v>831704</v>
      </c>
      <c r="V17" s="13">
        <v>476618</v>
      </c>
      <c r="W17" s="13">
        <v>347099</v>
      </c>
      <c r="X17" s="13">
        <v>693933</v>
      </c>
      <c r="Y17" s="13">
        <v>328305</v>
      </c>
      <c r="Z17" s="13">
        <v>2009557</v>
      </c>
      <c r="AA17" s="13">
        <v>1353872</v>
      </c>
      <c r="AB17" s="13">
        <v>9157800</v>
      </c>
      <c r="AC17" s="13">
        <v>2662218</v>
      </c>
      <c r="AD17" s="13">
        <v>93144206</v>
      </c>
      <c r="AE17" s="13">
        <v>84054</v>
      </c>
      <c r="AF17" s="13">
        <v>26590713</v>
      </c>
      <c r="AG17" s="13">
        <v>41243</v>
      </c>
      <c r="AH17" s="13">
        <v>612319</v>
      </c>
      <c r="AI17" s="13">
        <v>271156</v>
      </c>
      <c r="AJ17" s="13">
        <v>19587237</v>
      </c>
      <c r="AK17" s="13">
        <v>877248</v>
      </c>
      <c r="AL17" s="13">
        <v>7171040</v>
      </c>
      <c r="AM17" s="13">
        <v>1102847</v>
      </c>
      <c r="AN17" s="13">
        <v>22716</v>
      </c>
      <c r="AO17" s="13">
        <v>386476</v>
      </c>
      <c r="AP17" s="13">
        <v>0</v>
      </c>
      <c r="AQ17" s="13">
        <v>34460680</v>
      </c>
      <c r="AR17" s="13">
        <v>334629</v>
      </c>
      <c r="AS17" s="13">
        <v>373472730</v>
      </c>
      <c r="AT17" s="13">
        <v>5015993</v>
      </c>
      <c r="AU17" s="13">
        <v>7268075</v>
      </c>
      <c r="AV17" s="13">
        <v>0</v>
      </c>
      <c r="AW17" s="13">
        <v>2749344</v>
      </c>
      <c r="AX17" s="13">
        <v>125239626</v>
      </c>
      <c r="AY17" s="13">
        <v>38732000</v>
      </c>
      <c r="AZ17" s="13">
        <v>243977276</v>
      </c>
      <c r="BA17" s="13">
        <v>29080908</v>
      </c>
      <c r="BB17" s="13">
        <v>14196208</v>
      </c>
      <c r="BC17" s="13">
        <v>32013483</v>
      </c>
      <c r="BD17" s="13">
        <v>3542685</v>
      </c>
      <c r="BE17" s="13">
        <v>23044535</v>
      </c>
      <c r="BF17" s="13">
        <v>0</v>
      </c>
      <c r="BG17" s="13">
        <v>3562409</v>
      </c>
      <c r="BH17" s="13">
        <v>33825059</v>
      </c>
      <c r="BI17" s="13">
        <v>43811251</v>
      </c>
      <c r="BJ17" s="13">
        <v>12058344</v>
      </c>
      <c r="BK17" s="13">
        <v>2165510</v>
      </c>
      <c r="BL17" s="13">
        <v>964520</v>
      </c>
      <c r="BM17" s="13">
        <v>156070</v>
      </c>
      <c r="BN17" s="13">
        <v>24694416</v>
      </c>
      <c r="BO17" s="13">
        <v>845300</v>
      </c>
      <c r="BP17" s="13">
        <v>383616</v>
      </c>
      <c r="BQ17" s="45">
        <v>432282</v>
      </c>
      <c r="BR17" s="46">
        <f t="shared" si="0"/>
        <v>1425773200</v>
      </c>
    </row>
    <row r="18" spans="1:70" x14ac:dyDescent="0.25">
      <c r="A18" s="10"/>
      <c r="B18" s="11">
        <v>523</v>
      </c>
      <c r="C18" s="12" t="s">
        <v>17</v>
      </c>
      <c r="D18" s="13">
        <v>32633377</v>
      </c>
      <c r="E18" s="13">
        <v>16501002</v>
      </c>
      <c r="F18" s="13">
        <v>16199865</v>
      </c>
      <c r="G18" s="13">
        <v>2020225</v>
      </c>
      <c r="H18" s="13">
        <v>40993078</v>
      </c>
      <c r="I18" s="13">
        <v>214063000</v>
      </c>
      <c r="J18" s="13">
        <v>665577</v>
      </c>
      <c r="K18" s="13">
        <v>413929</v>
      </c>
      <c r="L18" s="13">
        <v>0</v>
      </c>
      <c r="M18" s="13">
        <v>269612</v>
      </c>
      <c r="N18" s="13">
        <v>1896168</v>
      </c>
      <c r="O18" s="13">
        <v>4609568</v>
      </c>
      <c r="P18" s="13">
        <v>3244969</v>
      </c>
      <c r="Q18" s="13">
        <v>1605886</v>
      </c>
      <c r="R18" s="13">
        <v>39582615</v>
      </c>
      <c r="S18" s="13">
        <v>5382113</v>
      </c>
      <c r="T18" s="13">
        <v>39730</v>
      </c>
      <c r="U18" s="13">
        <v>3024913</v>
      </c>
      <c r="V18" s="13">
        <v>1100620</v>
      </c>
      <c r="W18" s="13">
        <v>7373003</v>
      </c>
      <c r="X18" s="13">
        <v>1423500</v>
      </c>
      <c r="Y18" s="13">
        <v>1838149</v>
      </c>
      <c r="Z18" s="13">
        <v>2033863</v>
      </c>
      <c r="AA18" s="13">
        <v>192416</v>
      </c>
      <c r="AB18" s="13">
        <v>11773270</v>
      </c>
      <c r="AC18" s="13">
        <v>11726462</v>
      </c>
      <c r="AD18" s="13">
        <v>137936625</v>
      </c>
      <c r="AE18" s="13">
        <v>4805730</v>
      </c>
      <c r="AF18" s="13">
        <v>14239454</v>
      </c>
      <c r="AG18" s="13">
        <v>3394089</v>
      </c>
      <c r="AH18" s="13">
        <v>264140</v>
      </c>
      <c r="AI18" s="13">
        <v>838366</v>
      </c>
      <c r="AJ18" s="13">
        <v>25316257</v>
      </c>
      <c r="AK18" s="13">
        <v>50523849</v>
      </c>
      <c r="AL18" s="13">
        <v>33122757</v>
      </c>
      <c r="AM18" s="13">
        <v>4096861</v>
      </c>
      <c r="AN18" s="13">
        <v>841218</v>
      </c>
      <c r="AO18" s="13">
        <v>2315235</v>
      </c>
      <c r="AP18" s="13">
        <v>29139000</v>
      </c>
      <c r="AQ18" s="13">
        <v>29453695</v>
      </c>
      <c r="AR18" s="13">
        <v>18822102</v>
      </c>
      <c r="AS18" s="13">
        <v>299985659</v>
      </c>
      <c r="AT18" s="13">
        <v>4486319</v>
      </c>
      <c r="AU18" s="13">
        <v>5525824</v>
      </c>
      <c r="AV18" s="13">
        <v>12825580</v>
      </c>
      <c r="AW18" s="13">
        <v>5801706</v>
      </c>
      <c r="AX18" s="13">
        <v>150390385</v>
      </c>
      <c r="AY18" s="13">
        <v>34417000</v>
      </c>
      <c r="AZ18" s="13">
        <v>136878078</v>
      </c>
      <c r="BA18" s="13">
        <v>29012445</v>
      </c>
      <c r="BB18" s="13">
        <v>111248252</v>
      </c>
      <c r="BC18" s="13">
        <v>55823080</v>
      </c>
      <c r="BD18" s="13">
        <v>5703741</v>
      </c>
      <c r="BE18" s="13">
        <v>3534828</v>
      </c>
      <c r="BF18" s="13">
        <v>33617936</v>
      </c>
      <c r="BG18" s="13">
        <v>929133</v>
      </c>
      <c r="BH18" s="13">
        <v>26556184</v>
      </c>
      <c r="BI18" s="13">
        <v>32630805</v>
      </c>
      <c r="BJ18" s="13">
        <v>9474775</v>
      </c>
      <c r="BK18" s="13">
        <v>412024</v>
      </c>
      <c r="BL18" s="13">
        <v>2343734</v>
      </c>
      <c r="BM18" s="13">
        <v>340946</v>
      </c>
      <c r="BN18" s="13">
        <v>40621702</v>
      </c>
      <c r="BO18" s="13">
        <v>4544076</v>
      </c>
      <c r="BP18" s="13">
        <v>5102075</v>
      </c>
      <c r="BQ18" s="45">
        <v>1415070</v>
      </c>
      <c r="BR18" s="46">
        <f t="shared" si="0"/>
        <v>1789337645</v>
      </c>
    </row>
    <row r="19" spans="1:70" x14ac:dyDescent="0.25">
      <c r="A19" s="10"/>
      <c r="B19" s="11">
        <v>524</v>
      </c>
      <c r="C19" s="12" t="s">
        <v>18</v>
      </c>
      <c r="D19" s="13">
        <v>1605685</v>
      </c>
      <c r="E19" s="13">
        <v>541907</v>
      </c>
      <c r="F19" s="13">
        <v>2180048</v>
      </c>
      <c r="G19" s="13">
        <v>0</v>
      </c>
      <c r="H19" s="13">
        <v>3122502</v>
      </c>
      <c r="I19" s="13">
        <v>0</v>
      </c>
      <c r="J19" s="13">
        <v>45021</v>
      </c>
      <c r="K19" s="13">
        <v>3798153</v>
      </c>
      <c r="L19" s="13">
        <v>1222724</v>
      </c>
      <c r="M19" s="13">
        <v>0</v>
      </c>
      <c r="N19" s="13">
        <v>10930342</v>
      </c>
      <c r="O19" s="13">
        <v>505685</v>
      </c>
      <c r="P19" s="13">
        <v>382787</v>
      </c>
      <c r="Q19" s="13">
        <v>174782</v>
      </c>
      <c r="R19" s="13">
        <v>1934068</v>
      </c>
      <c r="S19" s="13">
        <v>515462</v>
      </c>
      <c r="T19" s="13">
        <v>202633</v>
      </c>
      <c r="U19" s="13">
        <v>406725</v>
      </c>
      <c r="V19" s="13">
        <v>392010</v>
      </c>
      <c r="W19" s="13">
        <v>179508</v>
      </c>
      <c r="X19" s="13">
        <v>239818</v>
      </c>
      <c r="Y19" s="13">
        <v>95579</v>
      </c>
      <c r="Z19" s="13">
        <v>269246</v>
      </c>
      <c r="AA19" s="13">
        <v>517054</v>
      </c>
      <c r="AB19" s="13">
        <v>2728195</v>
      </c>
      <c r="AC19" s="13">
        <v>1135122</v>
      </c>
      <c r="AD19" s="13">
        <v>13825355</v>
      </c>
      <c r="AE19" s="13">
        <v>88491</v>
      </c>
      <c r="AF19" s="13">
        <v>2040615</v>
      </c>
      <c r="AG19" s="13">
        <v>445946</v>
      </c>
      <c r="AH19" s="13">
        <v>124134</v>
      </c>
      <c r="AI19" s="13">
        <v>111951</v>
      </c>
      <c r="AJ19" s="13">
        <v>1830736</v>
      </c>
      <c r="AK19" s="13">
        <v>7733311</v>
      </c>
      <c r="AL19" s="13">
        <v>1353600</v>
      </c>
      <c r="AM19" s="13">
        <v>496461</v>
      </c>
      <c r="AN19" s="13">
        <v>79056</v>
      </c>
      <c r="AO19" s="13">
        <v>182233</v>
      </c>
      <c r="AP19" s="13">
        <v>6283000</v>
      </c>
      <c r="AQ19" s="13">
        <v>2899996</v>
      </c>
      <c r="AR19" s="13">
        <v>3337070</v>
      </c>
      <c r="AS19" s="13">
        <v>42510197</v>
      </c>
      <c r="AT19" s="13">
        <v>3367283</v>
      </c>
      <c r="AU19" s="13">
        <v>666713</v>
      </c>
      <c r="AV19" s="13">
        <v>1275110</v>
      </c>
      <c r="AW19" s="13">
        <v>494171</v>
      </c>
      <c r="AX19" s="13">
        <v>17504005</v>
      </c>
      <c r="AY19" s="13">
        <v>2199000</v>
      </c>
      <c r="AZ19" s="13">
        <v>13903065</v>
      </c>
      <c r="BA19" s="13">
        <v>2864354</v>
      </c>
      <c r="BB19" s="13">
        <v>5847786</v>
      </c>
      <c r="BC19" s="13">
        <v>4724965</v>
      </c>
      <c r="BD19" s="13">
        <v>1292075</v>
      </c>
      <c r="BE19" s="13">
        <v>3395657</v>
      </c>
      <c r="BF19" s="13">
        <v>1915482</v>
      </c>
      <c r="BG19" s="13">
        <v>1717830</v>
      </c>
      <c r="BH19" s="13">
        <v>6468658</v>
      </c>
      <c r="BI19" s="13">
        <v>2444941</v>
      </c>
      <c r="BJ19" s="13">
        <v>2064747</v>
      </c>
      <c r="BK19" s="13">
        <v>294556</v>
      </c>
      <c r="BL19" s="13">
        <v>150669</v>
      </c>
      <c r="BM19" s="13">
        <v>0</v>
      </c>
      <c r="BN19" s="13">
        <v>2539670</v>
      </c>
      <c r="BO19" s="13">
        <v>356490</v>
      </c>
      <c r="BP19" s="13">
        <v>621923</v>
      </c>
      <c r="BQ19" s="45">
        <v>174720</v>
      </c>
      <c r="BR19" s="46">
        <f t="shared" si="0"/>
        <v>192751078</v>
      </c>
    </row>
    <row r="20" spans="1:70" x14ac:dyDescent="0.25">
      <c r="A20" s="10"/>
      <c r="B20" s="11">
        <v>525</v>
      </c>
      <c r="C20" s="12" t="s">
        <v>19</v>
      </c>
      <c r="D20" s="13">
        <v>7585787</v>
      </c>
      <c r="E20" s="13">
        <v>225241</v>
      </c>
      <c r="F20" s="13">
        <v>2829569</v>
      </c>
      <c r="G20" s="13">
        <v>622335</v>
      </c>
      <c r="H20" s="13">
        <v>10138722</v>
      </c>
      <c r="I20" s="13">
        <v>15775000</v>
      </c>
      <c r="J20" s="13">
        <v>176319</v>
      </c>
      <c r="K20" s="13">
        <v>1492443</v>
      </c>
      <c r="L20" s="13">
        <v>196809</v>
      </c>
      <c r="M20" s="13">
        <v>0</v>
      </c>
      <c r="N20" s="13">
        <v>3459965</v>
      </c>
      <c r="O20" s="13">
        <v>2415482</v>
      </c>
      <c r="P20" s="13">
        <v>282551</v>
      </c>
      <c r="Q20" s="13">
        <v>584625</v>
      </c>
      <c r="R20" s="13">
        <v>8493325</v>
      </c>
      <c r="S20" s="13">
        <v>361199</v>
      </c>
      <c r="T20" s="13">
        <v>2088963</v>
      </c>
      <c r="U20" s="13">
        <v>86279</v>
      </c>
      <c r="V20" s="13">
        <v>172200</v>
      </c>
      <c r="W20" s="13">
        <v>1281748</v>
      </c>
      <c r="X20" s="13">
        <v>1235708</v>
      </c>
      <c r="Y20" s="13">
        <v>1037483</v>
      </c>
      <c r="Z20" s="13">
        <v>403191</v>
      </c>
      <c r="AA20" s="13">
        <v>759371</v>
      </c>
      <c r="AB20" s="13">
        <v>1354835</v>
      </c>
      <c r="AC20" s="13">
        <v>1735811</v>
      </c>
      <c r="AD20" s="13">
        <v>2981078</v>
      </c>
      <c r="AE20" s="13">
        <v>1298390</v>
      </c>
      <c r="AF20" s="13">
        <v>2109406</v>
      </c>
      <c r="AG20" s="13">
        <v>451147</v>
      </c>
      <c r="AH20" s="13">
        <v>455173</v>
      </c>
      <c r="AI20" s="13">
        <v>241932</v>
      </c>
      <c r="AJ20" s="13">
        <v>3904001</v>
      </c>
      <c r="AK20" s="13">
        <v>1648529</v>
      </c>
      <c r="AL20" s="13">
        <v>2469300</v>
      </c>
      <c r="AM20" s="13">
        <v>458832</v>
      </c>
      <c r="AN20" s="13">
        <v>243446</v>
      </c>
      <c r="AO20" s="13">
        <v>558925</v>
      </c>
      <c r="AP20" s="13">
        <v>7911000</v>
      </c>
      <c r="AQ20" s="13">
        <v>2163906</v>
      </c>
      <c r="AR20" s="13">
        <v>1827353</v>
      </c>
      <c r="AS20" s="13">
        <v>6637227</v>
      </c>
      <c r="AT20" s="13">
        <v>1323067</v>
      </c>
      <c r="AU20" s="13">
        <v>686713</v>
      </c>
      <c r="AV20" s="13">
        <v>3730532</v>
      </c>
      <c r="AW20" s="13">
        <v>174764</v>
      </c>
      <c r="AX20" s="13">
        <v>7994508</v>
      </c>
      <c r="AY20" s="13">
        <v>1027000</v>
      </c>
      <c r="AZ20" s="13">
        <v>12349780</v>
      </c>
      <c r="BA20" s="13">
        <v>1397772</v>
      </c>
      <c r="BB20" s="13">
        <v>12360865</v>
      </c>
      <c r="BC20" s="13">
        <v>5577028</v>
      </c>
      <c r="BD20" s="13">
        <v>1943787</v>
      </c>
      <c r="BE20" s="13">
        <v>617709</v>
      </c>
      <c r="BF20" s="13">
        <v>1338457</v>
      </c>
      <c r="BG20" s="13">
        <v>2466369</v>
      </c>
      <c r="BH20" s="13">
        <v>4108088</v>
      </c>
      <c r="BI20" s="13">
        <v>6165285</v>
      </c>
      <c r="BJ20" s="13">
        <v>701209</v>
      </c>
      <c r="BK20" s="13">
        <v>220709</v>
      </c>
      <c r="BL20" s="13">
        <v>248306</v>
      </c>
      <c r="BM20" s="13">
        <v>0</v>
      </c>
      <c r="BN20" s="13">
        <v>3629097</v>
      </c>
      <c r="BO20" s="13">
        <v>29768</v>
      </c>
      <c r="BP20" s="13">
        <v>614888</v>
      </c>
      <c r="BQ20" s="45">
        <v>1994061</v>
      </c>
      <c r="BR20" s="46">
        <f t="shared" si="0"/>
        <v>170854368</v>
      </c>
    </row>
    <row r="21" spans="1:70" x14ac:dyDescent="0.25">
      <c r="A21" s="10"/>
      <c r="B21" s="11">
        <v>526</v>
      </c>
      <c r="C21" s="12" t="s">
        <v>20</v>
      </c>
      <c r="D21" s="13">
        <v>9289881</v>
      </c>
      <c r="E21" s="13">
        <v>1152490</v>
      </c>
      <c r="F21" s="13">
        <v>0</v>
      </c>
      <c r="G21" s="13">
        <v>3039427</v>
      </c>
      <c r="H21" s="13">
        <v>22018340</v>
      </c>
      <c r="I21" s="13">
        <v>0</v>
      </c>
      <c r="J21" s="13">
        <v>398474</v>
      </c>
      <c r="K21" s="13">
        <v>10806601</v>
      </c>
      <c r="L21" s="13">
        <v>6951840</v>
      </c>
      <c r="M21" s="13">
        <v>9643655</v>
      </c>
      <c r="N21" s="13">
        <v>23218018</v>
      </c>
      <c r="O21" s="13">
        <v>1927625</v>
      </c>
      <c r="P21" s="13">
        <v>581263</v>
      </c>
      <c r="Q21" s="13">
        <v>2476837</v>
      </c>
      <c r="R21" s="13">
        <v>15883975</v>
      </c>
      <c r="S21" s="13">
        <v>7374</v>
      </c>
      <c r="T21" s="13">
        <v>0</v>
      </c>
      <c r="U21" s="13">
        <v>2486623</v>
      </c>
      <c r="V21" s="13">
        <v>1525481</v>
      </c>
      <c r="W21" s="13">
        <v>0</v>
      </c>
      <c r="X21" s="13">
        <v>1077451</v>
      </c>
      <c r="Y21" s="13">
        <v>1284944</v>
      </c>
      <c r="Z21" s="13">
        <v>1508062</v>
      </c>
      <c r="AA21" s="13">
        <v>3221522</v>
      </c>
      <c r="AB21" s="13">
        <v>5462893</v>
      </c>
      <c r="AC21" s="13">
        <v>5030689</v>
      </c>
      <c r="AD21" s="13">
        <v>22729154</v>
      </c>
      <c r="AE21" s="13">
        <v>1327093</v>
      </c>
      <c r="AF21" s="13">
        <v>0</v>
      </c>
      <c r="AG21" s="13">
        <v>3725815</v>
      </c>
      <c r="AH21" s="13">
        <v>1264011</v>
      </c>
      <c r="AI21" s="13">
        <v>577413</v>
      </c>
      <c r="AJ21" s="13">
        <v>7069810</v>
      </c>
      <c r="AK21" s="13">
        <v>36593731</v>
      </c>
      <c r="AL21" s="13">
        <v>14882894</v>
      </c>
      <c r="AM21" s="13">
        <v>3492362</v>
      </c>
      <c r="AN21" s="13">
        <v>403010</v>
      </c>
      <c r="AO21" s="13">
        <v>1390533</v>
      </c>
      <c r="AP21" s="13">
        <v>14791000</v>
      </c>
      <c r="AQ21" s="13">
        <v>15709252</v>
      </c>
      <c r="AR21" s="13">
        <v>35920384</v>
      </c>
      <c r="AS21" s="13">
        <v>10798086</v>
      </c>
      <c r="AT21" s="13">
        <v>6481567</v>
      </c>
      <c r="AU21" s="13">
        <v>6012596</v>
      </c>
      <c r="AV21" s="13">
        <v>7494715</v>
      </c>
      <c r="AW21" s="13">
        <v>2103616</v>
      </c>
      <c r="AX21" s="13">
        <v>0</v>
      </c>
      <c r="AY21" s="13">
        <v>0</v>
      </c>
      <c r="AZ21" s="13">
        <v>0</v>
      </c>
      <c r="BA21" s="13">
        <v>15993714</v>
      </c>
      <c r="BB21" s="13">
        <v>83252276</v>
      </c>
      <c r="BC21" s="13">
        <v>19129311</v>
      </c>
      <c r="BD21" s="13">
        <v>5398462</v>
      </c>
      <c r="BE21" s="13">
        <v>7998276</v>
      </c>
      <c r="BF21" s="13">
        <v>46306</v>
      </c>
      <c r="BG21" s="13">
        <v>0</v>
      </c>
      <c r="BH21" s="13">
        <v>36731783</v>
      </c>
      <c r="BI21" s="13">
        <v>0</v>
      </c>
      <c r="BJ21" s="13">
        <v>2096548</v>
      </c>
      <c r="BK21" s="13">
        <v>1760780</v>
      </c>
      <c r="BL21" s="13">
        <v>300000</v>
      </c>
      <c r="BM21" s="13">
        <v>1275963</v>
      </c>
      <c r="BN21" s="13">
        <v>21131661</v>
      </c>
      <c r="BO21" s="13">
        <v>1718831</v>
      </c>
      <c r="BP21" s="13">
        <v>7752699</v>
      </c>
      <c r="BQ21" s="45">
        <v>4559</v>
      </c>
      <c r="BR21" s="46">
        <f t="shared" si="0"/>
        <v>526351676</v>
      </c>
    </row>
    <row r="22" spans="1:70" x14ac:dyDescent="0.25">
      <c r="A22" s="10"/>
      <c r="B22" s="11">
        <v>527</v>
      </c>
      <c r="C22" s="12" t="s">
        <v>21</v>
      </c>
      <c r="D22" s="13">
        <v>867234</v>
      </c>
      <c r="E22" s="13">
        <v>85187</v>
      </c>
      <c r="F22" s="13">
        <v>815665</v>
      </c>
      <c r="G22" s="13">
        <v>84566</v>
      </c>
      <c r="H22" s="13">
        <v>1325465</v>
      </c>
      <c r="I22" s="13">
        <v>6162000</v>
      </c>
      <c r="J22" s="13">
        <v>40830</v>
      </c>
      <c r="K22" s="13">
        <v>563263</v>
      </c>
      <c r="L22" s="13">
        <v>376782</v>
      </c>
      <c r="M22" s="13">
        <v>301420</v>
      </c>
      <c r="N22" s="13">
        <v>1059405</v>
      </c>
      <c r="O22" s="13">
        <v>183018</v>
      </c>
      <c r="P22" s="13">
        <v>132699</v>
      </c>
      <c r="Q22" s="13">
        <v>65536</v>
      </c>
      <c r="R22" s="13">
        <v>821790</v>
      </c>
      <c r="S22" s="13">
        <v>249524</v>
      </c>
      <c r="T22" s="13">
        <v>42507</v>
      </c>
      <c r="U22" s="13">
        <v>98118</v>
      </c>
      <c r="V22" s="13">
        <v>43317</v>
      </c>
      <c r="W22" s="13">
        <v>33051</v>
      </c>
      <c r="X22" s="13">
        <v>45377</v>
      </c>
      <c r="Y22" s="13">
        <v>77642</v>
      </c>
      <c r="Z22" s="13">
        <v>71615</v>
      </c>
      <c r="AA22" s="13">
        <v>180373</v>
      </c>
      <c r="AB22" s="13">
        <v>436067</v>
      </c>
      <c r="AC22" s="13">
        <v>245709</v>
      </c>
      <c r="AD22" s="13">
        <v>4602495</v>
      </c>
      <c r="AE22" s="13">
        <v>50887</v>
      </c>
      <c r="AF22" s="13">
        <v>313616</v>
      </c>
      <c r="AG22" s="13">
        <v>150458</v>
      </c>
      <c r="AH22" s="13">
        <v>37626</v>
      </c>
      <c r="AI22" s="13">
        <v>33004</v>
      </c>
      <c r="AJ22" s="13">
        <v>771464</v>
      </c>
      <c r="AK22" s="13">
        <v>2437800</v>
      </c>
      <c r="AL22" s="13">
        <v>0</v>
      </c>
      <c r="AM22" s="13">
        <v>112995</v>
      </c>
      <c r="AN22" s="13">
        <v>7756</v>
      </c>
      <c r="AO22" s="13">
        <v>30641</v>
      </c>
      <c r="AP22" s="13">
        <v>1388000</v>
      </c>
      <c r="AQ22" s="13">
        <v>2927292</v>
      </c>
      <c r="AR22" s="13">
        <v>284912</v>
      </c>
      <c r="AS22" s="13">
        <v>8993592</v>
      </c>
      <c r="AT22" s="13">
        <v>566369</v>
      </c>
      <c r="AU22" s="13">
        <v>182481</v>
      </c>
      <c r="AV22" s="13">
        <v>488179</v>
      </c>
      <c r="AW22" s="13">
        <v>80013</v>
      </c>
      <c r="AX22" s="13">
        <v>4235846</v>
      </c>
      <c r="AY22" s="13">
        <v>621000</v>
      </c>
      <c r="AZ22" s="13">
        <v>2572446</v>
      </c>
      <c r="BA22" s="13">
        <v>1383982</v>
      </c>
      <c r="BB22" s="13">
        <v>4874971</v>
      </c>
      <c r="BC22" s="13">
        <v>1096766</v>
      </c>
      <c r="BD22" s="13">
        <v>335227</v>
      </c>
      <c r="BE22" s="13">
        <v>392760</v>
      </c>
      <c r="BF22" s="13">
        <v>494179</v>
      </c>
      <c r="BG22" s="13">
        <v>0</v>
      </c>
      <c r="BH22" s="13">
        <v>2656392</v>
      </c>
      <c r="BI22" s="13">
        <v>505800</v>
      </c>
      <c r="BJ22" s="13">
        <v>251857</v>
      </c>
      <c r="BK22" s="13">
        <v>166505</v>
      </c>
      <c r="BL22" s="13">
        <v>55295</v>
      </c>
      <c r="BM22" s="13">
        <v>25421</v>
      </c>
      <c r="BN22" s="13">
        <v>1851943</v>
      </c>
      <c r="BO22" s="13">
        <v>78912</v>
      </c>
      <c r="BP22" s="13">
        <v>200395</v>
      </c>
      <c r="BQ22" s="45">
        <v>70647</v>
      </c>
      <c r="BR22" s="46">
        <f t="shared" si="0"/>
        <v>59738084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1880000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633483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9782641</v>
      </c>
      <c r="AT23" s="13">
        <v>0</v>
      </c>
      <c r="AU23" s="13">
        <v>0</v>
      </c>
      <c r="AV23" s="13">
        <v>0</v>
      </c>
      <c r="AW23" s="13">
        <v>0</v>
      </c>
      <c r="AX23" s="13">
        <v>273403</v>
      </c>
      <c r="AY23" s="13">
        <v>0</v>
      </c>
      <c r="AZ23" s="13">
        <v>1251270</v>
      </c>
      <c r="BA23" s="13">
        <v>0</v>
      </c>
      <c r="BB23" s="13">
        <v>850006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14670803</v>
      </c>
    </row>
    <row r="24" spans="1:70" x14ac:dyDescent="0.25">
      <c r="A24" s="10"/>
      <c r="B24" s="11">
        <v>529</v>
      </c>
      <c r="C24" s="12" t="s">
        <v>23</v>
      </c>
      <c r="D24" s="13">
        <v>5489616</v>
      </c>
      <c r="E24" s="13">
        <v>4976574</v>
      </c>
      <c r="F24" s="13">
        <v>3805187</v>
      </c>
      <c r="G24" s="13">
        <v>0</v>
      </c>
      <c r="H24" s="13">
        <v>1136180</v>
      </c>
      <c r="I24" s="13">
        <v>2375000</v>
      </c>
      <c r="J24" s="13">
        <v>414638</v>
      </c>
      <c r="K24" s="13">
        <v>814733</v>
      </c>
      <c r="L24" s="13">
        <v>1790501</v>
      </c>
      <c r="M24" s="13">
        <v>3810509</v>
      </c>
      <c r="N24" s="13">
        <v>809502</v>
      </c>
      <c r="O24" s="13">
        <v>0</v>
      </c>
      <c r="P24" s="13">
        <v>4298956</v>
      </c>
      <c r="Q24" s="13">
        <v>274319</v>
      </c>
      <c r="R24" s="13">
        <v>2660982</v>
      </c>
      <c r="S24" s="13">
        <v>3172671</v>
      </c>
      <c r="T24" s="13">
        <v>0</v>
      </c>
      <c r="U24" s="13">
        <v>0</v>
      </c>
      <c r="V24" s="13">
        <v>477028</v>
      </c>
      <c r="W24" s="13">
        <v>0</v>
      </c>
      <c r="X24" s="13">
        <v>156037</v>
      </c>
      <c r="Y24" s="13">
        <v>0</v>
      </c>
      <c r="Z24" s="13">
        <v>497470</v>
      </c>
      <c r="AA24" s="13">
        <v>115028</v>
      </c>
      <c r="AB24" s="13">
        <v>20</v>
      </c>
      <c r="AC24" s="13">
        <v>383793</v>
      </c>
      <c r="AD24" s="13">
        <v>12580714</v>
      </c>
      <c r="AE24" s="13">
        <v>155931</v>
      </c>
      <c r="AF24" s="13">
        <v>17072</v>
      </c>
      <c r="AG24" s="13">
        <v>41823</v>
      </c>
      <c r="AH24" s="13">
        <v>0</v>
      </c>
      <c r="AI24" s="13">
        <v>266914</v>
      </c>
      <c r="AJ24" s="13">
        <v>2337206</v>
      </c>
      <c r="AK24" s="13">
        <v>8383119</v>
      </c>
      <c r="AL24" s="13">
        <v>89250</v>
      </c>
      <c r="AM24" s="13">
        <v>984479</v>
      </c>
      <c r="AN24" s="13">
        <v>286282</v>
      </c>
      <c r="AO24" s="13">
        <v>0</v>
      </c>
      <c r="AP24" s="13">
        <v>733000</v>
      </c>
      <c r="AQ24" s="13">
        <v>4564953</v>
      </c>
      <c r="AR24" s="13">
        <v>1267299</v>
      </c>
      <c r="AS24" s="13">
        <v>19957556</v>
      </c>
      <c r="AT24" s="13">
        <v>30867690</v>
      </c>
      <c r="AU24" s="13">
        <v>340567</v>
      </c>
      <c r="AV24" s="13">
        <v>1554370</v>
      </c>
      <c r="AW24" s="13">
        <v>1065255</v>
      </c>
      <c r="AX24" s="13">
        <v>17720981</v>
      </c>
      <c r="AY24" s="13">
        <v>83000</v>
      </c>
      <c r="AZ24" s="13">
        <v>10734218</v>
      </c>
      <c r="BA24" s="13">
        <v>3807369</v>
      </c>
      <c r="BB24" s="13">
        <v>3759445</v>
      </c>
      <c r="BC24" s="13">
        <v>12528321</v>
      </c>
      <c r="BD24" s="13">
        <v>212597</v>
      </c>
      <c r="BE24" s="13">
        <v>629561</v>
      </c>
      <c r="BF24" s="13">
        <v>420698</v>
      </c>
      <c r="BG24" s="13">
        <v>107829</v>
      </c>
      <c r="BH24" s="13">
        <v>2849826</v>
      </c>
      <c r="BI24" s="13">
        <v>97608</v>
      </c>
      <c r="BJ24" s="13">
        <v>44620</v>
      </c>
      <c r="BK24" s="13">
        <v>293335</v>
      </c>
      <c r="BL24" s="13">
        <v>0</v>
      </c>
      <c r="BM24" s="13">
        <v>608565</v>
      </c>
      <c r="BN24" s="13">
        <v>390585</v>
      </c>
      <c r="BO24" s="13">
        <v>142940</v>
      </c>
      <c r="BP24" s="13">
        <v>268888</v>
      </c>
      <c r="BQ24" s="45">
        <v>31389</v>
      </c>
      <c r="BR24" s="46">
        <f t="shared" si="0"/>
        <v>177683999</v>
      </c>
    </row>
    <row r="25" spans="1:70" ht="15.75" x14ac:dyDescent="0.25">
      <c r="A25" s="15" t="s">
        <v>24</v>
      </c>
      <c r="B25" s="16"/>
      <c r="C25" s="17"/>
      <c r="D25" s="18">
        <v>23218400</v>
      </c>
      <c r="E25" s="18">
        <v>942612</v>
      </c>
      <c r="F25" s="18">
        <v>48316294</v>
      </c>
      <c r="G25" s="18">
        <v>1463376</v>
      </c>
      <c r="H25" s="18">
        <v>73792220</v>
      </c>
      <c r="I25" s="18">
        <v>244646000</v>
      </c>
      <c r="J25" s="18">
        <v>470654</v>
      </c>
      <c r="K25" s="18">
        <v>96117750</v>
      </c>
      <c r="L25" s="18">
        <v>24298952</v>
      </c>
      <c r="M25" s="18">
        <v>18439942</v>
      </c>
      <c r="N25" s="18">
        <v>116111163</v>
      </c>
      <c r="O25" s="18">
        <v>6802573</v>
      </c>
      <c r="P25" s="18">
        <v>8815112</v>
      </c>
      <c r="Q25" s="18">
        <v>1716194</v>
      </c>
      <c r="R25" s="18">
        <v>19027072</v>
      </c>
      <c r="S25" s="18">
        <v>5421937</v>
      </c>
      <c r="T25" s="18">
        <v>1721439</v>
      </c>
      <c r="U25" s="18">
        <v>871665</v>
      </c>
      <c r="V25" s="18">
        <v>1043348</v>
      </c>
      <c r="W25" s="18">
        <v>-1219243</v>
      </c>
      <c r="X25" s="18">
        <v>4820828</v>
      </c>
      <c r="Y25" s="18">
        <v>1059566</v>
      </c>
      <c r="Z25" s="18">
        <v>2707760</v>
      </c>
      <c r="AA25" s="18">
        <v>5038867</v>
      </c>
      <c r="AB25" s="18">
        <v>33260136</v>
      </c>
      <c r="AC25" s="18">
        <v>12647137</v>
      </c>
      <c r="AD25" s="18">
        <v>354044200</v>
      </c>
      <c r="AE25" s="18">
        <v>287131</v>
      </c>
      <c r="AF25" s="18">
        <v>45781309</v>
      </c>
      <c r="AG25" s="18">
        <v>1521912</v>
      </c>
      <c r="AH25" s="18">
        <v>1774165</v>
      </c>
      <c r="AI25" s="18">
        <v>777063</v>
      </c>
      <c r="AJ25" s="18">
        <v>22258413</v>
      </c>
      <c r="AK25" s="18">
        <v>211578325</v>
      </c>
      <c r="AL25" s="18">
        <v>23479478</v>
      </c>
      <c r="AM25" s="18">
        <v>2699015</v>
      </c>
      <c r="AN25" s="18">
        <v>983299</v>
      </c>
      <c r="AO25" s="18">
        <v>2073647</v>
      </c>
      <c r="AP25" s="18">
        <v>131558000</v>
      </c>
      <c r="AQ25" s="18">
        <v>37147881</v>
      </c>
      <c r="AR25" s="18">
        <v>60228764</v>
      </c>
      <c r="AS25" s="18">
        <v>839817548</v>
      </c>
      <c r="AT25" s="18">
        <v>24192315</v>
      </c>
      <c r="AU25" s="18">
        <v>14356656</v>
      </c>
      <c r="AV25" s="18">
        <v>36481749</v>
      </c>
      <c r="AW25" s="18">
        <v>2678335</v>
      </c>
      <c r="AX25" s="18">
        <v>256674970</v>
      </c>
      <c r="AY25" s="18">
        <v>25757000</v>
      </c>
      <c r="AZ25" s="18">
        <v>354311011</v>
      </c>
      <c r="BA25" s="18">
        <v>138139473</v>
      </c>
      <c r="BB25" s="18">
        <v>235246100</v>
      </c>
      <c r="BC25" s="18">
        <v>67319875</v>
      </c>
      <c r="BD25" s="18">
        <v>10095468</v>
      </c>
      <c r="BE25" s="18">
        <v>57848031</v>
      </c>
      <c r="BF25" s="18">
        <v>39849346</v>
      </c>
      <c r="BG25" s="18">
        <v>10930870</v>
      </c>
      <c r="BH25" s="18">
        <v>145101475</v>
      </c>
      <c r="BI25" s="18">
        <v>68737078</v>
      </c>
      <c r="BJ25" s="18">
        <v>2072879</v>
      </c>
      <c r="BK25" s="18">
        <v>3156690</v>
      </c>
      <c r="BL25" s="18">
        <v>1739657</v>
      </c>
      <c r="BM25" s="18">
        <v>1117377</v>
      </c>
      <c r="BN25" s="18">
        <v>60801090</v>
      </c>
      <c r="BO25" s="18">
        <v>3308608</v>
      </c>
      <c r="BP25" s="18">
        <v>7663908</v>
      </c>
      <c r="BQ25" s="47">
        <v>249285</v>
      </c>
      <c r="BR25" s="48">
        <f t="shared" si="0"/>
        <v>4055391150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40238</v>
      </c>
      <c r="Q26" s="13">
        <v>0</v>
      </c>
      <c r="R26" s="13">
        <v>576421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51265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4400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204544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876868</v>
      </c>
    </row>
    <row r="27" spans="1:70" x14ac:dyDescent="0.25">
      <c r="A27" s="10"/>
      <c r="B27" s="11">
        <v>532</v>
      </c>
      <c r="C27" s="12" t="s">
        <v>26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95260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45">
        <v>0</v>
      </c>
      <c r="BR27" s="46">
        <f t="shared" si="0"/>
        <v>95260</v>
      </c>
    </row>
    <row r="28" spans="1:70" x14ac:dyDescent="0.25">
      <c r="A28" s="10"/>
      <c r="B28" s="11">
        <v>533</v>
      </c>
      <c r="C28" s="12" t="s">
        <v>27</v>
      </c>
      <c r="D28" s="13">
        <v>16351</v>
      </c>
      <c r="E28" s="13">
        <v>0</v>
      </c>
      <c r="F28" s="13">
        <v>12237915</v>
      </c>
      <c r="G28" s="13">
        <v>0</v>
      </c>
      <c r="H28" s="13">
        <v>0</v>
      </c>
      <c r="I28" s="13">
        <v>0</v>
      </c>
      <c r="J28" s="13">
        <v>15125</v>
      </c>
      <c r="K28" s="13">
        <v>27008336</v>
      </c>
      <c r="L28" s="13">
        <v>657124</v>
      </c>
      <c r="M28" s="13">
        <v>9305</v>
      </c>
      <c r="N28" s="13">
        <v>24602176</v>
      </c>
      <c r="O28" s="13">
        <v>0</v>
      </c>
      <c r="P28" s="13">
        <v>1647208</v>
      </c>
      <c r="Q28" s="13">
        <v>0</v>
      </c>
      <c r="R28" s="13">
        <v>0</v>
      </c>
      <c r="S28" s="13">
        <v>364742</v>
      </c>
      <c r="T28" s="13">
        <v>0</v>
      </c>
      <c r="U28" s="13">
        <v>0</v>
      </c>
      <c r="V28" s="13">
        <v>0</v>
      </c>
      <c r="W28" s="13">
        <v>0</v>
      </c>
      <c r="X28" s="13">
        <v>14300</v>
      </c>
      <c r="Y28" s="13">
        <v>0</v>
      </c>
      <c r="Z28" s="13">
        <v>335521</v>
      </c>
      <c r="AA28" s="13">
        <v>0</v>
      </c>
      <c r="AB28" s="13">
        <v>6096480</v>
      </c>
      <c r="AC28" s="13">
        <v>460344</v>
      </c>
      <c r="AD28" s="13">
        <v>1534529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24320</v>
      </c>
      <c r="AK28" s="13">
        <v>0</v>
      </c>
      <c r="AL28" s="13">
        <v>0</v>
      </c>
      <c r="AM28" s="13">
        <v>153447</v>
      </c>
      <c r="AN28" s="13">
        <v>384347</v>
      </c>
      <c r="AO28" s="13">
        <v>0</v>
      </c>
      <c r="AP28" s="13">
        <v>15611000</v>
      </c>
      <c r="AQ28" s="13">
        <v>4238341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27952682</v>
      </c>
      <c r="BB28" s="13">
        <v>86443618</v>
      </c>
      <c r="BC28" s="13">
        <v>0</v>
      </c>
      <c r="BD28" s="13">
        <v>1386136</v>
      </c>
      <c r="BE28" s="13">
        <v>0</v>
      </c>
      <c r="BF28" s="13">
        <v>0</v>
      </c>
      <c r="BG28" s="13">
        <v>0</v>
      </c>
      <c r="BH28" s="13">
        <v>60901001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45">
        <v>0</v>
      </c>
      <c r="BR28" s="46">
        <f t="shared" si="0"/>
        <v>272094348</v>
      </c>
    </row>
    <row r="29" spans="1:70" x14ac:dyDescent="0.25">
      <c r="A29" s="10"/>
      <c r="B29" s="11">
        <v>534</v>
      </c>
      <c r="C29" s="12" t="s">
        <v>28</v>
      </c>
      <c r="D29" s="13">
        <v>15447233</v>
      </c>
      <c r="E29" s="13">
        <v>72864</v>
      </c>
      <c r="F29" s="13">
        <v>15274324</v>
      </c>
      <c r="G29" s="13">
        <v>1200387</v>
      </c>
      <c r="H29" s="13">
        <v>33593649</v>
      </c>
      <c r="I29" s="13">
        <v>106240000</v>
      </c>
      <c r="J29" s="13">
        <v>4323</v>
      </c>
      <c r="K29" s="13">
        <v>18108669</v>
      </c>
      <c r="L29" s="13">
        <v>4679591</v>
      </c>
      <c r="M29" s="13">
        <v>17304677</v>
      </c>
      <c r="N29" s="13">
        <v>27122545</v>
      </c>
      <c r="O29" s="13">
        <v>6269841</v>
      </c>
      <c r="P29" s="13">
        <v>3464985</v>
      </c>
      <c r="Q29" s="13">
        <v>1491097</v>
      </c>
      <c r="R29" s="13">
        <v>11606154</v>
      </c>
      <c r="S29" s="13">
        <v>1615043</v>
      </c>
      <c r="T29" s="13">
        <v>1291889</v>
      </c>
      <c r="U29" s="13">
        <v>483993</v>
      </c>
      <c r="V29" s="13">
        <v>776532</v>
      </c>
      <c r="W29" s="13">
        <v>-1618770</v>
      </c>
      <c r="X29" s="13">
        <v>583822</v>
      </c>
      <c r="Y29" s="13">
        <v>520750</v>
      </c>
      <c r="Z29" s="13">
        <v>1060369</v>
      </c>
      <c r="AA29" s="13">
        <v>1832402</v>
      </c>
      <c r="AB29" s="13">
        <v>6072212</v>
      </c>
      <c r="AC29" s="13">
        <v>8232604</v>
      </c>
      <c r="AD29" s="13">
        <v>105438097</v>
      </c>
      <c r="AE29" s="13">
        <v>125467</v>
      </c>
      <c r="AF29" s="13">
        <v>11089285</v>
      </c>
      <c r="AG29" s="13">
        <v>426091</v>
      </c>
      <c r="AH29" s="13">
        <v>1514183</v>
      </c>
      <c r="AI29" s="13">
        <v>612683</v>
      </c>
      <c r="AJ29" s="13">
        <v>18527496</v>
      </c>
      <c r="AK29" s="13">
        <v>89987981</v>
      </c>
      <c r="AL29" s="13">
        <v>10365713</v>
      </c>
      <c r="AM29" s="13">
        <v>2047783</v>
      </c>
      <c r="AN29" s="13">
        <v>487796</v>
      </c>
      <c r="AO29" s="13">
        <v>1903287</v>
      </c>
      <c r="AP29" s="13">
        <v>25117000</v>
      </c>
      <c r="AQ29" s="13">
        <v>8475140</v>
      </c>
      <c r="AR29" s="13">
        <v>15867451</v>
      </c>
      <c r="AS29" s="13">
        <v>249591351</v>
      </c>
      <c r="AT29" s="13">
        <v>15567783</v>
      </c>
      <c r="AU29" s="13">
        <v>1286922</v>
      </c>
      <c r="AV29" s="13">
        <v>6873636</v>
      </c>
      <c r="AW29" s="13">
        <v>2403562</v>
      </c>
      <c r="AX29" s="13">
        <v>60513433</v>
      </c>
      <c r="AY29" s="13">
        <v>14538000</v>
      </c>
      <c r="AZ29" s="13">
        <v>179067318</v>
      </c>
      <c r="BA29" s="13">
        <v>30939040</v>
      </c>
      <c r="BB29" s="13">
        <v>68350698</v>
      </c>
      <c r="BC29" s="13">
        <v>10382988</v>
      </c>
      <c r="BD29" s="13">
        <v>8221463</v>
      </c>
      <c r="BE29" s="13">
        <v>17478399</v>
      </c>
      <c r="BF29" s="13">
        <v>23335807</v>
      </c>
      <c r="BG29" s="13">
        <v>4189412</v>
      </c>
      <c r="BH29" s="13">
        <v>34062428</v>
      </c>
      <c r="BI29" s="13">
        <v>24603427</v>
      </c>
      <c r="BJ29" s="13">
        <v>1467109</v>
      </c>
      <c r="BK29" s="13">
        <v>2653683</v>
      </c>
      <c r="BL29" s="13">
        <v>1364685</v>
      </c>
      <c r="BM29" s="13">
        <v>996188</v>
      </c>
      <c r="BN29" s="13">
        <v>21436604</v>
      </c>
      <c r="BO29" s="13">
        <v>974289</v>
      </c>
      <c r="BP29" s="13">
        <v>7223536</v>
      </c>
      <c r="BQ29" s="45">
        <v>205747</v>
      </c>
      <c r="BR29" s="46">
        <f t="shared" si="0"/>
        <v>1362444146</v>
      </c>
    </row>
    <row r="30" spans="1:70" x14ac:dyDescent="0.25">
      <c r="A30" s="10"/>
      <c r="B30" s="11">
        <v>535</v>
      </c>
      <c r="C30" s="12" t="s">
        <v>29</v>
      </c>
      <c r="D30" s="13">
        <v>0</v>
      </c>
      <c r="E30" s="13">
        <v>25072</v>
      </c>
      <c r="F30" s="13">
        <v>5572683</v>
      </c>
      <c r="G30" s="13">
        <v>0</v>
      </c>
      <c r="H30" s="13">
        <v>0</v>
      </c>
      <c r="I30" s="13">
        <v>0</v>
      </c>
      <c r="J30" s="13">
        <v>0</v>
      </c>
      <c r="K30" s="13">
        <v>10906978</v>
      </c>
      <c r="L30" s="13">
        <v>42170</v>
      </c>
      <c r="M30" s="13">
        <v>0</v>
      </c>
      <c r="N30" s="13">
        <v>25244599</v>
      </c>
      <c r="O30" s="13">
        <v>-277812</v>
      </c>
      <c r="P30" s="13">
        <v>255681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488403</v>
      </c>
      <c r="Y30" s="13">
        <v>0</v>
      </c>
      <c r="Z30" s="13">
        <v>855165</v>
      </c>
      <c r="AA30" s="13">
        <v>0</v>
      </c>
      <c r="AB30" s="13">
        <v>7114998</v>
      </c>
      <c r="AC30" s="13">
        <v>185067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85548</v>
      </c>
      <c r="AL30" s="13">
        <v>238753</v>
      </c>
      <c r="AM30" s="13">
        <v>0</v>
      </c>
      <c r="AN30" s="13">
        <v>0</v>
      </c>
      <c r="AO30" s="13">
        <v>0</v>
      </c>
      <c r="AP30" s="13">
        <v>25844000</v>
      </c>
      <c r="AQ30" s="13">
        <v>3446669</v>
      </c>
      <c r="AR30" s="13">
        <v>0</v>
      </c>
      <c r="AS30" s="13">
        <v>0</v>
      </c>
      <c r="AT30" s="13">
        <v>7362924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56110808</v>
      </c>
      <c r="BB30" s="13">
        <v>49943673</v>
      </c>
      <c r="BC30" s="13">
        <v>0</v>
      </c>
      <c r="BD30" s="13">
        <v>78475</v>
      </c>
      <c r="BE30" s="13">
        <v>0</v>
      </c>
      <c r="BF30" s="13">
        <v>1904229</v>
      </c>
      <c r="BG30" s="13">
        <v>3061</v>
      </c>
      <c r="BH30" s="13">
        <v>22826920</v>
      </c>
      <c r="BI30" s="13">
        <v>0</v>
      </c>
      <c r="BJ30" s="13">
        <v>56000</v>
      </c>
      <c r="BK30" s="13">
        <v>0</v>
      </c>
      <c r="BL30" s="13">
        <v>0</v>
      </c>
      <c r="BM30" s="13">
        <v>0</v>
      </c>
      <c r="BN30" s="13">
        <v>0</v>
      </c>
      <c r="BO30" s="13">
        <v>2155176</v>
      </c>
      <c r="BP30" s="13">
        <v>0</v>
      </c>
      <c r="BQ30" s="45">
        <v>0</v>
      </c>
      <c r="BR30" s="46">
        <f t="shared" si="0"/>
        <v>220469240</v>
      </c>
    </row>
    <row r="31" spans="1:70" x14ac:dyDescent="0.25">
      <c r="A31" s="10"/>
      <c r="B31" s="11">
        <v>536</v>
      </c>
      <c r="C31" s="12" t="s">
        <v>30</v>
      </c>
      <c r="D31" s="13">
        <v>0</v>
      </c>
      <c r="E31" s="13">
        <v>0</v>
      </c>
      <c r="F31" s="13">
        <v>9608685</v>
      </c>
      <c r="G31" s="13">
        <v>0</v>
      </c>
      <c r="H31" s="13">
        <v>27297292</v>
      </c>
      <c r="I31" s="13">
        <v>96417000</v>
      </c>
      <c r="J31" s="13">
        <v>0</v>
      </c>
      <c r="K31" s="13">
        <v>23291892</v>
      </c>
      <c r="L31" s="13">
        <v>14576914</v>
      </c>
      <c r="M31" s="13">
        <v>0</v>
      </c>
      <c r="N31" s="13">
        <v>19761713</v>
      </c>
      <c r="O31" s="13">
        <v>84568</v>
      </c>
      <c r="P31" s="13">
        <v>3023033</v>
      </c>
      <c r="Q31" s="13">
        <v>0</v>
      </c>
      <c r="R31" s="13">
        <v>0</v>
      </c>
      <c r="S31" s="13">
        <v>0</v>
      </c>
      <c r="T31" s="13">
        <v>0</v>
      </c>
      <c r="U31" s="13">
        <v>10160</v>
      </c>
      <c r="V31" s="13">
        <v>0</v>
      </c>
      <c r="W31" s="13">
        <v>0</v>
      </c>
      <c r="X31" s="13">
        <v>6736</v>
      </c>
      <c r="Y31" s="13">
        <v>406781</v>
      </c>
      <c r="Z31" s="13">
        <v>0</v>
      </c>
      <c r="AA31" s="13">
        <v>1613134</v>
      </c>
      <c r="AB31" s="13">
        <v>12314416</v>
      </c>
      <c r="AC31" s="13">
        <v>0</v>
      </c>
      <c r="AD31" s="13">
        <v>198248391</v>
      </c>
      <c r="AE31" s="13">
        <v>0</v>
      </c>
      <c r="AF31" s="13">
        <v>33818640</v>
      </c>
      <c r="AG31" s="13">
        <v>739520</v>
      </c>
      <c r="AH31" s="13">
        <v>0</v>
      </c>
      <c r="AI31" s="13">
        <v>0</v>
      </c>
      <c r="AJ31" s="13">
        <v>0</v>
      </c>
      <c r="AK31" s="13">
        <v>106773046</v>
      </c>
      <c r="AL31" s="13">
        <v>0</v>
      </c>
      <c r="AM31" s="13">
        <v>0</v>
      </c>
      <c r="AN31" s="13">
        <v>0</v>
      </c>
      <c r="AO31" s="13">
        <v>0</v>
      </c>
      <c r="AP31" s="13">
        <v>49513000</v>
      </c>
      <c r="AQ31" s="13">
        <v>16621794</v>
      </c>
      <c r="AR31" s="13">
        <v>30227770</v>
      </c>
      <c r="AS31" s="13">
        <v>496810013</v>
      </c>
      <c r="AT31" s="13">
        <v>0</v>
      </c>
      <c r="AU31" s="13">
        <v>1817099</v>
      </c>
      <c r="AV31" s="13">
        <v>27107652</v>
      </c>
      <c r="AW31" s="13">
        <v>0</v>
      </c>
      <c r="AX31" s="13">
        <v>168776664</v>
      </c>
      <c r="AY31" s="13">
        <v>0</v>
      </c>
      <c r="AZ31" s="13">
        <v>141211265</v>
      </c>
      <c r="BA31" s="13">
        <v>11233655</v>
      </c>
      <c r="BB31" s="13">
        <v>0</v>
      </c>
      <c r="BC31" s="13">
        <v>47483795</v>
      </c>
      <c r="BD31" s="13">
        <v>0</v>
      </c>
      <c r="BE31" s="13">
        <v>38448831</v>
      </c>
      <c r="BF31" s="13">
        <v>4976965</v>
      </c>
      <c r="BG31" s="13">
        <v>2276363</v>
      </c>
      <c r="BH31" s="13">
        <v>53812</v>
      </c>
      <c r="BI31" s="13">
        <v>38500838</v>
      </c>
      <c r="BJ31" s="13">
        <v>0</v>
      </c>
      <c r="BK31" s="13">
        <v>0</v>
      </c>
      <c r="BL31" s="13">
        <v>0</v>
      </c>
      <c r="BM31" s="13">
        <v>0</v>
      </c>
      <c r="BN31" s="13">
        <v>12291125</v>
      </c>
      <c r="BO31" s="13">
        <v>0</v>
      </c>
      <c r="BP31" s="13">
        <v>0</v>
      </c>
      <c r="BQ31" s="45">
        <v>0</v>
      </c>
      <c r="BR31" s="46">
        <f t="shared" si="0"/>
        <v>1635342562</v>
      </c>
    </row>
    <row r="32" spans="1:70" x14ac:dyDescent="0.25">
      <c r="A32" s="10"/>
      <c r="B32" s="11">
        <v>537</v>
      </c>
      <c r="C32" s="12" t="s">
        <v>31</v>
      </c>
      <c r="D32" s="13">
        <v>7630563</v>
      </c>
      <c r="E32" s="13">
        <v>176019</v>
      </c>
      <c r="F32" s="13">
        <v>248154</v>
      </c>
      <c r="G32" s="13">
        <v>173769</v>
      </c>
      <c r="H32" s="13">
        <v>5799056</v>
      </c>
      <c r="I32" s="13">
        <v>17284000</v>
      </c>
      <c r="J32" s="13">
        <v>78264</v>
      </c>
      <c r="K32" s="13">
        <v>5786166</v>
      </c>
      <c r="L32" s="13">
        <v>3651469</v>
      </c>
      <c r="M32" s="13">
        <v>1121460</v>
      </c>
      <c r="N32" s="13">
        <v>6955174</v>
      </c>
      <c r="O32" s="13">
        <v>725976</v>
      </c>
      <c r="P32" s="13">
        <v>0</v>
      </c>
      <c r="Q32" s="13">
        <v>71675</v>
      </c>
      <c r="R32" s="13">
        <v>2961621</v>
      </c>
      <c r="S32" s="13">
        <v>3442152</v>
      </c>
      <c r="T32" s="13">
        <v>79007</v>
      </c>
      <c r="U32" s="13">
        <v>377512</v>
      </c>
      <c r="V32" s="13">
        <v>266816</v>
      </c>
      <c r="W32" s="13">
        <v>374532</v>
      </c>
      <c r="X32" s="13">
        <v>2165788</v>
      </c>
      <c r="Y32" s="13">
        <v>132035</v>
      </c>
      <c r="Z32" s="13">
        <v>46912</v>
      </c>
      <c r="AA32" s="13">
        <v>335366</v>
      </c>
      <c r="AB32" s="13">
        <v>738170</v>
      </c>
      <c r="AC32" s="13">
        <v>1680760</v>
      </c>
      <c r="AD32" s="13">
        <v>29527460</v>
      </c>
      <c r="AE32" s="13">
        <v>161664</v>
      </c>
      <c r="AF32" s="13">
        <v>261810</v>
      </c>
      <c r="AG32" s="13">
        <v>348749</v>
      </c>
      <c r="AH32" s="13">
        <v>259982</v>
      </c>
      <c r="AI32" s="13">
        <v>97712</v>
      </c>
      <c r="AJ32" s="13">
        <v>2543901</v>
      </c>
      <c r="AK32" s="13">
        <v>14160740</v>
      </c>
      <c r="AL32" s="13">
        <v>4998007</v>
      </c>
      <c r="AM32" s="13">
        <v>497785</v>
      </c>
      <c r="AN32" s="13">
        <v>72444</v>
      </c>
      <c r="AO32" s="13">
        <v>170360</v>
      </c>
      <c r="AP32" s="13">
        <v>3912000</v>
      </c>
      <c r="AQ32" s="13">
        <v>979724</v>
      </c>
      <c r="AR32" s="13">
        <v>7190595</v>
      </c>
      <c r="AS32" s="13">
        <v>12195904</v>
      </c>
      <c r="AT32" s="13">
        <v>1261608</v>
      </c>
      <c r="AU32" s="13">
        <v>397868</v>
      </c>
      <c r="AV32" s="13">
        <v>1596062</v>
      </c>
      <c r="AW32" s="13">
        <v>274773</v>
      </c>
      <c r="AX32" s="13">
        <v>14454616</v>
      </c>
      <c r="AY32" s="13">
        <v>10603000</v>
      </c>
      <c r="AZ32" s="13">
        <v>34032428</v>
      </c>
      <c r="BA32" s="13">
        <v>10591598</v>
      </c>
      <c r="BB32" s="13">
        <v>23825851</v>
      </c>
      <c r="BC32" s="13">
        <v>7321266</v>
      </c>
      <c r="BD32" s="13">
        <v>362564</v>
      </c>
      <c r="BE32" s="13">
        <v>1920801</v>
      </c>
      <c r="BF32" s="13">
        <v>8038158</v>
      </c>
      <c r="BG32" s="13">
        <v>769710</v>
      </c>
      <c r="BH32" s="13">
        <v>13204018</v>
      </c>
      <c r="BI32" s="13">
        <v>179782</v>
      </c>
      <c r="BJ32" s="13">
        <v>377686</v>
      </c>
      <c r="BK32" s="13">
        <v>503007</v>
      </c>
      <c r="BL32" s="13">
        <v>301201</v>
      </c>
      <c r="BM32" s="13">
        <v>120110</v>
      </c>
      <c r="BN32" s="13">
        <v>26359683</v>
      </c>
      <c r="BO32" s="13">
        <v>179143</v>
      </c>
      <c r="BP32" s="13">
        <v>332384</v>
      </c>
      <c r="BQ32" s="45">
        <v>0</v>
      </c>
      <c r="BR32" s="46">
        <f t="shared" si="0"/>
        <v>296688570</v>
      </c>
    </row>
    <row r="33" spans="1:70" x14ac:dyDescent="0.25">
      <c r="A33" s="10"/>
      <c r="B33" s="11">
        <v>538</v>
      </c>
      <c r="C33" s="12" t="s">
        <v>32</v>
      </c>
      <c r="D33" s="13">
        <v>124253</v>
      </c>
      <c r="E33" s="13">
        <v>0</v>
      </c>
      <c r="F33" s="13">
        <v>5355265</v>
      </c>
      <c r="G33" s="13">
        <v>0</v>
      </c>
      <c r="H33" s="13">
        <v>7102223</v>
      </c>
      <c r="I33" s="13">
        <v>24093000</v>
      </c>
      <c r="J33" s="13">
        <v>249411</v>
      </c>
      <c r="K33" s="13">
        <v>1216381</v>
      </c>
      <c r="L33" s="13">
        <v>0</v>
      </c>
      <c r="M33" s="13">
        <v>0</v>
      </c>
      <c r="N33" s="13">
        <v>4830085</v>
      </c>
      <c r="O33" s="13">
        <v>0</v>
      </c>
      <c r="P33" s="13">
        <v>0</v>
      </c>
      <c r="Q33" s="13">
        <v>0</v>
      </c>
      <c r="R33" s="13">
        <v>580168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1224581</v>
      </c>
      <c r="Y33" s="13">
        <v>0</v>
      </c>
      <c r="Z33" s="13">
        <v>0</v>
      </c>
      <c r="AA33" s="13">
        <v>473648</v>
      </c>
      <c r="AB33" s="13">
        <v>729734</v>
      </c>
      <c r="AC33" s="13">
        <v>0</v>
      </c>
      <c r="AD33" s="13">
        <v>17933708</v>
      </c>
      <c r="AE33" s="13">
        <v>0</v>
      </c>
      <c r="AF33" s="13">
        <v>579463</v>
      </c>
      <c r="AG33" s="13">
        <v>0</v>
      </c>
      <c r="AH33" s="13">
        <v>0</v>
      </c>
      <c r="AI33" s="13">
        <v>0</v>
      </c>
      <c r="AJ33" s="13">
        <v>1162696</v>
      </c>
      <c r="AK33" s="13">
        <v>18002</v>
      </c>
      <c r="AL33" s="13">
        <v>5594243</v>
      </c>
      <c r="AM33" s="13">
        <v>0</v>
      </c>
      <c r="AN33" s="13">
        <v>0</v>
      </c>
      <c r="AO33" s="13">
        <v>0</v>
      </c>
      <c r="AP33" s="13">
        <v>3910000</v>
      </c>
      <c r="AQ33" s="13">
        <v>3386213</v>
      </c>
      <c r="AR33" s="13">
        <v>6942948</v>
      </c>
      <c r="AS33" s="13">
        <v>0</v>
      </c>
      <c r="AT33" s="13">
        <v>0</v>
      </c>
      <c r="AU33" s="13">
        <v>360400</v>
      </c>
      <c r="AV33" s="13">
        <v>904399</v>
      </c>
      <c r="AW33" s="13">
        <v>0</v>
      </c>
      <c r="AX33" s="13">
        <v>9994494</v>
      </c>
      <c r="AY33" s="13">
        <v>580000</v>
      </c>
      <c r="AZ33" s="13">
        <v>0</v>
      </c>
      <c r="BA33" s="13">
        <v>0</v>
      </c>
      <c r="BB33" s="13">
        <v>6682260</v>
      </c>
      <c r="BC33" s="13">
        <v>0</v>
      </c>
      <c r="BD33" s="13">
        <v>0</v>
      </c>
      <c r="BE33" s="13">
        <v>0</v>
      </c>
      <c r="BF33" s="13">
        <v>0</v>
      </c>
      <c r="BG33" s="13">
        <v>2705464</v>
      </c>
      <c r="BH33" s="13">
        <v>13965187</v>
      </c>
      <c r="BI33" s="13">
        <v>4173290</v>
      </c>
      <c r="BJ33" s="13">
        <v>172084</v>
      </c>
      <c r="BK33" s="13">
        <v>0</v>
      </c>
      <c r="BL33" s="13">
        <v>55226</v>
      </c>
      <c r="BM33" s="13">
        <v>0</v>
      </c>
      <c r="BN33" s="13">
        <v>195573</v>
      </c>
      <c r="BO33" s="13">
        <v>0</v>
      </c>
      <c r="BP33" s="13">
        <v>0</v>
      </c>
      <c r="BQ33" s="45">
        <v>0</v>
      </c>
      <c r="BR33" s="46">
        <f t="shared" si="0"/>
        <v>125294399</v>
      </c>
    </row>
    <row r="34" spans="1:70" x14ac:dyDescent="0.25">
      <c r="A34" s="10"/>
      <c r="B34" s="11">
        <v>539</v>
      </c>
      <c r="C34" s="12" t="s">
        <v>33</v>
      </c>
      <c r="D34" s="13">
        <v>0</v>
      </c>
      <c r="E34" s="13">
        <v>668657</v>
      </c>
      <c r="F34" s="13">
        <v>19268</v>
      </c>
      <c r="G34" s="13">
        <v>89220</v>
      </c>
      <c r="H34" s="13">
        <v>0</v>
      </c>
      <c r="I34" s="13">
        <v>612000</v>
      </c>
      <c r="J34" s="13">
        <v>123531</v>
      </c>
      <c r="K34" s="13">
        <v>9799328</v>
      </c>
      <c r="L34" s="13">
        <v>691684</v>
      </c>
      <c r="M34" s="13">
        <v>4500</v>
      </c>
      <c r="N34" s="13">
        <v>7594871</v>
      </c>
      <c r="O34" s="13">
        <v>0</v>
      </c>
      <c r="P34" s="13">
        <v>383967</v>
      </c>
      <c r="Q34" s="13">
        <v>153422</v>
      </c>
      <c r="R34" s="13">
        <v>3207448</v>
      </c>
      <c r="S34" s="13">
        <v>0</v>
      </c>
      <c r="T34" s="13">
        <v>350543</v>
      </c>
      <c r="U34" s="13">
        <v>0</v>
      </c>
      <c r="V34" s="13">
        <v>0</v>
      </c>
      <c r="W34" s="13">
        <v>24995</v>
      </c>
      <c r="X34" s="13">
        <v>337198</v>
      </c>
      <c r="Y34" s="13">
        <v>0</v>
      </c>
      <c r="Z34" s="13">
        <v>409793</v>
      </c>
      <c r="AA34" s="13">
        <v>733052</v>
      </c>
      <c r="AB34" s="13">
        <v>194126</v>
      </c>
      <c r="AC34" s="13">
        <v>2088362</v>
      </c>
      <c r="AD34" s="13">
        <v>1362015</v>
      </c>
      <c r="AE34" s="13">
        <v>0</v>
      </c>
      <c r="AF34" s="13">
        <v>32111</v>
      </c>
      <c r="AG34" s="13">
        <v>3152</v>
      </c>
      <c r="AH34" s="13">
        <v>0</v>
      </c>
      <c r="AI34" s="13">
        <v>66668</v>
      </c>
      <c r="AJ34" s="13">
        <v>0</v>
      </c>
      <c r="AK34" s="13">
        <v>553008</v>
      </c>
      <c r="AL34" s="13">
        <v>2282762</v>
      </c>
      <c r="AM34" s="13">
        <v>0</v>
      </c>
      <c r="AN34" s="13">
        <v>38712</v>
      </c>
      <c r="AO34" s="13">
        <v>0</v>
      </c>
      <c r="AP34" s="13">
        <v>7651000</v>
      </c>
      <c r="AQ34" s="13">
        <v>0</v>
      </c>
      <c r="AR34" s="13">
        <v>0</v>
      </c>
      <c r="AS34" s="13">
        <v>81220280</v>
      </c>
      <c r="AT34" s="13">
        <v>0</v>
      </c>
      <c r="AU34" s="13">
        <v>10494367</v>
      </c>
      <c r="AV34" s="13">
        <v>0</v>
      </c>
      <c r="AW34" s="13">
        <v>0</v>
      </c>
      <c r="AX34" s="13">
        <v>2935763</v>
      </c>
      <c r="AY34" s="13">
        <v>36000</v>
      </c>
      <c r="AZ34" s="13">
        <v>0</v>
      </c>
      <c r="BA34" s="13">
        <v>1311690</v>
      </c>
      <c r="BB34" s="13">
        <v>0</v>
      </c>
      <c r="BC34" s="13">
        <v>2131826</v>
      </c>
      <c r="BD34" s="13">
        <v>46830</v>
      </c>
      <c r="BE34" s="13">
        <v>0</v>
      </c>
      <c r="BF34" s="13">
        <v>1594187</v>
      </c>
      <c r="BG34" s="13">
        <v>782316</v>
      </c>
      <c r="BH34" s="13">
        <v>88109</v>
      </c>
      <c r="BI34" s="13">
        <v>1279741</v>
      </c>
      <c r="BJ34" s="13">
        <v>0</v>
      </c>
      <c r="BK34" s="13">
        <v>0</v>
      </c>
      <c r="BL34" s="13">
        <v>18545</v>
      </c>
      <c r="BM34" s="13">
        <v>1079</v>
      </c>
      <c r="BN34" s="13">
        <v>518105</v>
      </c>
      <c r="BO34" s="13">
        <v>0</v>
      </c>
      <c r="BP34" s="13">
        <v>107988</v>
      </c>
      <c r="BQ34" s="45">
        <v>43538</v>
      </c>
      <c r="BR34" s="46">
        <f t="shared" si="0"/>
        <v>142085757</v>
      </c>
    </row>
    <row r="35" spans="1:70" ht="15.75" x14ac:dyDescent="0.25">
      <c r="A35" s="15" t="s">
        <v>34</v>
      </c>
      <c r="B35" s="16"/>
      <c r="C35" s="17"/>
      <c r="D35" s="18">
        <v>22719646</v>
      </c>
      <c r="E35" s="18">
        <v>7723306</v>
      </c>
      <c r="F35" s="18">
        <v>25109022</v>
      </c>
      <c r="G35" s="18">
        <v>4145510</v>
      </c>
      <c r="H35" s="18">
        <v>52900747</v>
      </c>
      <c r="I35" s="18">
        <v>482750000</v>
      </c>
      <c r="J35" s="18">
        <v>15003405</v>
      </c>
      <c r="K35" s="18">
        <v>62459772</v>
      </c>
      <c r="L35" s="18">
        <v>28408370</v>
      </c>
      <c r="M35" s="18">
        <v>32683548</v>
      </c>
      <c r="N35" s="18">
        <v>83803055</v>
      </c>
      <c r="O35" s="18">
        <v>10801146</v>
      </c>
      <c r="P35" s="18">
        <v>3171424</v>
      </c>
      <c r="Q35" s="18">
        <v>2752677</v>
      </c>
      <c r="R35" s="18">
        <v>49414547</v>
      </c>
      <c r="S35" s="18">
        <v>10080752</v>
      </c>
      <c r="T35" s="18">
        <v>3544059</v>
      </c>
      <c r="U35" s="18">
        <v>8362595</v>
      </c>
      <c r="V35" s="18">
        <v>3387225</v>
      </c>
      <c r="W35" s="18">
        <v>4312386</v>
      </c>
      <c r="X35" s="18">
        <v>4345947</v>
      </c>
      <c r="Y35" s="18">
        <v>2872193</v>
      </c>
      <c r="Z35" s="18">
        <v>4790544</v>
      </c>
      <c r="AA35" s="18">
        <v>7891840</v>
      </c>
      <c r="AB35" s="18">
        <v>28947329</v>
      </c>
      <c r="AC35" s="18">
        <v>13682981</v>
      </c>
      <c r="AD35" s="18">
        <v>138301293</v>
      </c>
      <c r="AE35" s="18">
        <v>6035072</v>
      </c>
      <c r="AF35" s="18">
        <v>32081560</v>
      </c>
      <c r="AG35" s="18">
        <v>16895270</v>
      </c>
      <c r="AH35" s="18">
        <v>2259942</v>
      </c>
      <c r="AI35" s="18">
        <v>1601283</v>
      </c>
      <c r="AJ35" s="18">
        <v>39668447</v>
      </c>
      <c r="AK35" s="18">
        <v>244003190</v>
      </c>
      <c r="AL35" s="18">
        <v>27904101</v>
      </c>
      <c r="AM35" s="18">
        <v>8635867</v>
      </c>
      <c r="AN35" s="18">
        <v>3187692</v>
      </c>
      <c r="AO35" s="18">
        <v>5781320</v>
      </c>
      <c r="AP35" s="18">
        <v>72599000</v>
      </c>
      <c r="AQ35" s="18">
        <v>42591290</v>
      </c>
      <c r="AR35" s="18">
        <v>21694403</v>
      </c>
      <c r="AS35" s="18">
        <v>1429557358</v>
      </c>
      <c r="AT35" s="18">
        <v>17255014</v>
      </c>
      <c r="AU35" s="18">
        <v>13969943</v>
      </c>
      <c r="AV35" s="18">
        <v>28604908</v>
      </c>
      <c r="AW35" s="18">
        <v>4457150</v>
      </c>
      <c r="AX35" s="18">
        <v>195452769</v>
      </c>
      <c r="AY35" s="18">
        <v>80039000</v>
      </c>
      <c r="AZ35" s="18">
        <v>257239750</v>
      </c>
      <c r="BA35" s="18">
        <v>76679189</v>
      </c>
      <c r="BB35" s="18">
        <v>78013539</v>
      </c>
      <c r="BC35" s="18">
        <v>95654187</v>
      </c>
      <c r="BD35" s="18">
        <v>12380744</v>
      </c>
      <c r="BE35" s="18">
        <v>36261318</v>
      </c>
      <c r="BF35" s="18">
        <v>30657551</v>
      </c>
      <c r="BG35" s="18">
        <v>17010698</v>
      </c>
      <c r="BH35" s="18">
        <v>82140107</v>
      </c>
      <c r="BI35" s="18">
        <v>87596333</v>
      </c>
      <c r="BJ35" s="18">
        <v>20834029</v>
      </c>
      <c r="BK35" s="18">
        <v>8392272</v>
      </c>
      <c r="BL35" s="18">
        <v>7502029</v>
      </c>
      <c r="BM35" s="18">
        <v>1339305</v>
      </c>
      <c r="BN35" s="18">
        <v>83008412</v>
      </c>
      <c r="BO35" s="18">
        <v>6025575</v>
      </c>
      <c r="BP35" s="18">
        <v>20722940</v>
      </c>
      <c r="BQ35" s="47">
        <v>5856514</v>
      </c>
      <c r="BR35" s="48">
        <f t="shared" si="0"/>
        <v>4335954390</v>
      </c>
    </row>
    <row r="36" spans="1:70" x14ac:dyDescent="0.25">
      <c r="A36" s="10"/>
      <c r="B36" s="11">
        <v>541</v>
      </c>
      <c r="C36" s="12" t="s">
        <v>35</v>
      </c>
      <c r="D36" s="13">
        <v>21686937</v>
      </c>
      <c r="E36" s="13">
        <v>2683891</v>
      </c>
      <c r="F36" s="13">
        <v>25109022</v>
      </c>
      <c r="G36" s="13">
        <v>4145510</v>
      </c>
      <c r="H36" s="13">
        <v>36317249</v>
      </c>
      <c r="I36" s="13">
        <v>52010000</v>
      </c>
      <c r="J36" s="13">
        <v>13698859</v>
      </c>
      <c r="K36" s="13">
        <v>62459772</v>
      </c>
      <c r="L36" s="13">
        <v>24315872</v>
      </c>
      <c r="M36" s="13">
        <v>29381902</v>
      </c>
      <c r="N36" s="13">
        <v>71348508</v>
      </c>
      <c r="O36" s="13">
        <v>10801146</v>
      </c>
      <c r="P36" s="13">
        <v>3171424</v>
      </c>
      <c r="Q36" s="13">
        <v>2626162</v>
      </c>
      <c r="R36" s="13">
        <v>39925788</v>
      </c>
      <c r="S36" s="13">
        <v>6222160</v>
      </c>
      <c r="T36" s="13">
        <v>2605416</v>
      </c>
      <c r="U36" s="13">
        <v>8269715</v>
      </c>
      <c r="V36" s="13">
        <v>3350877</v>
      </c>
      <c r="W36" s="13">
        <v>4312386</v>
      </c>
      <c r="X36" s="13">
        <v>4281033</v>
      </c>
      <c r="Y36" s="13">
        <v>2872193</v>
      </c>
      <c r="Z36" s="13">
        <v>4204535</v>
      </c>
      <c r="AA36" s="13">
        <v>4149796</v>
      </c>
      <c r="AB36" s="13">
        <v>21291844</v>
      </c>
      <c r="AC36" s="13">
        <v>13682981</v>
      </c>
      <c r="AD36" s="13">
        <v>137800134</v>
      </c>
      <c r="AE36" s="13">
        <v>6034397</v>
      </c>
      <c r="AF36" s="13">
        <v>32081560</v>
      </c>
      <c r="AG36" s="13">
        <v>16895270</v>
      </c>
      <c r="AH36" s="13">
        <v>2259942</v>
      </c>
      <c r="AI36" s="13">
        <v>1601283</v>
      </c>
      <c r="AJ36" s="13">
        <v>33005750</v>
      </c>
      <c r="AK36" s="13">
        <v>96544530</v>
      </c>
      <c r="AL36" s="13">
        <v>27904101</v>
      </c>
      <c r="AM36" s="13">
        <v>7317365</v>
      </c>
      <c r="AN36" s="13">
        <v>2777981</v>
      </c>
      <c r="AO36" s="13">
        <v>5777848</v>
      </c>
      <c r="AP36" s="13">
        <v>45645000</v>
      </c>
      <c r="AQ36" s="13">
        <v>40686154</v>
      </c>
      <c r="AR36" s="13">
        <v>16160710</v>
      </c>
      <c r="AS36" s="13">
        <v>132457576</v>
      </c>
      <c r="AT36" s="13">
        <v>6082906</v>
      </c>
      <c r="AU36" s="13">
        <v>13414131</v>
      </c>
      <c r="AV36" s="13">
        <v>13005784</v>
      </c>
      <c r="AW36" s="13">
        <v>4242498</v>
      </c>
      <c r="AX36" s="13">
        <v>138686552</v>
      </c>
      <c r="AY36" s="13">
        <v>75760000</v>
      </c>
      <c r="AZ36" s="13">
        <v>92742232</v>
      </c>
      <c r="BA36" s="13">
        <v>69160105</v>
      </c>
      <c r="BB36" s="13">
        <v>56134901</v>
      </c>
      <c r="BC36" s="13">
        <v>77528490</v>
      </c>
      <c r="BD36" s="13">
        <v>11447984</v>
      </c>
      <c r="BE36" s="13">
        <v>34826621</v>
      </c>
      <c r="BF36" s="13">
        <v>22076224</v>
      </c>
      <c r="BG36" s="13">
        <v>16486277</v>
      </c>
      <c r="BH36" s="13">
        <v>57950333</v>
      </c>
      <c r="BI36" s="13">
        <v>83345062</v>
      </c>
      <c r="BJ36" s="13">
        <v>19222883</v>
      </c>
      <c r="BK36" s="13">
        <v>7981330</v>
      </c>
      <c r="BL36" s="13">
        <v>7069185</v>
      </c>
      <c r="BM36" s="13">
        <v>1339305</v>
      </c>
      <c r="BN36" s="13">
        <v>37485152</v>
      </c>
      <c r="BO36" s="13">
        <v>3701584</v>
      </c>
      <c r="BP36" s="13">
        <v>20722940</v>
      </c>
      <c r="BQ36" s="45">
        <v>5856514</v>
      </c>
      <c r="BR36" s="46">
        <f t="shared" ref="BR36:BR65" si="1">SUM(D36:BQ36)</f>
        <v>1956143572</v>
      </c>
    </row>
    <row r="37" spans="1:70" x14ac:dyDescent="0.25">
      <c r="A37" s="10"/>
      <c r="B37" s="11">
        <v>542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4408177</v>
      </c>
      <c r="I37" s="13">
        <v>168207000</v>
      </c>
      <c r="J37" s="13">
        <v>1304546</v>
      </c>
      <c r="K37" s="13">
        <v>0</v>
      </c>
      <c r="L37" s="13">
        <v>2536882</v>
      </c>
      <c r="M37" s="13">
        <v>0</v>
      </c>
      <c r="N37" s="13">
        <v>3594611</v>
      </c>
      <c r="O37" s="13">
        <v>0</v>
      </c>
      <c r="P37" s="13">
        <v>0</v>
      </c>
      <c r="Q37" s="13">
        <v>126515</v>
      </c>
      <c r="R37" s="13">
        <v>0</v>
      </c>
      <c r="S37" s="13">
        <v>2465923</v>
      </c>
      <c r="T37" s="13">
        <v>642535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3742044</v>
      </c>
      <c r="AB37" s="13">
        <v>2636630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117946967</v>
      </c>
      <c r="AL37" s="13">
        <v>0</v>
      </c>
      <c r="AM37" s="13">
        <v>0</v>
      </c>
      <c r="AN37" s="13">
        <v>27219</v>
      </c>
      <c r="AO37" s="13">
        <v>3472</v>
      </c>
      <c r="AP37" s="13">
        <v>0</v>
      </c>
      <c r="AQ37" s="13">
        <v>800475</v>
      </c>
      <c r="AR37" s="13">
        <v>3687084</v>
      </c>
      <c r="AS37" s="13">
        <v>613942826</v>
      </c>
      <c r="AT37" s="13">
        <v>10644787</v>
      </c>
      <c r="AU37" s="13">
        <v>0</v>
      </c>
      <c r="AV37" s="13">
        <v>12527357</v>
      </c>
      <c r="AW37" s="13">
        <v>170710</v>
      </c>
      <c r="AX37" s="13">
        <v>0</v>
      </c>
      <c r="AY37" s="13">
        <v>0</v>
      </c>
      <c r="AZ37" s="13">
        <v>68060390</v>
      </c>
      <c r="BA37" s="13">
        <v>0</v>
      </c>
      <c r="BB37" s="13">
        <v>12414344</v>
      </c>
      <c r="BC37" s="13">
        <v>0</v>
      </c>
      <c r="BD37" s="13">
        <v>0</v>
      </c>
      <c r="BE37" s="13">
        <v>0</v>
      </c>
      <c r="BF37" s="13">
        <v>1522268</v>
      </c>
      <c r="BG37" s="13">
        <v>377015</v>
      </c>
      <c r="BH37" s="13">
        <v>0</v>
      </c>
      <c r="BI37" s="13">
        <v>0</v>
      </c>
      <c r="BJ37" s="13">
        <v>0</v>
      </c>
      <c r="BK37" s="13">
        <v>410942</v>
      </c>
      <c r="BL37" s="13">
        <v>363543</v>
      </c>
      <c r="BM37" s="13">
        <v>0</v>
      </c>
      <c r="BN37" s="13">
        <v>14724118</v>
      </c>
      <c r="BO37" s="13">
        <v>18155</v>
      </c>
      <c r="BP37" s="13">
        <v>0</v>
      </c>
      <c r="BQ37" s="45">
        <v>0</v>
      </c>
      <c r="BR37" s="46">
        <f t="shared" si="1"/>
        <v>1047306535</v>
      </c>
    </row>
    <row r="38" spans="1:70" x14ac:dyDescent="0.25">
      <c r="A38" s="10"/>
      <c r="B38" s="11">
        <v>543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99545000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5018855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15262000</v>
      </c>
      <c r="AQ38" s="13">
        <v>0</v>
      </c>
      <c r="AR38" s="13">
        <v>0</v>
      </c>
      <c r="AS38" s="13">
        <v>92250507</v>
      </c>
      <c r="AT38" s="13">
        <v>263649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65314</v>
      </c>
      <c r="BB38" s="13">
        <v>0</v>
      </c>
      <c r="BC38" s="13">
        <v>0</v>
      </c>
      <c r="BD38" s="13">
        <v>172291</v>
      </c>
      <c r="BE38" s="13">
        <v>0</v>
      </c>
      <c r="BF38" s="13">
        <v>1284648</v>
      </c>
      <c r="BG38" s="13">
        <v>40663</v>
      </c>
      <c r="BH38" s="13">
        <v>0</v>
      </c>
      <c r="BI38" s="13">
        <v>165754</v>
      </c>
      <c r="BJ38" s="13">
        <v>0</v>
      </c>
      <c r="BK38" s="13">
        <v>0</v>
      </c>
      <c r="BL38" s="13">
        <v>0</v>
      </c>
      <c r="BM38" s="13">
        <v>0</v>
      </c>
      <c r="BN38" s="13">
        <v>1180065</v>
      </c>
      <c r="BO38" s="13">
        <v>0</v>
      </c>
      <c r="BP38" s="13">
        <v>0</v>
      </c>
      <c r="BQ38" s="45">
        <v>0</v>
      </c>
      <c r="BR38" s="46">
        <f t="shared" si="1"/>
        <v>215248746</v>
      </c>
    </row>
    <row r="39" spans="1:70" x14ac:dyDescent="0.25">
      <c r="A39" s="10"/>
      <c r="B39" s="11">
        <v>544</v>
      </c>
      <c r="C39" s="12" t="s">
        <v>38</v>
      </c>
      <c r="D39" s="13">
        <v>1032709</v>
      </c>
      <c r="E39" s="13">
        <v>0</v>
      </c>
      <c r="F39" s="13">
        <v>0</v>
      </c>
      <c r="G39" s="13">
        <v>0</v>
      </c>
      <c r="H39" s="13">
        <v>12175321</v>
      </c>
      <c r="I39" s="13">
        <v>162613000</v>
      </c>
      <c r="J39" s="13">
        <v>0</v>
      </c>
      <c r="K39" s="13">
        <v>0</v>
      </c>
      <c r="L39" s="13">
        <v>1554316</v>
      </c>
      <c r="M39" s="13">
        <v>31927</v>
      </c>
      <c r="N39" s="13">
        <v>8859936</v>
      </c>
      <c r="O39" s="13">
        <v>0</v>
      </c>
      <c r="P39" s="13">
        <v>0</v>
      </c>
      <c r="Q39" s="13">
        <v>0</v>
      </c>
      <c r="R39" s="13">
        <v>9459955</v>
      </c>
      <c r="S39" s="13">
        <v>1392669</v>
      </c>
      <c r="T39" s="13">
        <v>0</v>
      </c>
      <c r="U39" s="13">
        <v>92880</v>
      </c>
      <c r="V39" s="13">
        <v>241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162131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29511693</v>
      </c>
      <c r="AL39" s="13">
        <v>0</v>
      </c>
      <c r="AM39" s="13">
        <v>1318502</v>
      </c>
      <c r="AN39" s="13">
        <v>382492</v>
      </c>
      <c r="AO39" s="13">
        <v>0</v>
      </c>
      <c r="AP39" s="13">
        <v>11358000</v>
      </c>
      <c r="AQ39" s="13">
        <v>1104661</v>
      </c>
      <c r="AR39" s="13">
        <v>1846609</v>
      </c>
      <c r="AS39" s="13">
        <v>536239186</v>
      </c>
      <c r="AT39" s="13">
        <v>0</v>
      </c>
      <c r="AU39" s="13">
        <v>0</v>
      </c>
      <c r="AV39" s="13">
        <v>3071767</v>
      </c>
      <c r="AW39" s="13">
        <v>0</v>
      </c>
      <c r="AX39" s="13">
        <v>56433793</v>
      </c>
      <c r="AY39" s="13">
        <v>4279000</v>
      </c>
      <c r="AZ39" s="13">
        <v>96437128</v>
      </c>
      <c r="BA39" s="13">
        <v>7453770</v>
      </c>
      <c r="BB39" s="13">
        <v>0</v>
      </c>
      <c r="BC39" s="13">
        <v>8268959</v>
      </c>
      <c r="BD39" s="13">
        <v>760469</v>
      </c>
      <c r="BE39" s="13">
        <v>1434697</v>
      </c>
      <c r="BF39" s="13">
        <v>0</v>
      </c>
      <c r="BG39" s="13">
        <v>89903</v>
      </c>
      <c r="BH39" s="13">
        <v>24004513</v>
      </c>
      <c r="BI39" s="13">
        <v>4085517</v>
      </c>
      <c r="BJ39" s="13">
        <v>0</v>
      </c>
      <c r="BK39" s="13">
        <v>0</v>
      </c>
      <c r="BL39" s="13">
        <v>0</v>
      </c>
      <c r="BM39" s="13">
        <v>0</v>
      </c>
      <c r="BN39" s="13">
        <v>27507533</v>
      </c>
      <c r="BO39" s="13">
        <v>0</v>
      </c>
      <c r="BP39" s="13">
        <v>0</v>
      </c>
      <c r="BQ39" s="45">
        <v>0</v>
      </c>
      <c r="BR39" s="46">
        <f t="shared" si="1"/>
        <v>1012963277</v>
      </c>
    </row>
    <row r="40" spans="1:70" x14ac:dyDescent="0.25">
      <c r="A40" s="10"/>
      <c r="B40" s="11">
        <v>545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3249925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977704</v>
      </c>
      <c r="AT40" s="13">
        <v>9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2111544</v>
      </c>
      <c r="BO40" s="13">
        <v>0</v>
      </c>
      <c r="BP40" s="13">
        <v>0</v>
      </c>
      <c r="BQ40" s="45">
        <v>0</v>
      </c>
      <c r="BR40" s="46">
        <f t="shared" si="1"/>
        <v>6339182</v>
      </c>
    </row>
    <row r="41" spans="1:70" x14ac:dyDescent="0.25">
      <c r="A41" s="10"/>
      <c r="B41" s="11">
        <v>549</v>
      </c>
      <c r="C41" s="12" t="s">
        <v>40</v>
      </c>
      <c r="D41" s="13">
        <v>0</v>
      </c>
      <c r="E41" s="13">
        <v>5039415</v>
      </c>
      <c r="F41" s="13">
        <v>0</v>
      </c>
      <c r="G41" s="13">
        <v>0</v>
      </c>
      <c r="H41" s="13">
        <v>0</v>
      </c>
      <c r="I41" s="13">
        <v>375000</v>
      </c>
      <c r="J41" s="13">
        <v>0</v>
      </c>
      <c r="K41" s="13">
        <v>0</v>
      </c>
      <c r="L41" s="13">
        <v>1300</v>
      </c>
      <c r="M41" s="13">
        <v>19794</v>
      </c>
      <c r="N41" s="13">
        <v>0</v>
      </c>
      <c r="O41" s="13">
        <v>0</v>
      </c>
      <c r="P41" s="13">
        <v>0</v>
      </c>
      <c r="Q41" s="13">
        <v>0</v>
      </c>
      <c r="R41" s="13">
        <v>28804</v>
      </c>
      <c r="S41" s="13">
        <v>0</v>
      </c>
      <c r="T41" s="13">
        <v>296108</v>
      </c>
      <c r="U41" s="13">
        <v>0</v>
      </c>
      <c r="V41" s="13">
        <v>36107</v>
      </c>
      <c r="W41" s="13">
        <v>0</v>
      </c>
      <c r="X41" s="13">
        <v>64914</v>
      </c>
      <c r="Y41" s="13">
        <v>0</v>
      </c>
      <c r="Z41" s="13">
        <v>586009</v>
      </c>
      <c r="AA41" s="13">
        <v>0</v>
      </c>
      <c r="AB41" s="13">
        <v>0</v>
      </c>
      <c r="AC41" s="13">
        <v>0</v>
      </c>
      <c r="AD41" s="13">
        <v>339028</v>
      </c>
      <c r="AE41" s="13">
        <v>675</v>
      </c>
      <c r="AF41" s="13">
        <v>0</v>
      </c>
      <c r="AG41" s="13">
        <v>0</v>
      </c>
      <c r="AH41" s="13">
        <v>0</v>
      </c>
      <c r="AI41" s="13">
        <v>0</v>
      </c>
      <c r="AJ41" s="13">
        <v>6662697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334000</v>
      </c>
      <c r="AQ41" s="13">
        <v>0</v>
      </c>
      <c r="AR41" s="13">
        <v>0</v>
      </c>
      <c r="AS41" s="13">
        <v>53689559</v>
      </c>
      <c r="AT41" s="13">
        <v>263663</v>
      </c>
      <c r="AU41" s="13">
        <v>555812</v>
      </c>
      <c r="AV41" s="13">
        <v>0</v>
      </c>
      <c r="AW41" s="13">
        <v>43942</v>
      </c>
      <c r="AX41" s="13">
        <v>332424</v>
      </c>
      <c r="AY41" s="13">
        <v>0</v>
      </c>
      <c r="AZ41" s="13">
        <v>0</v>
      </c>
      <c r="BA41" s="13">
        <v>0</v>
      </c>
      <c r="BB41" s="13">
        <v>9464294</v>
      </c>
      <c r="BC41" s="13">
        <v>9856738</v>
      </c>
      <c r="BD41" s="13">
        <v>0</v>
      </c>
      <c r="BE41" s="13">
        <v>0</v>
      </c>
      <c r="BF41" s="13">
        <v>5774411</v>
      </c>
      <c r="BG41" s="13">
        <v>16840</v>
      </c>
      <c r="BH41" s="13">
        <v>185261</v>
      </c>
      <c r="BI41" s="13">
        <v>0</v>
      </c>
      <c r="BJ41" s="13">
        <v>1611146</v>
      </c>
      <c r="BK41" s="13">
        <v>0</v>
      </c>
      <c r="BL41" s="13">
        <v>69301</v>
      </c>
      <c r="BM41" s="13">
        <v>0</v>
      </c>
      <c r="BN41" s="13">
        <v>0</v>
      </c>
      <c r="BO41" s="13">
        <v>2305836</v>
      </c>
      <c r="BP41" s="13">
        <v>0</v>
      </c>
      <c r="BQ41" s="45">
        <v>0</v>
      </c>
      <c r="BR41" s="46">
        <f t="shared" si="1"/>
        <v>97953078</v>
      </c>
    </row>
    <row r="42" spans="1:70" ht="15.75" x14ac:dyDescent="0.25">
      <c r="A42" s="15" t="s">
        <v>41</v>
      </c>
      <c r="B42" s="16"/>
      <c r="C42" s="17"/>
      <c r="D42" s="18">
        <v>6185499</v>
      </c>
      <c r="E42" s="18">
        <v>886409</v>
      </c>
      <c r="F42" s="18">
        <v>32714854</v>
      </c>
      <c r="G42" s="18">
        <v>623640</v>
      </c>
      <c r="H42" s="18">
        <v>18049984</v>
      </c>
      <c r="I42" s="18">
        <v>33363000</v>
      </c>
      <c r="J42" s="18">
        <v>930434</v>
      </c>
      <c r="K42" s="18">
        <v>7477622</v>
      </c>
      <c r="L42" s="18">
        <v>2595859</v>
      </c>
      <c r="M42" s="18">
        <v>2356757</v>
      </c>
      <c r="N42" s="18">
        <v>8329689</v>
      </c>
      <c r="O42" s="18">
        <v>5378045</v>
      </c>
      <c r="P42" s="18">
        <v>1375805</v>
      </c>
      <c r="Q42" s="18">
        <v>213760</v>
      </c>
      <c r="R42" s="18">
        <v>19918612</v>
      </c>
      <c r="S42" s="18">
        <v>1196248</v>
      </c>
      <c r="T42" s="18">
        <v>1166161</v>
      </c>
      <c r="U42" s="18">
        <v>632484</v>
      </c>
      <c r="V42" s="18">
        <v>353599</v>
      </c>
      <c r="W42" s="18">
        <v>374099</v>
      </c>
      <c r="X42" s="18">
        <v>1755657</v>
      </c>
      <c r="Y42" s="18">
        <v>555984</v>
      </c>
      <c r="Z42" s="18">
        <v>329623</v>
      </c>
      <c r="AA42" s="18">
        <v>995918</v>
      </c>
      <c r="AB42" s="18">
        <v>3800666</v>
      </c>
      <c r="AC42" s="18">
        <v>3198129</v>
      </c>
      <c r="AD42" s="18">
        <v>70380616</v>
      </c>
      <c r="AE42" s="18">
        <v>604165</v>
      </c>
      <c r="AF42" s="18">
        <v>2099698</v>
      </c>
      <c r="AG42" s="18">
        <v>1077097</v>
      </c>
      <c r="AH42" s="18">
        <v>934012</v>
      </c>
      <c r="AI42" s="18">
        <v>811113</v>
      </c>
      <c r="AJ42" s="18">
        <v>8131927</v>
      </c>
      <c r="AK42" s="18">
        <v>32977488</v>
      </c>
      <c r="AL42" s="18">
        <v>6147268</v>
      </c>
      <c r="AM42" s="18">
        <v>577745</v>
      </c>
      <c r="AN42" s="18">
        <v>1059162</v>
      </c>
      <c r="AO42" s="18">
        <v>507123</v>
      </c>
      <c r="AP42" s="18">
        <v>16418000</v>
      </c>
      <c r="AQ42" s="18">
        <v>3797142</v>
      </c>
      <c r="AR42" s="18">
        <v>10190650</v>
      </c>
      <c r="AS42" s="18">
        <v>466449862</v>
      </c>
      <c r="AT42" s="18">
        <v>20677833</v>
      </c>
      <c r="AU42" s="18">
        <v>2863052</v>
      </c>
      <c r="AV42" s="18">
        <v>9260747</v>
      </c>
      <c r="AW42" s="18">
        <v>523638</v>
      </c>
      <c r="AX42" s="18">
        <v>223143286</v>
      </c>
      <c r="AY42" s="18">
        <v>26908000</v>
      </c>
      <c r="AZ42" s="18">
        <v>87188474</v>
      </c>
      <c r="BA42" s="18">
        <v>15359369</v>
      </c>
      <c r="BB42" s="18">
        <v>50778764</v>
      </c>
      <c r="BC42" s="18">
        <v>19635258</v>
      </c>
      <c r="BD42" s="18">
        <v>1452112</v>
      </c>
      <c r="BE42" s="18">
        <v>6991288</v>
      </c>
      <c r="BF42" s="18">
        <v>8853158</v>
      </c>
      <c r="BG42" s="18">
        <v>3664051</v>
      </c>
      <c r="BH42" s="18">
        <v>15143168</v>
      </c>
      <c r="BI42" s="18">
        <v>4005678</v>
      </c>
      <c r="BJ42" s="18">
        <v>1913958</v>
      </c>
      <c r="BK42" s="18">
        <v>584272</v>
      </c>
      <c r="BL42" s="18">
        <v>822083</v>
      </c>
      <c r="BM42" s="18">
        <v>376180</v>
      </c>
      <c r="BN42" s="18">
        <v>18433459</v>
      </c>
      <c r="BO42" s="18">
        <v>1733326</v>
      </c>
      <c r="BP42" s="18">
        <v>18958025</v>
      </c>
      <c r="BQ42" s="47">
        <v>1191281</v>
      </c>
      <c r="BR42" s="48">
        <f t="shared" si="1"/>
        <v>1317382065</v>
      </c>
    </row>
    <row r="43" spans="1:70" x14ac:dyDescent="0.25">
      <c r="A43" s="10"/>
      <c r="B43" s="11">
        <v>551</v>
      </c>
      <c r="C43" s="12" t="s">
        <v>42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2163000</v>
      </c>
      <c r="J43" s="13">
        <v>0</v>
      </c>
      <c r="K43" s="13">
        <v>0</v>
      </c>
      <c r="L43" s="13">
        <v>16250</v>
      </c>
      <c r="M43" s="13">
        <v>146379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1457</v>
      </c>
      <c r="Y43" s="13">
        <v>0</v>
      </c>
      <c r="Z43" s="13">
        <v>0</v>
      </c>
      <c r="AA43" s="13">
        <v>281988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2769</v>
      </c>
      <c r="AH43" s="13">
        <v>140605</v>
      </c>
      <c r="AI43" s="13">
        <v>0</v>
      </c>
      <c r="AJ43" s="13">
        <v>0</v>
      </c>
      <c r="AK43" s="13">
        <v>0</v>
      </c>
      <c r="AL43" s="13">
        <v>61259</v>
      </c>
      <c r="AM43" s="13">
        <v>0</v>
      </c>
      <c r="AN43" s="13">
        <v>0</v>
      </c>
      <c r="AO43" s="13">
        <v>0</v>
      </c>
      <c r="AP43" s="13">
        <v>126000</v>
      </c>
      <c r="AQ43" s="13">
        <v>0</v>
      </c>
      <c r="AR43" s="13">
        <v>0</v>
      </c>
      <c r="AS43" s="13">
        <v>70615583</v>
      </c>
      <c r="AT43" s="13">
        <v>4000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580780</v>
      </c>
      <c r="BA43" s="13">
        <v>0</v>
      </c>
      <c r="BB43" s="13">
        <v>786998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45">
        <v>0</v>
      </c>
      <c r="BR43" s="46">
        <f t="shared" si="1"/>
        <v>74927068</v>
      </c>
    </row>
    <row r="44" spans="1:70" x14ac:dyDescent="0.25">
      <c r="A44" s="10"/>
      <c r="B44" s="11">
        <v>552</v>
      </c>
      <c r="C44" s="12" t="s">
        <v>43</v>
      </c>
      <c r="D44" s="13">
        <v>2190571</v>
      </c>
      <c r="E44" s="13">
        <v>19500</v>
      </c>
      <c r="F44" s="13">
        <v>11188148</v>
      </c>
      <c r="G44" s="13">
        <v>95522</v>
      </c>
      <c r="H44" s="13">
        <v>9568221</v>
      </c>
      <c r="I44" s="13">
        <v>7922000</v>
      </c>
      <c r="J44" s="13">
        <v>26873</v>
      </c>
      <c r="K44" s="13">
        <v>850531</v>
      </c>
      <c r="L44" s="13">
        <v>663476</v>
      </c>
      <c r="M44" s="13">
        <v>0</v>
      </c>
      <c r="N44" s="13">
        <v>0</v>
      </c>
      <c r="O44" s="13">
        <v>3320859</v>
      </c>
      <c r="P44" s="13">
        <v>2508</v>
      </c>
      <c r="Q44" s="13">
        <v>665</v>
      </c>
      <c r="R44" s="13">
        <v>1668240</v>
      </c>
      <c r="S44" s="13">
        <v>0</v>
      </c>
      <c r="T44" s="13">
        <v>794704</v>
      </c>
      <c r="U44" s="13">
        <v>181149</v>
      </c>
      <c r="V44" s="13">
        <v>9868</v>
      </c>
      <c r="W44" s="13">
        <v>0</v>
      </c>
      <c r="X44" s="13">
        <v>1671725</v>
      </c>
      <c r="Y44" s="13">
        <v>112510</v>
      </c>
      <c r="Z44" s="13">
        <v>0</v>
      </c>
      <c r="AA44" s="13">
        <v>0</v>
      </c>
      <c r="AB44" s="13">
        <v>652975</v>
      </c>
      <c r="AC44" s="13">
        <v>1599424</v>
      </c>
      <c r="AD44" s="13">
        <v>28960834</v>
      </c>
      <c r="AE44" s="13">
        <v>350303</v>
      </c>
      <c r="AF44" s="13">
        <v>119332</v>
      </c>
      <c r="AG44" s="13">
        <v>594914</v>
      </c>
      <c r="AH44" s="13">
        <v>0</v>
      </c>
      <c r="AI44" s="13">
        <v>1705</v>
      </c>
      <c r="AJ44" s="13">
        <v>1650155</v>
      </c>
      <c r="AK44" s="13">
        <v>15855183</v>
      </c>
      <c r="AL44" s="13">
        <v>3182775</v>
      </c>
      <c r="AM44" s="13">
        <v>182688</v>
      </c>
      <c r="AN44" s="13">
        <v>1000</v>
      </c>
      <c r="AO44" s="13">
        <v>18693</v>
      </c>
      <c r="AP44" s="13">
        <v>9572000</v>
      </c>
      <c r="AQ44" s="13">
        <v>1367509</v>
      </c>
      <c r="AR44" s="13">
        <v>643894</v>
      </c>
      <c r="AS44" s="13">
        <v>0</v>
      </c>
      <c r="AT44" s="13">
        <v>19561492</v>
      </c>
      <c r="AU44" s="13">
        <v>2449922</v>
      </c>
      <c r="AV44" s="13">
        <v>9022915</v>
      </c>
      <c r="AW44" s="13">
        <v>194844</v>
      </c>
      <c r="AX44" s="13">
        <v>161038057</v>
      </c>
      <c r="AY44" s="13">
        <v>16668000</v>
      </c>
      <c r="AZ44" s="13">
        <v>17545934</v>
      </c>
      <c r="BA44" s="13">
        <v>590287</v>
      </c>
      <c r="BB44" s="13">
        <v>22477760</v>
      </c>
      <c r="BC44" s="13">
        <v>7486506</v>
      </c>
      <c r="BD44" s="13">
        <v>868640</v>
      </c>
      <c r="BE44" s="13">
        <v>774432</v>
      </c>
      <c r="BF44" s="13">
        <v>4005988</v>
      </c>
      <c r="BG44" s="13">
        <v>152156</v>
      </c>
      <c r="BH44" s="13">
        <v>8927066</v>
      </c>
      <c r="BI44" s="13">
        <v>3798700</v>
      </c>
      <c r="BJ44" s="13">
        <v>437682</v>
      </c>
      <c r="BK44" s="13">
        <v>232414</v>
      </c>
      <c r="BL44" s="13">
        <v>385682</v>
      </c>
      <c r="BM44" s="13">
        <v>0</v>
      </c>
      <c r="BN44" s="13">
        <v>7008787</v>
      </c>
      <c r="BO44" s="13">
        <v>98856</v>
      </c>
      <c r="BP44" s="13">
        <v>16770758</v>
      </c>
      <c r="BQ44" s="45">
        <v>225300</v>
      </c>
      <c r="BR44" s="46">
        <f t="shared" si="1"/>
        <v>405762632</v>
      </c>
    </row>
    <row r="45" spans="1:70" x14ac:dyDescent="0.25">
      <c r="A45" s="10"/>
      <c r="B45" s="11">
        <v>553</v>
      </c>
      <c r="C45" s="12" t="s">
        <v>44</v>
      </c>
      <c r="D45" s="13">
        <v>152790</v>
      </c>
      <c r="E45" s="13">
        <v>39615</v>
      </c>
      <c r="F45" s="13">
        <v>253615</v>
      </c>
      <c r="G45" s="13">
        <v>24551</v>
      </c>
      <c r="H45" s="13">
        <v>175846</v>
      </c>
      <c r="I45" s="13">
        <v>500000</v>
      </c>
      <c r="J45" s="13">
        <v>22430</v>
      </c>
      <c r="K45" s="13">
        <v>263147</v>
      </c>
      <c r="L45" s="13">
        <v>136028</v>
      </c>
      <c r="M45" s="13">
        <v>47395</v>
      </c>
      <c r="N45" s="13">
        <v>262512</v>
      </c>
      <c r="O45" s="13">
        <v>43172</v>
      </c>
      <c r="P45" s="13">
        <v>28918</v>
      </c>
      <c r="Q45" s="13">
        <v>21463</v>
      </c>
      <c r="R45" s="13">
        <v>0</v>
      </c>
      <c r="S45" s="13">
        <v>114422</v>
      </c>
      <c r="T45" s="13">
        <v>72912</v>
      </c>
      <c r="U45" s="13">
        <v>162102</v>
      </c>
      <c r="V45" s="13">
        <v>38248</v>
      </c>
      <c r="W45" s="13">
        <v>56763</v>
      </c>
      <c r="X45" s="13">
        <v>53909</v>
      </c>
      <c r="Y45" s="13">
        <v>29826</v>
      </c>
      <c r="Z45" s="13">
        <v>0</v>
      </c>
      <c r="AA45" s="13">
        <v>67341</v>
      </c>
      <c r="AB45" s="13">
        <v>132749</v>
      </c>
      <c r="AC45" s="13">
        <v>165584</v>
      </c>
      <c r="AD45" s="13">
        <v>1254885</v>
      </c>
      <c r="AE45" s="13">
        <v>48312</v>
      </c>
      <c r="AF45" s="13">
        <v>224184</v>
      </c>
      <c r="AG45" s="13">
        <v>71292</v>
      </c>
      <c r="AH45" s="13">
        <v>22953</v>
      </c>
      <c r="AI45" s="13">
        <v>7084</v>
      </c>
      <c r="AJ45" s="13">
        <v>129384</v>
      </c>
      <c r="AK45" s="13">
        <v>162867</v>
      </c>
      <c r="AL45" s="13">
        <v>252256</v>
      </c>
      <c r="AM45" s="13">
        <v>77431</v>
      </c>
      <c r="AN45" s="13">
        <v>9822</v>
      </c>
      <c r="AO45" s="13">
        <v>51457</v>
      </c>
      <c r="AP45" s="13">
        <v>249000</v>
      </c>
      <c r="AQ45" s="13">
        <v>447019</v>
      </c>
      <c r="AR45" s="13">
        <v>177907</v>
      </c>
      <c r="AS45" s="13">
        <v>0</v>
      </c>
      <c r="AT45" s="13">
        <v>573404</v>
      </c>
      <c r="AU45" s="13">
        <v>43837</v>
      </c>
      <c r="AV45" s="13">
        <v>145290</v>
      </c>
      <c r="AW45" s="13">
        <v>73262</v>
      </c>
      <c r="AX45" s="13">
        <v>344126</v>
      </c>
      <c r="AY45" s="13">
        <v>116000</v>
      </c>
      <c r="AZ45" s="13">
        <v>139534</v>
      </c>
      <c r="BA45" s="13">
        <v>206359</v>
      </c>
      <c r="BB45" s="13">
        <v>460928</v>
      </c>
      <c r="BC45" s="13">
        <v>250922</v>
      </c>
      <c r="BD45" s="13">
        <v>99705</v>
      </c>
      <c r="BE45" s="13">
        <v>247380</v>
      </c>
      <c r="BF45" s="13">
        <v>391807</v>
      </c>
      <c r="BG45" s="13">
        <v>89739</v>
      </c>
      <c r="BH45" s="13">
        <v>534819</v>
      </c>
      <c r="BI45" s="13">
        <v>203765</v>
      </c>
      <c r="BJ45" s="13">
        <v>240372</v>
      </c>
      <c r="BK45" s="13">
        <v>39810</v>
      </c>
      <c r="BL45" s="13">
        <v>27107</v>
      </c>
      <c r="BM45" s="13">
        <v>0</v>
      </c>
      <c r="BN45" s="13">
        <v>531553</v>
      </c>
      <c r="BO45" s="13">
        <v>36093</v>
      </c>
      <c r="BP45" s="13">
        <v>161372</v>
      </c>
      <c r="BQ45" s="45">
        <v>41501</v>
      </c>
      <c r="BR45" s="46">
        <f t="shared" si="1"/>
        <v>11049876</v>
      </c>
    </row>
    <row r="46" spans="1:70" x14ac:dyDescent="0.25">
      <c r="A46" s="10"/>
      <c r="B46" s="11">
        <v>554</v>
      </c>
      <c r="C46" s="12" t="s">
        <v>45</v>
      </c>
      <c r="D46" s="13">
        <v>3842138</v>
      </c>
      <c r="E46" s="13">
        <v>732282</v>
      </c>
      <c r="F46" s="13">
        <v>302988</v>
      </c>
      <c r="G46" s="13">
        <v>447368</v>
      </c>
      <c r="H46" s="13">
        <v>6852307</v>
      </c>
      <c r="I46" s="13">
        <v>22778000</v>
      </c>
      <c r="J46" s="13">
        <v>881131</v>
      </c>
      <c r="K46" s="13">
        <v>6363095</v>
      </c>
      <c r="L46" s="13">
        <v>1780105</v>
      </c>
      <c r="M46" s="13">
        <v>753166</v>
      </c>
      <c r="N46" s="13">
        <v>5004972</v>
      </c>
      <c r="O46" s="13">
        <v>322889</v>
      </c>
      <c r="P46" s="13">
        <v>1320917</v>
      </c>
      <c r="Q46" s="13">
        <v>0</v>
      </c>
      <c r="R46" s="13">
        <v>6273710</v>
      </c>
      <c r="S46" s="13">
        <v>0</v>
      </c>
      <c r="T46" s="13">
        <v>0</v>
      </c>
      <c r="U46" s="13">
        <v>289233</v>
      </c>
      <c r="V46" s="13">
        <v>305483</v>
      </c>
      <c r="W46" s="13">
        <v>312645</v>
      </c>
      <c r="X46" s="13">
        <v>2967</v>
      </c>
      <c r="Y46" s="13">
        <v>413648</v>
      </c>
      <c r="Z46" s="13">
        <v>329623</v>
      </c>
      <c r="AA46" s="13">
        <v>646589</v>
      </c>
      <c r="AB46" s="13">
        <v>3014942</v>
      </c>
      <c r="AC46" s="13">
        <v>1433121</v>
      </c>
      <c r="AD46" s="13">
        <v>36870031</v>
      </c>
      <c r="AE46" s="13">
        <v>900</v>
      </c>
      <c r="AF46" s="13">
        <v>1656768</v>
      </c>
      <c r="AG46" s="13">
        <v>408122</v>
      </c>
      <c r="AH46" s="13">
        <v>770454</v>
      </c>
      <c r="AI46" s="13">
        <v>0</v>
      </c>
      <c r="AJ46" s="13">
        <v>6352388</v>
      </c>
      <c r="AK46" s="13">
        <v>16038703</v>
      </c>
      <c r="AL46" s="13">
        <v>781151</v>
      </c>
      <c r="AM46" s="13">
        <v>317626</v>
      </c>
      <c r="AN46" s="13">
        <v>898362</v>
      </c>
      <c r="AO46" s="13">
        <v>311413</v>
      </c>
      <c r="AP46" s="13">
        <v>5474000</v>
      </c>
      <c r="AQ46" s="13">
        <v>1982614</v>
      </c>
      <c r="AR46" s="13">
        <v>5776547</v>
      </c>
      <c r="AS46" s="13">
        <v>295764862</v>
      </c>
      <c r="AT46" s="13">
        <v>431005</v>
      </c>
      <c r="AU46" s="13">
        <v>369293</v>
      </c>
      <c r="AV46" s="13">
        <v>0</v>
      </c>
      <c r="AW46" s="13">
        <v>255532</v>
      </c>
      <c r="AX46" s="13">
        <v>54061566</v>
      </c>
      <c r="AY46" s="13">
        <v>10014000</v>
      </c>
      <c r="AZ46" s="13">
        <v>35380875</v>
      </c>
      <c r="BA46" s="13">
        <v>14562723</v>
      </c>
      <c r="BB46" s="13">
        <v>26349916</v>
      </c>
      <c r="BC46" s="13">
        <v>11897830</v>
      </c>
      <c r="BD46" s="13">
        <v>110982</v>
      </c>
      <c r="BE46" s="13">
        <v>5967833</v>
      </c>
      <c r="BF46" s="13">
        <v>4455363</v>
      </c>
      <c r="BG46" s="13">
        <v>1396050</v>
      </c>
      <c r="BH46" s="13">
        <v>5343578</v>
      </c>
      <c r="BI46" s="13">
        <v>3213</v>
      </c>
      <c r="BJ46" s="13">
        <v>1235904</v>
      </c>
      <c r="BK46" s="13">
        <v>0</v>
      </c>
      <c r="BL46" s="13">
        <v>409294</v>
      </c>
      <c r="BM46" s="13">
        <v>0</v>
      </c>
      <c r="BN46" s="13">
        <v>7287283</v>
      </c>
      <c r="BO46" s="13">
        <v>1598377</v>
      </c>
      <c r="BP46" s="13">
        <v>2025895</v>
      </c>
      <c r="BQ46" s="45">
        <v>774580</v>
      </c>
      <c r="BR46" s="46">
        <f t="shared" si="1"/>
        <v>621738352</v>
      </c>
    </row>
    <row r="47" spans="1:70" x14ac:dyDescent="0.25">
      <c r="A47" s="10"/>
      <c r="B47" s="11">
        <v>559</v>
      </c>
      <c r="C47" s="12" t="s">
        <v>46</v>
      </c>
      <c r="D47" s="13">
        <v>0</v>
      </c>
      <c r="E47" s="13">
        <v>95012</v>
      </c>
      <c r="F47" s="13">
        <v>20970103</v>
      </c>
      <c r="G47" s="13">
        <v>56199</v>
      </c>
      <c r="H47" s="13">
        <v>1453610</v>
      </c>
      <c r="I47" s="13">
        <v>0</v>
      </c>
      <c r="J47" s="13">
        <v>0</v>
      </c>
      <c r="K47" s="13">
        <v>849</v>
      </c>
      <c r="L47" s="13">
        <v>0</v>
      </c>
      <c r="M47" s="13">
        <v>1409817</v>
      </c>
      <c r="N47" s="13">
        <v>3062205</v>
      </c>
      <c r="O47" s="13">
        <v>1691125</v>
      </c>
      <c r="P47" s="13">
        <v>23462</v>
      </c>
      <c r="Q47" s="13">
        <v>191632</v>
      </c>
      <c r="R47" s="13">
        <v>11976662</v>
      </c>
      <c r="S47" s="13">
        <v>1081826</v>
      </c>
      <c r="T47" s="13">
        <v>298545</v>
      </c>
      <c r="U47" s="13">
        <v>0</v>
      </c>
      <c r="V47" s="13">
        <v>0</v>
      </c>
      <c r="W47" s="13">
        <v>4691</v>
      </c>
      <c r="X47" s="13">
        <v>25599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3294866</v>
      </c>
      <c r="AE47" s="13">
        <v>204650</v>
      </c>
      <c r="AF47" s="13">
        <v>99414</v>
      </c>
      <c r="AG47" s="13">
        <v>0</v>
      </c>
      <c r="AH47" s="13">
        <v>0</v>
      </c>
      <c r="AI47" s="13">
        <v>802324</v>
      </c>
      <c r="AJ47" s="13">
        <v>0</v>
      </c>
      <c r="AK47" s="13">
        <v>920735</v>
      </c>
      <c r="AL47" s="13">
        <v>1869827</v>
      </c>
      <c r="AM47" s="13">
        <v>0</v>
      </c>
      <c r="AN47" s="13">
        <v>149978</v>
      </c>
      <c r="AO47" s="13">
        <v>125560</v>
      </c>
      <c r="AP47" s="13">
        <v>997000</v>
      </c>
      <c r="AQ47" s="13">
        <v>0</v>
      </c>
      <c r="AR47" s="13">
        <v>3592302</v>
      </c>
      <c r="AS47" s="13">
        <v>100069417</v>
      </c>
      <c r="AT47" s="13">
        <v>107932</v>
      </c>
      <c r="AU47" s="13">
        <v>0</v>
      </c>
      <c r="AV47" s="13">
        <v>92542</v>
      </c>
      <c r="AW47" s="13">
        <v>0</v>
      </c>
      <c r="AX47" s="13">
        <v>7699537</v>
      </c>
      <c r="AY47" s="13">
        <v>110000</v>
      </c>
      <c r="AZ47" s="13">
        <v>33541351</v>
      </c>
      <c r="BA47" s="13">
        <v>0</v>
      </c>
      <c r="BB47" s="13">
        <v>703162</v>
      </c>
      <c r="BC47" s="13">
        <v>0</v>
      </c>
      <c r="BD47" s="13">
        <v>372785</v>
      </c>
      <c r="BE47" s="13">
        <v>1643</v>
      </c>
      <c r="BF47" s="13">
        <v>0</v>
      </c>
      <c r="BG47" s="13">
        <v>2026106</v>
      </c>
      <c r="BH47" s="13">
        <v>337705</v>
      </c>
      <c r="BI47" s="13">
        <v>0</v>
      </c>
      <c r="BJ47" s="13">
        <v>0</v>
      </c>
      <c r="BK47" s="13">
        <v>312048</v>
      </c>
      <c r="BL47" s="13">
        <v>0</v>
      </c>
      <c r="BM47" s="13">
        <v>376180</v>
      </c>
      <c r="BN47" s="13">
        <v>3605836</v>
      </c>
      <c r="BO47" s="13">
        <v>0</v>
      </c>
      <c r="BP47" s="13">
        <v>0</v>
      </c>
      <c r="BQ47" s="45">
        <v>149900</v>
      </c>
      <c r="BR47" s="46">
        <f t="shared" si="1"/>
        <v>203904137</v>
      </c>
    </row>
    <row r="48" spans="1:70" ht="15.75" x14ac:dyDescent="0.25">
      <c r="A48" s="15" t="s">
        <v>47</v>
      </c>
      <c r="B48" s="16"/>
      <c r="C48" s="17"/>
      <c r="D48" s="18">
        <v>23545345</v>
      </c>
      <c r="E48" s="18">
        <v>1780216</v>
      </c>
      <c r="F48" s="18">
        <v>5523723</v>
      </c>
      <c r="G48" s="18">
        <v>1165174</v>
      </c>
      <c r="H48" s="18">
        <v>29475229</v>
      </c>
      <c r="I48" s="18">
        <v>135087000</v>
      </c>
      <c r="J48" s="18">
        <v>286803</v>
      </c>
      <c r="K48" s="18">
        <v>15824203</v>
      </c>
      <c r="L48" s="18">
        <v>8456400</v>
      </c>
      <c r="M48" s="18">
        <v>5132040</v>
      </c>
      <c r="N48" s="18">
        <v>13841370</v>
      </c>
      <c r="O48" s="18">
        <v>1490900</v>
      </c>
      <c r="P48" s="18">
        <v>1497158</v>
      </c>
      <c r="Q48" s="18">
        <v>444189</v>
      </c>
      <c r="R48" s="18">
        <v>2322639</v>
      </c>
      <c r="S48" s="18">
        <v>3583382</v>
      </c>
      <c r="T48" s="18">
        <v>8821486</v>
      </c>
      <c r="U48" s="18">
        <v>2976765</v>
      </c>
      <c r="V48" s="18">
        <v>482726</v>
      </c>
      <c r="W48" s="18">
        <v>2165329</v>
      </c>
      <c r="X48" s="18">
        <v>1898344</v>
      </c>
      <c r="Y48" s="18">
        <v>564297</v>
      </c>
      <c r="Z48" s="18">
        <v>918597</v>
      </c>
      <c r="AA48" s="18">
        <v>939607</v>
      </c>
      <c r="AB48" s="18">
        <v>5882120</v>
      </c>
      <c r="AC48" s="18">
        <v>2896884</v>
      </c>
      <c r="AD48" s="18">
        <v>221036991</v>
      </c>
      <c r="AE48" s="18">
        <v>469014</v>
      </c>
      <c r="AF48" s="18">
        <v>7625369</v>
      </c>
      <c r="AG48" s="18">
        <v>965114</v>
      </c>
      <c r="AH48" s="18">
        <v>321963</v>
      </c>
      <c r="AI48" s="18">
        <v>161671</v>
      </c>
      <c r="AJ48" s="18">
        <v>9692378</v>
      </c>
      <c r="AK48" s="18">
        <v>26103070</v>
      </c>
      <c r="AL48" s="18">
        <v>10504925</v>
      </c>
      <c r="AM48" s="18">
        <v>1496890</v>
      </c>
      <c r="AN48" s="18">
        <v>292456</v>
      </c>
      <c r="AO48" s="18">
        <v>1512883</v>
      </c>
      <c r="AP48" s="18">
        <v>31979000</v>
      </c>
      <c r="AQ48" s="18">
        <v>12268985</v>
      </c>
      <c r="AR48" s="18">
        <v>6004213</v>
      </c>
      <c r="AS48" s="18">
        <v>2193749082</v>
      </c>
      <c r="AT48" s="18">
        <v>26847104</v>
      </c>
      <c r="AU48" s="18">
        <v>3583254</v>
      </c>
      <c r="AV48" s="18">
        <v>4317751</v>
      </c>
      <c r="AW48" s="18">
        <v>1885179</v>
      </c>
      <c r="AX48" s="18">
        <v>124552992</v>
      </c>
      <c r="AY48" s="18">
        <v>19693000</v>
      </c>
      <c r="AZ48" s="18">
        <v>102237301</v>
      </c>
      <c r="BA48" s="18">
        <v>16161473</v>
      </c>
      <c r="BB48" s="18">
        <v>52531643</v>
      </c>
      <c r="BC48" s="18">
        <v>61890346</v>
      </c>
      <c r="BD48" s="18">
        <v>2290281</v>
      </c>
      <c r="BE48" s="18">
        <v>14052862</v>
      </c>
      <c r="BF48" s="18">
        <v>7977353</v>
      </c>
      <c r="BG48" s="18">
        <v>4457682</v>
      </c>
      <c r="BH48" s="18">
        <v>21237993</v>
      </c>
      <c r="BI48" s="18">
        <v>18875992</v>
      </c>
      <c r="BJ48" s="18">
        <v>1690746</v>
      </c>
      <c r="BK48" s="18">
        <v>1434163</v>
      </c>
      <c r="BL48" s="18">
        <v>1746383</v>
      </c>
      <c r="BM48" s="18">
        <v>431320</v>
      </c>
      <c r="BN48" s="18">
        <v>21768440</v>
      </c>
      <c r="BO48" s="18">
        <v>816824</v>
      </c>
      <c r="BP48" s="18">
        <v>2446595</v>
      </c>
      <c r="BQ48" s="47">
        <v>599149</v>
      </c>
      <c r="BR48" s="48">
        <f t="shared" si="1"/>
        <v>3314711756</v>
      </c>
    </row>
    <row r="49" spans="1:70" x14ac:dyDescent="0.25">
      <c r="A49" s="10"/>
      <c r="B49" s="11">
        <v>561</v>
      </c>
      <c r="C49" s="12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32097</v>
      </c>
      <c r="N49" s="13">
        <v>0</v>
      </c>
      <c r="O49" s="13">
        <v>0</v>
      </c>
      <c r="P49" s="13">
        <v>271177</v>
      </c>
      <c r="Q49" s="13">
        <v>115848</v>
      </c>
      <c r="R49" s="13">
        <v>0</v>
      </c>
      <c r="S49" s="13">
        <v>471576</v>
      </c>
      <c r="T49" s="13">
        <v>8037634</v>
      </c>
      <c r="U49" s="13">
        <v>1147790</v>
      </c>
      <c r="V49" s="13">
        <v>0</v>
      </c>
      <c r="W49" s="13">
        <v>0</v>
      </c>
      <c r="X49" s="13">
        <v>1060480</v>
      </c>
      <c r="Y49" s="13">
        <v>0</v>
      </c>
      <c r="Z49" s="13">
        <v>0</v>
      </c>
      <c r="AA49" s="13">
        <v>0</v>
      </c>
      <c r="AB49" s="13">
        <v>0</v>
      </c>
      <c r="AC49" s="13">
        <v>78651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10997135</v>
      </c>
      <c r="AL49" s="13">
        <v>0</v>
      </c>
      <c r="AM49" s="13">
        <v>0</v>
      </c>
      <c r="AN49" s="13">
        <v>0</v>
      </c>
      <c r="AO49" s="13">
        <v>1005172</v>
      </c>
      <c r="AP49" s="13">
        <v>232000</v>
      </c>
      <c r="AQ49" s="13">
        <v>0</v>
      </c>
      <c r="AR49" s="13">
        <v>0</v>
      </c>
      <c r="AS49" s="13">
        <v>1800757783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27038880</v>
      </c>
      <c r="BD49" s="13">
        <v>0</v>
      </c>
      <c r="BE49" s="13">
        <v>1611203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1053831</v>
      </c>
      <c r="BM49" s="13">
        <v>0</v>
      </c>
      <c r="BN49" s="13">
        <v>0</v>
      </c>
      <c r="BO49" s="13">
        <v>0</v>
      </c>
      <c r="BP49" s="13">
        <v>0</v>
      </c>
      <c r="BQ49" s="45">
        <v>0</v>
      </c>
      <c r="BR49" s="46">
        <f t="shared" si="1"/>
        <v>1853911257</v>
      </c>
    </row>
    <row r="50" spans="1:70" x14ac:dyDescent="0.25">
      <c r="A50" s="10"/>
      <c r="B50" s="11">
        <v>562</v>
      </c>
      <c r="C50" s="12" t="s">
        <v>49</v>
      </c>
      <c r="D50" s="13">
        <v>15300357</v>
      </c>
      <c r="E50" s="13">
        <v>121242</v>
      </c>
      <c r="F50" s="13">
        <v>1291047</v>
      </c>
      <c r="G50" s="13">
        <v>86304</v>
      </c>
      <c r="H50" s="13">
        <v>15593209</v>
      </c>
      <c r="I50" s="13">
        <v>65585000</v>
      </c>
      <c r="J50" s="13">
        <v>248910</v>
      </c>
      <c r="K50" s="13">
        <v>4936086</v>
      </c>
      <c r="L50" s="13">
        <v>1742250</v>
      </c>
      <c r="M50" s="13">
        <v>2002249</v>
      </c>
      <c r="N50" s="13">
        <v>4421012</v>
      </c>
      <c r="O50" s="13">
        <v>1155800</v>
      </c>
      <c r="P50" s="13">
        <v>289869</v>
      </c>
      <c r="Q50" s="13">
        <v>195542</v>
      </c>
      <c r="R50" s="13">
        <v>1417103</v>
      </c>
      <c r="S50" s="13">
        <v>1003771</v>
      </c>
      <c r="T50" s="13">
        <v>502886</v>
      </c>
      <c r="U50" s="13">
        <v>907435</v>
      </c>
      <c r="V50" s="13">
        <v>195241</v>
      </c>
      <c r="W50" s="13">
        <v>1998833</v>
      </c>
      <c r="X50" s="13">
        <v>572907</v>
      </c>
      <c r="Y50" s="13">
        <v>475701</v>
      </c>
      <c r="Z50" s="13">
        <v>576523</v>
      </c>
      <c r="AA50" s="13">
        <v>396477</v>
      </c>
      <c r="AB50" s="13">
        <v>4883840</v>
      </c>
      <c r="AC50" s="13">
        <v>699601</v>
      </c>
      <c r="AD50" s="13">
        <v>121546642</v>
      </c>
      <c r="AE50" s="13">
        <v>436249</v>
      </c>
      <c r="AF50" s="13">
        <v>918454</v>
      </c>
      <c r="AG50" s="13">
        <v>832724</v>
      </c>
      <c r="AH50" s="13">
        <v>143602</v>
      </c>
      <c r="AI50" s="13">
        <v>45845</v>
      </c>
      <c r="AJ50" s="13">
        <v>3062223</v>
      </c>
      <c r="AK50" s="13">
        <v>6503808</v>
      </c>
      <c r="AL50" s="13">
        <v>4068930</v>
      </c>
      <c r="AM50" s="13">
        <v>620617</v>
      </c>
      <c r="AN50" s="13">
        <v>159985</v>
      </c>
      <c r="AO50" s="13">
        <v>186338</v>
      </c>
      <c r="AP50" s="13">
        <v>8788000</v>
      </c>
      <c r="AQ50" s="13">
        <v>5640337</v>
      </c>
      <c r="AR50" s="13">
        <v>847528</v>
      </c>
      <c r="AS50" s="13">
        <v>25625738</v>
      </c>
      <c r="AT50" s="13">
        <v>20539615</v>
      </c>
      <c r="AU50" s="13">
        <v>2787350</v>
      </c>
      <c r="AV50" s="13">
        <v>1467634</v>
      </c>
      <c r="AW50" s="13">
        <v>230196</v>
      </c>
      <c r="AX50" s="13">
        <v>45231517</v>
      </c>
      <c r="AY50" s="13">
        <v>3061000</v>
      </c>
      <c r="AZ50" s="13">
        <v>37482911</v>
      </c>
      <c r="BA50" s="13">
        <v>1768995</v>
      </c>
      <c r="BB50" s="13">
        <v>39085295</v>
      </c>
      <c r="BC50" s="13">
        <v>6708099</v>
      </c>
      <c r="BD50" s="13">
        <v>1613095</v>
      </c>
      <c r="BE50" s="13">
        <v>1700520</v>
      </c>
      <c r="BF50" s="13">
        <v>4379966</v>
      </c>
      <c r="BG50" s="13">
        <v>4421789</v>
      </c>
      <c r="BH50" s="13">
        <v>6402348</v>
      </c>
      <c r="BI50" s="13">
        <v>8900928</v>
      </c>
      <c r="BJ50" s="13">
        <v>800795</v>
      </c>
      <c r="BK50" s="13">
        <v>602687</v>
      </c>
      <c r="BL50" s="13">
        <v>549261</v>
      </c>
      <c r="BM50" s="13">
        <v>27878</v>
      </c>
      <c r="BN50" s="13">
        <v>3692504</v>
      </c>
      <c r="BO50" s="13">
        <v>672572</v>
      </c>
      <c r="BP50" s="13">
        <v>2286685</v>
      </c>
      <c r="BQ50" s="45">
        <v>493682</v>
      </c>
      <c r="BR50" s="46">
        <f t="shared" si="1"/>
        <v>500933537</v>
      </c>
    </row>
    <row r="51" spans="1:70" x14ac:dyDescent="0.25">
      <c r="A51" s="10"/>
      <c r="B51" s="11">
        <v>563</v>
      </c>
      <c r="C51" s="12" t="s">
        <v>50</v>
      </c>
      <c r="D51" s="13">
        <v>1065556</v>
      </c>
      <c r="E51" s="13">
        <v>660521</v>
      </c>
      <c r="F51" s="13">
        <v>0</v>
      </c>
      <c r="G51" s="13">
        <v>0</v>
      </c>
      <c r="H51" s="13">
        <v>2076488</v>
      </c>
      <c r="I51" s="13">
        <v>6209000</v>
      </c>
      <c r="J51" s="13">
        <v>11496</v>
      </c>
      <c r="K51" s="13">
        <v>2102522</v>
      </c>
      <c r="L51" s="13">
        <v>366745</v>
      </c>
      <c r="M51" s="13">
        <v>0</v>
      </c>
      <c r="N51" s="13">
        <v>1056104</v>
      </c>
      <c r="O51" s="13">
        <v>195000</v>
      </c>
      <c r="P51" s="13">
        <v>325</v>
      </c>
      <c r="Q51" s="13">
        <v>43000</v>
      </c>
      <c r="R51" s="13">
        <v>48564</v>
      </c>
      <c r="S51" s="13">
        <v>0</v>
      </c>
      <c r="T51" s="13">
        <v>24400</v>
      </c>
      <c r="U51" s="13">
        <v>141150</v>
      </c>
      <c r="V51" s="13">
        <v>38808</v>
      </c>
      <c r="W51" s="13">
        <v>0</v>
      </c>
      <c r="X51" s="13">
        <v>79136</v>
      </c>
      <c r="Y51" s="13">
        <v>12596</v>
      </c>
      <c r="Z51" s="13">
        <v>0</v>
      </c>
      <c r="AA51" s="13">
        <v>0</v>
      </c>
      <c r="AB51" s="13">
        <v>587494</v>
      </c>
      <c r="AC51" s="13">
        <v>432531</v>
      </c>
      <c r="AD51" s="13">
        <v>2339134</v>
      </c>
      <c r="AE51" s="13">
        <v>0</v>
      </c>
      <c r="AF51" s="13">
        <v>303328</v>
      </c>
      <c r="AG51" s="13">
        <v>86028</v>
      </c>
      <c r="AH51" s="13">
        <v>39200</v>
      </c>
      <c r="AI51" s="13">
        <v>8748</v>
      </c>
      <c r="AJ51" s="13">
        <v>919986</v>
      </c>
      <c r="AK51" s="13">
        <v>0</v>
      </c>
      <c r="AL51" s="13">
        <v>0</v>
      </c>
      <c r="AM51" s="13">
        <v>67800</v>
      </c>
      <c r="AN51" s="13">
        <v>50202</v>
      </c>
      <c r="AO51" s="13">
        <v>42200</v>
      </c>
      <c r="AP51" s="13">
        <v>1618000</v>
      </c>
      <c r="AQ51" s="13">
        <v>1143758</v>
      </c>
      <c r="AR51" s="13">
        <v>0</v>
      </c>
      <c r="AS51" s="13">
        <v>0</v>
      </c>
      <c r="AT51" s="13">
        <v>1288376</v>
      </c>
      <c r="AU51" s="13">
        <v>69586</v>
      </c>
      <c r="AV51" s="13">
        <v>656650</v>
      </c>
      <c r="AW51" s="13">
        <v>45500</v>
      </c>
      <c r="AX51" s="13">
        <v>9506236</v>
      </c>
      <c r="AY51" s="13">
        <v>861000</v>
      </c>
      <c r="AZ51" s="13">
        <v>4804022</v>
      </c>
      <c r="BA51" s="13">
        <v>0</v>
      </c>
      <c r="BB51" s="13">
        <v>3079588</v>
      </c>
      <c r="BC51" s="13">
        <v>408297</v>
      </c>
      <c r="BD51" s="13">
        <v>393971</v>
      </c>
      <c r="BE51" s="13">
        <v>3432479</v>
      </c>
      <c r="BF51" s="13">
        <v>0</v>
      </c>
      <c r="BG51" s="13">
        <v>0</v>
      </c>
      <c r="BH51" s="13">
        <v>1824507</v>
      </c>
      <c r="BI51" s="13">
        <v>0</v>
      </c>
      <c r="BJ51" s="13">
        <v>90000</v>
      </c>
      <c r="BK51" s="13">
        <v>26875</v>
      </c>
      <c r="BL51" s="13">
        <v>52900</v>
      </c>
      <c r="BM51" s="13">
        <v>43334</v>
      </c>
      <c r="BN51" s="13">
        <v>0</v>
      </c>
      <c r="BO51" s="13">
        <v>0</v>
      </c>
      <c r="BP51" s="13">
        <v>80000</v>
      </c>
      <c r="BQ51" s="45">
        <v>105467</v>
      </c>
      <c r="BR51" s="46">
        <f t="shared" si="1"/>
        <v>48538608</v>
      </c>
    </row>
    <row r="52" spans="1:70" x14ac:dyDescent="0.25">
      <c r="A52" s="10"/>
      <c r="B52" s="11">
        <v>564</v>
      </c>
      <c r="C52" s="12" t="s">
        <v>51</v>
      </c>
      <c r="D52" s="13">
        <v>3250976</v>
      </c>
      <c r="E52" s="13">
        <v>977219</v>
      </c>
      <c r="F52" s="13">
        <v>0</v>
      </c>
      <c r="G52" s="13">
        <v>527601</v>
      </c>
      <c r="H52" s="13">
        <v>7428648</v>
      </c>
      <c r="I52" s="13">
        <v>60773000</v>
      </c>
      <c r="J52" s="13">
        <v>24397</v>
      </c>
      <c r="K52" s="13">
        <v>8340863</v>
      </c>
      <c r="L52" s="13">
        <v>1231821</v>
      </c>
      <c r="M52" s="13">
        <v>2965882</v>
      </c>
      <c r="N52" s="13">
        <v>7297581</v>
      </c>
      <c r="O52" s="13">
        <v>140100</v>
      </c>
      <c r="P52" s="13">
        <v>539574</v>
      </c>
      <c r="Q52" s="13">
        <v>0</v>
      </c>
      <c r="R52" s="13">
        <v>465519</v>
      </c>
      <c r="S52" s="13">
        <v>588597</v>
      </c>
      <c r="T52" s="13">
        <v>49328</v>
      </c>
      <c r="U52" s="13">
        <v>780390</v>
      </c>
      <c r="V52" s="13">
        <v>185858</v>
      </c>
      <c r="W52" s="13">
        <v>0</v>
      </c>
      <c r="X52" s="13">
        <v>181602</v>
      </c>
      <c r="Y52" s="13">
        <v>58000</v>
      </c>
      <c r="Z52" s="13">
        <v>157038</v>
      </c>
      <c r="AA52" s="13">
        <v>543130</v>
      </c>
      <c r="AB52" s="13">
        <v>347796</v>
      </c>
      <c r="AC52" s="13">
        <v>1529827</v>
      </c>
      <c r="AD52" s="13">
        <v>13859432</v>
      </c>
      <c r="AE52" s="13">
        <v>21600</v>
      </c>
      <c r="AF52" s="13">
        <v>3790548</v>
      </c>
      <c r="AG52" s="13">
        <v>38301</v>
      </c>
      <c r="AH52" s="13">
        <v>139161</v>
      </c>
      <c r="AI52" s="13">
        <v>104328</v>
      </c>
      <c r="AJ52" s="13">
        <v>4480839</v>
      </c>
      <c r="AK52" s="13">
        <v>4227445</v>
      </c>
      <c r="AL52" s="13">
        <v>0</v>
      </c>
      <c r="AM52" s="13">
        <v>786203</v>
      </c>
      <c r="AN52" s="13">
        <v>82269</v>
      </c>
      <c r="AO52" s="13">
        <v>253797</v>
      </c>
      <c r="AP52" s="13">
        <v>7734000</v>
      </c>
      <c r="AQ52" s="13">
        <v>5169085</v>
      </c>
      <c r="AR52" s="13">
        <v>4002224</v>
      </c>
      <c r="AS52" s="13">
        <v>0</v>
      </c>
      <c r="AT52" s="13">
        <v>2285082</v>
      </c>
      <c r="AU52" s="13">
        <v>421128</v>
      </c>
      <c r="AV52" s="13">
        <v>1949274</v>
      </c>
      <c r="AW52" s="13">
        <v>517505</v>
      </c>
      <c r="AX52" s="13">
        <v>12900922</v>
      </c>
      <c r="AY52" s="13">
        <v>15337000</v>
      </c>
      <c r="AZ52" s="13">
        <v>5116584</v>
      </c>
      <c r="BA52" s="13">
        <v>9702530</v>
      </c>
      <c r="BB52" s="13">
        <v>8929131</v>
      </c>
      <c r="BC52" s="13">
        <v>24212362</v>
      </c>
      <c r="BD52" s="13">
        <v>16950</v>
      </c>
      <c r="BE52" s="13">
        <v>6939179</v>
      </c>
      <c r="BF52" s="13">
        <v>2523524</v>
      </c>
      <c r="BG52" s="13">
        <v>0</v>
      </c>
      <c r="BH52" s="13">
        <v>60605</v>
      </c>
      <c r="BI52" s="13">
        <v>9975064</v>
      </c>
      <c r="BJ52" s="13">
        <v>607183</v>
      </c>
      <c r="BK52" s="13">
        <v>804601</v>
      </c>
      <c r="BL52" s="13">
        <v>75840</v>
      </c>
      <c r="BM52" s="13">
        <v>0</v>
      </c>
      <c r="BN52" s="13">
        <v>8566235</v>
      </c>
      <c r="BO52" s="13">
        <v>144252</v>
      </c>
      <c r="BP52" s="13">
        <v>39310</v>
      </c>
      <c r="BQ52" s="45">
        <v>0</v>
      </c>
      <c r="BR52" s="46">
        <f t="shared" si="1"/>
        <v>254198240</v>
      </c>
    </row>
    <row r="53" spans="1:70" x14ac:dyDescent="0.25">
      <c r="A53" s="10"/>
      <c r="B53" s="11">
        <v>565</v>
      </c>
      <c r="C53" s="12" t="s">
        <v>52</v>
      </c>
      <c r="D53" s="13">
        <v>0</v>
      </c>
      <c r="E53" s="13">
        <v>0</v>
      </c>
      <c r="F53" s="13">
        <v>0</v>
      </c>
      <c r="G53" s="13">
        <v>0</v>
      </c>
      <c r="H53" s="13">
        <v>68199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9000</v>
      </c>
      <c r="Z53" s="13">
        <v>10000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4256</v>
      </c>
      <c r="AH53" s="13">
        <v>0</v>
      </c>
      <c r="AI53" s="13">
        <v>2750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7110</v>
      </c>
      <c r="AP53" s="13">
        <v>134000</v>
      </c>
      <c r="AQ53" s="13">
        <v>0</v>
      </c>
      <c r="AR53" s="13">
        <v>0</v>
      </c>
      <c r="AS53" s="13">
        <v>575520</v>
      </c>
      <c r="AT53" s="13">
        <v>0</v>
      </c>
      <c r="AU53" s="13">
        <v>36000</v>
      </c>
      <c r="AV53" s="13">
        <v>0</v>
      </c>
      <c r="AW53" s="13">
        <v>0</v>
      </c>
      <c r="AX53" s="13">
        <v>0</v>
      </c>
      <c r="AY53" s="13">
        <v>0</v>
      </c>
      <c r="AZ53" s="13">
        <v>753648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153724</v>
      </c>
      <c r="BI53" s="13">
        <v>0</v>
      </c>
      <c r="BJ53" s="13">
        <v>40000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20000</v>
      </c>
      <c r="BQ53" s="45">
        <v>0</v>
      </c>
      <c r="BR53" s="46">
        <f t="shared" si="1"/>
        <v>1814207</v>
      </c>
    </row>
    <row r="54" spans="1:70" x14ac:dyDescent="0.25">
      <c r="A54" s="10"/>
      <c r="B54" s="11">
        <v>569</v>
      </c>
      <c r="C54" s="12" t="s">
        <v>53</v>
      </c>
      <c r="D54" s="13">
        <v>3928456</v>
      </c>
      <c r="E54" s="13">
        <v>21234</v>
      </c>
      <c r="F54" s="13">
        <v>4232676</v>
      </c>
      <c r="G54" s="13">
        <v>551269</v>
      </c>
      <c r="H54" s="13">
        <v>4308685</v>
      </c>
      <c r="I54" s="13">
        <v>2520000</v>
      </c>
      <c r="J54" s="13">
        <v>2000</v>
      </c>
      <c r="K54" s="13">
        <v>444732</v>
      </c>
      <c r="L54" s="13">
        <v>5115584</v>
      </c>
      <c r="M54" s="13">
        <v>131812</v>
      </c>
      <c r="N54" s="13">
        <v>1066673</v>
      </c>
      <c r="O54" s="13">
        <v>0</v>
      </c>
      <c r="P54" s="13">
        <v>396213</v>
      </c>
      <c r="Q54" s="13">
        <v>89799</v>
      </c>
      <c r="R54" s="13">
        <v>391453</v>
      </c>
      <c r="S54" s="13">
        <v>1519438</v>
      </c>
      <c r="T54" s="13">
        <v>207238</v>
      </c>
      <c r="U54" s="13">
        <v>0</v>
      </c>
      <c r="V54" s="13">
        <v>62819</v>
      </c>
      <c r="W54" s="13">
        <v>166496</v>
      </c>
      <c r="X54" s="13">
        <v>4219</v>
      </c>
      <c r="Y54" s="13">
        <v>9000</v>
      </c>
      <c r="Z54" s="13">
        <v>175036</v>
      </c>
      <c r="AA54" s="13">
        <v>0</v>
      </c>
      <c r="AB54" s="13">
        <v>62990</v>
      </c>
      <c r="AC54" s="13">
        <v>156274</v>
      </c>
      <c r="AD54" s="13">
        <v>83291783</v>
      </c>
      <c r="AE54" s="13">
        <v>11165</v>
      </c>
      <c r="AF54" s="13">
        <v>2613039</v>
      </c>
      <c r="AG54" s="13">
        <v>3805</v>
      </c>
      <c r="AH54" s="13">
        <v>0</v>
      </c>
      <c r="AI54" s="13">
        <v>0</v>
      </c>
      <c r="AJ54" s="13">
        <v>1229330</v>
      </c>
      <c r="AK54" s="13">
        <v>4374682</v>
      </c>
      <c r="AL54" s="13">
        <v>6435995</v>
      </c>
      <c r="AM54" s="13">
        <v>22270</v>
      </c>
      <c r="AN54" s="13">
        <v>0</v>
      </c>
      <c r="AO54" s="13">
        <v>18266</v>
      </c>
      <c r="AP54" s="13">
        <v>13473000</v>
      </c>
      <c r="AQ54" s="13">
        <v>315805</v>
      </c>
      <c r="AR54" s="13">
        <v>1154461</v>
      </c>
      <c r="AS54" s="13">
        <v>366790041</v>
      </c>
      <c r="AT54" s="13">
        <v>2734031</v>
      </c>
      <c r="AU54" s="13">
        <v>269190</v>
      </c>
      <c r="AV54" s="13">
        <v>244193</v>
      </c>
      <c r="AW54" s="13">
        <v>1091978</v>
      </c>
      <c r="AX54" s="13">
        <v>56914317</v>
      </c>
      <c r="AY54" s="13">
        <v>434000</v>
      </c>
      <c r="AZ54" s="13">
        <v>54080136</v>
      </c>
      <c r="BA54" s="13">
        <v>4689948</v>
      </c>
      <c r="BB54" s="13">
        <v>1437629</v>
      </c>
      <c r="BC54" s="13">
        <v>3522708</v>
      </c>
      <c r="BD54" s="13">
        <v>266265</v>
      </c>
      <c r="BE54" s="13">
        <v>369481</v>
      </c>
      <c r="BF54" s="13">
        <v>1073863</v>
      </c>
      <c r="BG54" s="13">
        <v>35893</v>
      </c>
      <c r="BH54" s="13">
        <v>12796809</v>
      </c>
      <c r="BI54" s="13">
        <v>0</v>
      </c>
      <c r="BJ54" s="13">
        <v>152768</v>
      </c>
      <c r="BK54" s="13">
        <v>0</v>
      </c>
      <c r="BL54" s="13">
        <v>14551</v>
      </c>
      <c r="BM54" s="13">
        <v>360108</v>
      </c>
      <c r="BN54" s="13">
        <v>9509701</v>
      </c>
      <c r="BO54" s="13">
        <v>0</v>
      </c>
      <c r="BP54" s="13">
        <v>20600</v>
      </c>
      <c r="BQ54" s="45">
        <v>0</v>
      </c>
      <c r="BR54" s="46">
        <f t="shared" si="1"/>
        <v>655315907</v>
      </c>
    </row>
    <row r="55" spans="1:70" ht="15.75" x14ac:dyDescent="0.25">
      <c r="A55" s="15" t="s">
        <v>54</v>
      </c>
      <c r="B55" s="16"/>
      <c r="C55" s="17"/>
      <c r="D55" s="18">
        <v>3584995</v>
      </c>
      <c r="E55" s="18">
        <v>454664</v>
      </c>
      <c r="F55" s="18">
        <v>4812988</v>
      </c>
      <c r="G55" s="18">
        <v>1136388</v>
      </c>
      <c r="H55" s="18">
        <v>50126114</v>
      </c>
      <c r="I55" s="18">
        <v>187315000</v>
      </c>
      <c r="J55" s="18">
        <v>730963</v>
      </c>
      <c r="K55" s="18">
        <v>22067989</v>
      </c>
      <c r="L55" s="18">
        <v>5214343</v>
      </c>
      <c r="M55" s="18">
        <v>5395812</v>
      </c>
      <c r="N55" s="18">
        <v>39482072</v>
      </c>
      <c r="O55" s="18">
        <v>2452049</v>
      </c>
      <c r="P55" s="18">
        <v>1155247</v>
      </c>
      <c r="Q55" s="18">
        <v>806146</v>
      </c>
      <c r="R55" s="18">
        <v>12552173</v>
      </c>
      <c r="S55" s="18">
        <v>3402028</v>
      </c>
      <c r="T55" s="18">
        <v>1241193</v>
      </c>
      <c r="U55" s="18">
        <v>1382835</v>
      </c>
      <c r="V55" s="18">
        <v>769991</v>
      </c>
      <c r="W55" s="18">
        <v>335862</v>
      </c>
      <c r="X55" s="18">
        <v>388942</v>
      </c>
      <c r="Y55" s="18">
        <v>993654</v>
      </c>
      <c r="Z55" s="18">
        <v>1472466</v>
      </c>
      <c r="AA55" s="18">
        <v>711629</v>
      </c>
      <c r="AB55" s="18">
        <v>4942116</v>
      </c>
      <c r="AC55" s="18">
        <v>3127592</v>
      </c>
      <c r="AD55" s="18">
        <v>82313973</v>
      </c>
      <c r="AE55" s="18">
        <v>249514</v>
      </c>
      <c r="AF55" s="18">
        <v>18165989</v>
      </c>
      <c r="AG55" s="18">
        <v>1350432</v>
      </c>
      <c r="AH55" s="18">
        <v>379240</v>
      </c>
      <c r="AI55" s="18">
        <v>379941</v>
      </c>
      <c r="AJ55" s="18">
        <v>8891234</v>
      </c>
      <c r="AK55" s="18">
        <v>99123362</v>
      </c>
      <c r="AL55" s="18">
        <v>19751894</v>
      </c>
      <c r="AM55" s="18">
        <v>655211</v>
      </c>
      <c r="AN55" s="18">
        <v>516718</v>
      </c>
      <c r="AO55" s="18">
        <v>786785</v>
      </c>
      <c r="AP55" s="18">
        <v>31463000</v>
      </c>
      <c r="AQ55" s="18">
        <v>13241398</v>
      </c>
      <c r="AR55" s="18">
        <v>24001391</v>
      </c>
      <c r="AS55" s="18">
        <v>499493737</v>
      </c>
      <c r="AT55" s="18">
        <v>4113395</v>
      </c>
      <c r="AU55" s="18">
        <v>2133438</v>
      </c>
      <c r="AV55" s="18">
        <v>7693674</v>
      </c>
      <c r="AW55" s="18">
        <v>2139265</v>
      </c>
      <c r="AX55" s="18">
        <v>31869388</v>
      </c>
      <c r="AY55" s="18">
        <v>18119000</v>
      </c>
      <c r="AZ55" s="18">
        <v>127521301</v>
      </c>
      <c r="BA55" s="18">
        <v>14269783</v>
      </c>
      <c r="BB55" s="18">
        <v>25127172</v>
      </c>
      <c r="BC55" s="18">
        <v>20337539</v>
      </c>
      <c r="BD55" s="18">
        <v>6052962</v>
      </c>
      <c r="BE55" s="18">
        <v>22842614</v>
      </c>
      <c r="BF55" s="18">
        <v>18922680</v>
      </c>
      <c r="BG55" s="18">
        <v>3256613</v>
      </c>
      <c r="BH55" s="18">
        <v>65082319</v>
      </c>
      <c r="BI55" s="18">
        <v>12508607</v>
      </c>
      <c r="BJ55" s="18">
        <v>3024807</v>
      </c>
      <c r="BK55" s="18">
        <v>4319546</v>
      </c>
      <c r="BL55" s="18">
        <v>3692739</v>
      </c>
      <c r="BM55" s="18">
        <v>228392</v>
      </c>
      <c r="BN55" s="18">
        <v>44420774</v>
      </c>
      <c r="BO55" s="18">
        <v>1394513</v>
      </c>
      <c r="BP55" s="18">
        <v>1832035</v>
      </c>
      <c r="BQ55" s="47">
        <v>1201182</v>
      </c>
      <c r="BR55" s="48">
        <f t="shared" si="1"/>
        <v>1598922808</v>
      </c>
    </row>
    <row r="56" spans="1:70" x14ac:dyDescent="0.25">
      <c r="A56" s="10"/>
      <c r="B56" s="11">
        <v>571</v>
      </c>
      <c r="C56" s="12" t="s">
        <v>55</v>
      </c>
      <c r="D56" s="13">
        <v>0</v>
      </c>
      <c r="E56" s="13">
        <v>250189</v>
      </c>
      <c r="F56" s="13">
        <v>2832341</v>
      </c>
      <c r="G56" s="13">
        <v>1134321</v>
      </c>
      <c r="H56" s="13">
        <v>13350495</v>
      </c>
      <c r="I56" s="13">
        <v>91336000</v>
      </c>
      <c r="J56" s="13">
        <v>574150</v>
      </c>
      <c r="K56" s="13">
        <v>3444746</v>
      </c>
      <c r="L56" s="13">
        <v>3449916</v>
      </c>
      <c r="M56" s="13">
        <v>3167276</v>
      </c>
      <c r="N56" s="13">
        <v>6178786</v>
      </c>
      <c r="O56" s="13">
        <v>1227164</v>
      </c>
      <c r="P56" s="13">
        <v>241803</v>
      </c>
      <c r="Q56" s="13">
        <v>202683</v>
      </c>
      <c r="R56" s="13">
        <v>56436</v>
      </c>
      <c r="S56" s="13">
        <v>1152235</v>
      </c>
      <c r="T56" s="13">
        <v>262464</v>
      </c>
      <c r="U56" s="13">
        <v>1144507</v>
      </c>
      <c r="V56" s="13">
        <v>169648</v>
      </c>
      <c r="W56" s="13">
        <v>0</v>
      </c>
      <c r="X56" s="13">
        <v>158178</v>
      </c>
      <c r="Y56" s="13">
        <v>468377</v>
      </c>
      <c r="Z56" s="13">
        <v>195797</v>
      </c>
      <c r="AA56" s="13">
        <v>112063</v>
      </c>
      <c r="AB56" s="13">
        <v>2330153</v>
      </c>
      <c r="AC56" s="13">
        <v>1033075</v>
      </c>
      <c r="AD56" s="13">
        <v>36945605</v>
      </c>
      <c r="AE56" s="13">
        <v>189793</v>
      </c>
      <c r="AF56" s="13">
        <v>3296834</v>
      </c>
      <c r="AG56" s="13">
        <v>499324</v>
      </c>
      <c r="AH56" s="13">
        <v>265253</v>
      </c>
      <c r="AI56" s="13">
        <v>159273</v>
      </c>
      <c r="AJ56" s="13">
        <v>4959563</v>
      </c>
      <c r="AK56" s="13">
        <v>24335082</v>
      </c>
      <c r="AL56" s="13">
        <v>14608441</v>
      </c>
      <c r="AM56" s="13">
        <v>311819</v>
      </c>
      <c r="AN56" s="13">
        <v>128796</v>
      </c>
      <c r="AO56" s="13">
        <v>639506</v>
      </c>
      <c r="AP56" s="13">
        <v>7235000</v>
      </c>
      <c r="AQ56" s="13">
        <v>5997851</v>
      </c>
      <c r="AR56" s="13">
        <v>2953756</v>
      </c>
      <c r="AS56" s="13">
        <v>66399940</v>
      </c>
      <c r="AT56" s="13">
        <v>2427316</v>
      </c>
      <c r="AU56" s="13">
        <v>1209299</v>
      </c>
      <c r="AV56" s="13">
        <v>981632</v>
      </c>
      <c r="AW56" s="13">
        <v>393678</v>
      </c>
      <c r="AX56" s="13">
        <v>0</v>
      </c>
      <c r="AY56" s="13">
        <v>5993000</v>
      </c>
      <c r="AZ56" s="13">
        <v>54827535</v>
      </c>
      <c r="BA56" s="13">
        <v>5888553</v>
      </c>
      <c r="BB56" s="13">
        <v>5608940</v>
      </c>
      <c r="BC56" s="13">
        <v>4151208</v>
      </c>
      <c r="BD56" s="13">
        <v>833145</v>
      </c>
      <c r="BE56" s="13">
        <v>4853265</v>
      </c>
      <c r="BF56" s="13">
        <v>3800492</v>
      </c>
      <c r="BG56" s="13">
        <v>1716780</v>
      </c>
      <c r="BH56" s="13">
        <v>11874415</v>
      </c>
      <c r="BI56" s="13">
        <v>6155740</v>
      </c>
      <c r="BJ56" s="13">
        <v>2194337</v>
      </c>
      <c r="BK56" s="13">
        <v>2836029</v>
      </c>
      <c r="BL56" s="13">
        <v>279557</v>
      </c>
      <c r="BM56" s="13">
        <v>194696</v>
      </c>
      <c r="BN56" s="13">
        <v>15622078</v>
      </c>
      <c r="BO56" s="13">
        <v>350244</v>
      </c>
      <c r="BP56" s="13">
        <v>654229</v>
      </c>
      <c r="BQ56" s="45">
        <v>329220</v>
      </c>
      <c r="BR56" s="46">
        <f t="shared" si="1"/>
        <v>436574027</v>
      </c>
    </row>
    <row r="57" spans="1:70" x14ac:dyDescent="0.25">
      <c r="A57" s="10"/>
      <c r="B57" s="11">
        <v>572</v>
      </c>
      <c r="C57" s="12" t="s">
        <v>56</v>
      </c>
      <c r="D57" s="13">
        <v>3471424</v>
      </c>
      <c r="E57" s="13">
        <v>204475</v>
      </c>
      <c r="F57" s="13">
        <v>1980647</v>
      </c>
      <c r="G57" s="13">
        <v>2067</v>
      </c>
      <c r="H57" s="13">
        <v>35944903</v>
      </c>
      <c r="I57" s="13">
        <v>49405000</v>
      </c>
      <c r="J57" s="13">
        <v>146182</v>
      </c>
      <c r="K57" s="13">
        <v>12881926</v>
      </c>
      <c r="L57" s="13">
        <v>1755576</v>
      </c>
      <c r="M57" s="13">
        <v>2219930</v>
      </c>
      <c r="N57" s="13">
        <v>31347672</v>
      </c>
      <c r="O57" s="13">
        <v>1008347</v>
      </c>
      <c r="P57" s="13">
        <v>530322</v>
      </c>
      <c r="Q57" s="13">
        <v>603463</v>
      </c>
      <c r="R57" s="13">
        <v>5079066</v>
      </c>
      <c r="S57" s="13">
        <v>2086946</v>
      </c>
      <c r="T57" s="13">
        <v>521695</v>
      </c>
      <c r="U57" s="13">
        <v>238328</v>
      </c>
      <c r="V57" s="13">
        <v>600343</v>
      </c>
      <c r="W57" s="13">
        <v>335862</v>
      </c>
      <c r="X57" s="13">
        <v>226564</v>
      </c>
      <c r="Y57" s="13">
        <v>525277</v>
      </c>
      <c r="Z57" s="13">
        <v>966241</v>
      </c>
      <c r="AA57" s="13">
        <v>599566</v>
      </c>
      <c r="AB57" s="13">
        <v>2553233</v>
      </c>
      <c r="AC57" s="13">
        <v>2093817</v>
      </c>
      <c r="AD57" s="13">
        <v>43682962</v>
      </c>
      <c r="AE57" s="13">
        <v>28517</v>
      </c>
      <c r="AF57" s="13">
        <v>14451586</v>
      </c>
      <c r="AG57" s="13">
        <v>837328</v>
      </c>
      <c r="AH57" s="13">
        <v>113987</v>
      </c>
      <c r="AI57" s="13">
        <v>194090</v>
      </c>
      <c r="AJ57" s="13">
        <v>3574475</v>
      </c>
      <c r="AK57" s="13">
        <v>72762459</v>
      </c>
      <c r="AL57" s="13">
        <v>4966620</v>
      </c>
      <c r="AM57" s="13">
        <v>343392</v>
      </c>
      <c r="AN57" s="13">
        <v>347085</v>
      </c>
      <c r="AO57" s="13">
        <v>37253</v>
      </c>
      <c r="AP57" s="13">
        <v>20450000</v>
      </c>
      <c r="AQ57" s="13">
        <v>6627144</v>
      </c>
      <c r="AR57" s="13">
        <v>21047635</v>
      </c>
      <c r="AS57" s="13">
        <v>158488607</v>
      </c>
      <c r="AT57" s="13">
        <v>1582259</v>
      </c>
      <c r="AU57" s="13">
        <v>904097</v>
      </c>
      <c r="AV57" s="13">
        <v>2866578</v>
      </c>
      <c r="AW57" s="13">
        <v>1739376</v>
      </c>
      <c r="AX57" s="13">
        <v>30958215</v>
      </c>
      <c r="AY57" s="13">
        <v>4313000</v>
      </c>
      <c r="AZ57" s="13">
        <v>72693766</v>
      </c>
      <c r="BA57" s="13">
        <v>8381230</v>
      </c>
      <c r="BB57" s="13">
        <v>18838309</v>
      </c>
      <c r="BC57" s="13">
        <v>14740939</v>
      </c>
      <c r="BD57" s="13">
        <v>5215817</v>
      </c>
      <c r="BE57" s="13">
        <v>12432468</v>
      </c>
      <c r="BF57" s="13">
        <v>14902217</v>
      </c>
      <c r="BG57" s="13">
        <v>1539833</v>
      </c>
      <c r="BH57" s="13">
        <v>50983895</v>
      </c>
      <c r="BI57" s="13">
        <v>5786587</v>
      </c>
      <c r="BJ57" s="13">
        <v>507164</v>
      </c>
      <c r="BK57" s="13">
        <v>1334418</v>
      </c>
      <c r="BL57" s="13">
        <v>221942</v>
      </c>
      <c r="BM57" s="13">
        <v>33696</v>
      </c>
      <c r="BN57" s="13">
        <v>18734215</v>
      </c>
      <c r="BO57" s="13">
        <v>1044269</v>
      </c>
      <c r="BP57" s="13">
        <v>1152779</v>
      </c>
      <c r="BQ57" s="45">
        <v>284629</v>
      </c>
      <c r="BR57" s="46">
        <f t="shared" si="1"/>
        <v>776473710</v>
      </c>
    </row>
    <row r="58" spans="1:70" x14ac:dyDescent="0.25">
      <c r="A58" s="10"/>
      <c r="B58" s="11">
        <v>573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173052</v>
      </c>
      <c r="I58" s="13">
        <v>6294000</v>
      </c>
      <c r="J58" s="13">
        <v>10631</v>
      </c>
      <c r="K58" s="13">
        <v>0</v>
      </c>
      <c r="L58" s="13">
        <v>0</v>
      </c>
      <c r="M58" s="13">
        <v>2973</v>
      </c>
      <c r="N58" s="13">
        <v>1955614</v>
      </c>
      <c r="O58" s="13">
        <v>140290</v>
      </c>
      <c r="P58" s="13">
        <v>0</v>
      </c>
      <c r="Q58" s="13">
        <v>0</v>
      </c>
      <c r="R58" s="13">
        <v>0</v>
      </c>
      <c r="S58" s="13">
        <v>5000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58730</v>
      </c>
      <c r="AC58" s="13">
        <v>0</v>
      </c>
      <c r="AD58" s="13">
        <v>980488</v>
      </c>
      <c r="AE58" s="13">
        <v>4084</v>
      </c>
      <c r="AF58" s="13">
        <v>36409</v>
      </c>
      <c r="AG58" s="13">
        <v>1877</v>
      </c>
      <c r="AH58" s="13">
        <v>0</v>
      </c>
      <c r="AI58" s="13">
        <v>0</v>
      </c>
      <c r="AJ58" s="13">
        <v>10158</v>
      </c>
      <c r="AK58" s="13">
        <v>0</v>
      </c>
      <c r="AL58" s="13">
        <v>150000</v>
      </c>
      <c r="AM58" s="13">
        <v>0</v>
      </c>
      <c r="AN58" s="13">
        <v>0</v>
      </c>
      <c r="AO58" s="13">
        <v>28500</v>
      </c>
      <c r="AP58" s="13">
        <v>837000</v>
      </c>
      <c r="AQ58" s="13">
        <v>2793</v>
      </c>
      <c r="AR58" s="13">
        <v>0</v>
      </c>
      <c r="AS58" s="13">
        <v>26542097</v>
      </c>
      <c r="AT58" s="13">
        <v>0</v>
      </c>
      <c r="AU58" s="13">
        <v>300</v>
      </c>
      <c r="AV58" s="13">
        <v>0</v>
      </c>
      <c r="AW58" s="13">
        <v>0</v>
      </c>
      <c r="AX58" s="13">
        <v>911173</v>
      </c>
      <c r="AY58" s="13">
        <v>137000</v>
      </c>
      <c r="AZ58" s="13">
        <v>0</v>
      </c>
      <c r="BA58" s="13">
        <v>0</v>
      </c>
      <c r="BB58" s="13">
        <v>336164</v>
      </c>
      <c r="BC58" s="13">
        <v>0</v>
      </c>
      <c r="BD58" s="13">
        <v>4000</v>
      </c>
      <c r="BE58" s="13">
        <v>4302565</v>
      </c>
      <c r="BF58" s="13">
        <v>0</v>
      </c>
      <c r="BG58" s="13">
        <v>0</v>
      </c>
      <c r="BH58" s="13">
        <v>1743703</v>
      </c>
      <c r="BI58" s="13">
        <v>0</v>
      </c>
      <c r="BJ58" s="13">
        <v>3370</v>
      </c>
      <c r="BK58" s="13">
        <v>15000</v>
      </c>
      <c r="BL58" s="13">
        <v>143</v>
      </c>
      <c r="BM58" s="13">
        <v>0</v>
      </c>
      <c r="BN58" s="13">
        <v>5000</v>
      </c>
      <c r="BO58" s="13">
        <v>0</v>
      </c>
      <c r="BP58" s="13">
        <v>0</v>
      </c>
      <c r="BQ58" s="45">
        <v>30000</v>
      </c>
      <c r="BR58" s="46">
        <f t="shared" si="1"/>
        <v>44722114</v>
      </c>
    </row>
    <row r="59" spans="1:70" x14ac:dyDescent="0.25">
      <c r="A59" s="10"/>
      <c r="B59" s="11">
        <v>574</v>
      </c>
      <c r="C59" s="12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7500</v>
      </c>
      <c r="P59" s="13">
        <v>0</v>
      </c>
      <c r="Q59" s="13">
        <v>0</v>
      </c>
      <c r="R59" s="13">
        <v>5742873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116428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207400</v>
      </c>
      <c r="AK59" s="13">
        <v>0</v>
      </c>
      <c r="AL59" s="13">
        <v>26833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91003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45">
        <v>0</v>
      </c>
      <c r="BR59" s="46">
        <f t="shared" si="1"/>
        <v>6192037</v>
      </c>
    </row>
    <row r="60" spans="1:70" x14ac:dyDescent="0.25">
      <c r="A60" s="10"/>
      <c r="B60" s="11">
        <v>575</v>
      </c>
      <c r="C60" s="12" t="s">
        <v>59</v>
      </c>
      <c r="D60" s="13">
        <v>113571</v>
      </c>
      <c r="E60" s="13">
        <v>0</v>
      </c>
      <c r="F60" s="13">
        <v>0</v>
      </c>
      <c r="G60" s="13">
        <v>0</v>
      </c>
      <c r="H60" s="13">
        <v>657664</v>
      </c>
      <c r="I60" s="13">
        <v>29135000</v>
      </c>
      <c r="J60" s="13">
        <v>0</v>
      </c>
      <c r="K60" s="13">
        <v>5660181</v>
      </c>
      <c r="L60" s="13">
        <v>0</v>
      </c>
      <c r="M60" s="13">
        <v>5633</v>
      </c>
      <c r="N60" s="13">
        <v>0</v>
      </c>
      <c r="O60" s="13">
        <v>68748</v>
      </c>
      <c r="P60" s="13">
        <v>383122</v>
      </c>
      <c r="Q60" s="13">
        <v>0</v>
      </c>
      <c r="R60" s="13">
        <v>1673798</v>
      </c>
      <c r="S60" s="13">
        <v>157847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27120</v>
      </c>
      <c r="AF60" s="13">
        <v>381160</v>
      </c>
      <c r="AG60" s="13">
        <v>11000</v>
      </c>
      <c r="AH60" s="13">
        <v>0</v>
      </c>
      <c r="AI60" s="13">
        <v>26578</v>
      </c>
      <c r="AJ60" s="13">
        <v>139638</v>
      </c>
      <c r="AK60" s="13">
        <v>0</v>
      </c>
      <c r="AL60" s="13">
        <v>0</v>
      </c>
      <c r="AM60" s="13">
        <v>0</v>
      </c>
      <c r="AN60" s="13">
        <v>0</v>
      </c>
      <c r="AO60" s="13">
        <v>81526</v>
      </c>
      <c r="AP60" s="13">
        <v>2922000</v>
      </c>
      <c r="AQ60" s="13">
        <v>613610</v>
      </c>
      <c r="AR60" s="13">
        <v>0</v>
      </c>
      <c r="AS60" s="13">
        <v>177957069</v>
      </c>
      <c r="AT60" s="13">
        <v>10855</v>
      </c>
      <c r="AU60" s="13">
        <v>0</v>
      </c>
      <c r="AV60" s="13">
        <v>3754461</v>
      </c>
      <c r="AW60" s="13">
        <v>6211</v>
      </c>
      <c r="AX60" s="13">
        <v>0</v>
      </c>
      <c r="AY60" s="13">
        <v>7676000</v>
      </c>
      <c r="AZ60" s="13">
        <v>0</v>
      </c>
      <c r="BA60" s="13">
        <v>0</v>
      </c>
      <c r="BB60" s="13">
        <v>343759</v>
      </c>
      <c r="BC60" s="13">
        <v>0</v>
      </c>
      <c r="BD60" s="13">
        <v>0</v>
      </c>
      <c r="BE60" s="13">
        <v>1254316</v>
      </c>
      <c r="BF60" s="13">
        <v>0</v>
      </c>
      <c r="BG60" s="13">
        <v>0</v>
      </c>
      <c r="BH60" s="13">
        <v>0</v>
      </c>
      <c r="BI60" s="13">
        <v>0</v>
      </c>
      <c r="BJ60" s="13">
        <v>45896</v>
      </c>
      <c r="BK60" s="13">
        <v>134099</v>
      </c>
      <c r="BL60" s="13">
        <v>3188762</v>
      </c>
      <c r="BM60" s="13">
        <v>0</v>
      </c>
      <c r="BN60" s="13">
        <v>5964032</v>
      </c>
      <c r="BO60" s="13">
        <v>0</v>
      </c>
      <c r="BP60" s="13">
        <v>0</v>
      </c>
      <c r="BQ60" s="45">
        <v>342653</v>
      </c>
      <c r="BR60" s="46">
        <f t="shared" si="1"/>
        <v>242736309</v>
      </c>
    </row>
    <row r="61" spans="1:70" x14ac:dyDescent="0.25">
      <c r="A61" s="10"/>
      <c r="B61" s="11">
        <v>579</v>
      </c>
      <c r="C61" s="12" t="s">
        <v>60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11145000</v>
      </c>
      <c r="J61" s="13">
        <v>0</v>
      </c>
      <c r="K61" s="13">
        <v>81136</v>
      </c>
      <c r="L61" s="13">
        <v>8851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457034</v>
      </c>
      <c r="U61" s="13">
        <v>0</v>
      </c>
      <c r="V61" s="13">
        <v>0</v>
      </c>
      <c r="W61" s="13">
        <v>0</v>
      </c>
      <c r="X61" s="13">
        <v>4200</v>
      </c>
      <c r="Y61" s="13">
        <v>0</v>
      </c>
      <c r="Z61" s="13">
        <v>194000</v>
      </c>
      <c r="AA61" s="13">
        <v>0</v>
      </c>
      <c r="AB61" s="13">
        <v>0</v>
      </c>
      <c r="AC61" s="13">
        <v>700</v>
      </c>
      <c r="AD61" s="13">
        <v>704918</v>
      </c>
      <c r="AE61" s="13">
        <v>0</v>
      </c>
      <c r="AF61" s="13">
        <v>0</v>
      </c>
      <c r="AG61" s="13">
        <v>903</v>
      </c>
      <c r="AH61" s="13">
        <v>0</v>
      </c>
      <c r="AI61" s="13">
        <v>0</v>
      </c>
      <c r="AJ61" s="13">
        <v>0</v>
      </c>
      <c r="AK61" s="13">
        <v>2025821</v>
      </c>
      <c r="AL61" s="13">
        <v>0</v>
      </c>
      <c r="AM61" s="13">
        <v>0</v>
      </c>
      <c r="AN61" s="13">
        <v>40837</v>
      </c>
      <c r="AO61" s="13">
        <v>0</v>
      </c>
      <c r="AP61" s="13">
        <v>19000</v>
      </c>
      <c r="AQ61" s="13">
        <v>0</v>
      </c>
      <c r="AR61" s="13">
        <v>0</v>
      </c>
      <c r="AS61" s="13">
        <v>70106024</v>
      </c>
      <c r="AT61" s="13">
        <v>92965</v>
      </c>
      <c r="AU61" s="13">
        <v>19742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1445392</v>
      </c>
      <c r="BD61" s="13">
        <v>0</v>
      </c>
      <c r="BE61" s="13">
        <v>0</v>
      </c>
      <c r="BF61" s="13">
        <v>219971</v>
      </c>
      <c r="BG61" s="13">
        <v>0</v>
      </c>
      <c r="BH61" s="13">
        <v>480306</v>
      </c>
      <c r="BI61" s="13">
        <v>566280</v>
      </c>
      <c r="BJ61" s="13">
        <v>274040</v>
      </c>
      <c r="BK61" s="13">
        <v>0</v>
      </c>
      <c r="BL61" s="13">
        <v>2335</v>
      </c>
      <c r="BM61" s="13">
        <v>0</v>
      </c>
      <c r="BN61" s="13">
        <v>4095449</v>
      </c>
      <c r="BO61" s="13">
        <v>0</v>
      </c>
      <c r="BP61" s="13">
        <v>25027</v>
      </c>
      <c r="BQ61" s="45">
        <v>214680</v>
      </c>
      <c r="BR61" s="46">
        <f t="shared" si="1"/>
        <v>92224611</v>
      </c>
    </row>
    <row r="62" spans="1:70" ht="15.75" x14ac:dyDescent="0.25">
      <c r="A62" s="15" t="s">
        <v>61</v>
      </c>
      <c r="B62" s="16"/>
      <c r="C62" s="17"/>
      <c r="D62" s="18">
        <v>44733270</v>
      </c>
      <c r="E62" s="18">
        <v>8905393</v>
      </c>
      <c r="F62" s="18">
        <v>7266204</v>
      </c>
      <c r="G62" s="18">
        <v>10130203</v>
      </c>
      <c r="H62" s="18">
        <v>64187053</v>
      </c>
      <c r="I62" s="18">
        <v>215077000</v>
      </c>
      <c r="J62" s="18">
        <v>420314</v>
      </c>
      <c r="K62" s="18">
        <v>64963817</v>
      </c>
      <c r="L62" s="18">
        <v>12240068</v>
      </c>
      <c r="M62" s="18">
        <v>59313401</v>
      </c>
      <c r="N62" s="18">
        <v>192924237</v>
      </c>
      <c r="O62" s="18">
        <v>19371041</v>
      </c>
      <c r="P62" s="18">
        <v>20470537</v>
      </c>
      <c r="Q62" s="18">
        <v>1505701</v>
      </c>
      <c r="R62" s="18">
        <v>36365404</v>
      </c>
      <c r="S62" s="18">
        <v>7534258</v>
      </c>
      <c r="T62" s="18">
        <v>3055856</v>
      </c>
      <c r="U62" s="18">
        <v>21182750</v>
      </c>
      <c r="V62" s="18">
        <v>591884</v>
      </c>
      <c r="W62" s="18">
        <v>1245035</v>
      </c>
      <c r="X62" s="18">
        <v>148697</v>
      </c>
      <c r="Y62" s="18">
        <v>3450168</v>
      </c>
      <c r="Z62" s="18">
        <v>2335555</v>
      </c>
      <c r="AA62" s="18">
        <v>17044258</v>
      </c>
      <c r="AB62" s="18">
        <v>6565236</v>
      </c>
      <c r="AC62" s="18">
        <v>14018096</v>
      </c>
      <c r="AD62" s="18">
        <v>745449272</v>
      </c>
      <c r="AE62" s="18">
        <v>1336166</v>
      </c>
      <c r="AF62" s="18">
        <v>8918267</v>
      </c>
      <c r="AG62" s="18">
        <v>13106170</v>
      </c>
      <c r="AH62" s="18">
        <v>6622935</v>
      </c>
      <c r="AI62" s="18">
        <v>3259543</v>
      </c>
      <c r="AJ62" s="18">
        <v>39187557</v>
      </c>
      <c r="AK62" s="18">
        <v>653116761</v>
      </c>
      <c r="AL62" s="18">
        <v>94594520</v>
      </c>
      <c r="AM62" s="18">
        <v>1190183</v>
      </c>
      <c r="AN62" s="18">
        <v>2767568</v>
      </c>
      <c r="AO62" s="18">
        <v>12806566</v>
      </c>
      <c r="AP62" s="18">
        <v>78741000</v>
      </c>
      <c r="AQ62" s="18">
        <v>45847393</v>
      </c>
      <c r="AR62" s="18">
        <v>24206360</v>
      </c>
      <c r="AS62" s="18">
        <v>1366568915</v>
      </c>
      <c r="AT62" s="18">
        <v>69762960</v>
      </c>
      <c r="AU62" s="18">
        <v>18757790</v>
      </c>
      <c r="AV62" s="18">
        <v>11939302</v>
      </c>
      <c r="AW62" s="18">
        <v>7186080</v>
      </c>
      <c r="AX62" s="18">
        <v>445879384</v>
      </c>
      <c r="AY62" s="18">
        <v>78995000</v>
      </c>
      <c r="AZ62" s="18">
        <v>338943412</v>
      </c>
      <c r="BA62" s="18">
        <v>20351648</v>
      </c>
      <c r="BB62" s="18">
        <v>16353319</v>
      </c>
      <c r="BC62" s="18">
        <v>106113694</v>
      </c>
      <c r="BD62" s="18">
        <v>2325621</v>
      </c>
      <c r="BE62" s="18">
        <v>11647551</v>
      </c>
      <c r="BF62" s="18">
        <v>106171226</v>
      </c>
      <c r="BG62" s="18">
        <v>12300979</v>
      </c>
      <c r="BH62" s="18">
        <v>264810384</v>
      </c>
      <c r="BI62" s="18">
        <v>16803110</v>
      </c>
      <c r="BJ62" s="18">
        <v>15267616</v>
      </c>
      <c r="BK62" s="18">
        <v>13504827</v>
      </c>
      <c r="BL62" s="18">
        <v>9577350</v>
      </c>
      <c r="BM62" s="18">
        <v>1153433</v>
      </c>
      <c r="BN62" s="18">
        <v>84030179</v>
      </c>
      <c r="BO62" s="18">
        <v>17826941</v>
      </c>
      <c r="BP62" s="18">
        <v>9762294</v>
      </c>
      <c r="BQ62" s="47">
        <v>4589290</v>
      </c>
      <c r="BR62" s="48">
        <f t="shared" si="1"/>
        <v>5616818002</v>
      </c>
    </row>
    <row r="63" spans="1:70" x14ac:dyDescent="0.25">
      <c r="A63" s="10"/>
      <c r="B63" s="11">
        <v>581</v>
      </c>
      <c r="C63" s="12" t="s">
        <v>62</v>
      </c>
      <c r="D63" s="13">
        <v>44520481</v>
      </c>
      <c r="E63" s="13">
        <v>8554502</v>
      </c>
      <c r="F63" s="13">
        <v>7209626</v>
      </c>
      <c r="G63" s="13">
        <v>10130203</v>
      </c>
      <c r="H63" s="13">
        <v>64187053</v>
      </c>
      <c r="I63" s="13">
        <v>133525000</v>
      </c>
      <c r="J63" s="13">
        <v>417437</v>
      </c>
      <c r="K63" s="13">
        <v>56557322</v>
      </c>
      <c r="L63" s="13">
        <v>12240068</v>
      </c>
      <c r="M63" s="13">
        <v>59278043</v>
      </c>
      <c r="N63" s="13">
        <v>125506203</v>
      </c>
      <c r="O63" s="13">
        <v>19371041</v>
      </c>
      <c r="P63" s="13">
        <v>5020537</v>
      </c>
      <c r="Q63" s="13">
        <v>1401830</v>
      </c>
      <c r="R63" s="13">
        <v>35915939</v>
      </c>
      <c r="S63" s="13">
        <v>970375</v>
      </c>
      <c r="T63" s="13">
        <v>2962606</v>
      </c>
      <c r="U63" s="13">
        <v>21182750</v>
      </c>
      <c r="V63" s="13">
        <v>524043</v>
      </c>
      <c r="W63" s="13">
        <v>1245035</v>
      </c>
      <c r="X63" s="13">
        <v>125197</v>
      </c>
      <c r="Y63" s="13">
        <v>3450168</v>
      </c>
      <c r="Z63" s="13">
        <v>2321859</v>
      </c>
      <c r="AA63" s="13">
        <v>17044258</v>
      </c>
      <c r="AB63" s="13">
        <v>6565236</v>
      </c>
      <c r="AC63" s="13">
        <v>1969664</v>
      </c>
      <c r="AD63" s="13">
        <v>744098583</v>
      </c>
      <c r="AE63" s="13">
        <v>1336032</v>
      </c>
      <c r="AF63" s="13">
        <v>8918267</v>
      </c>
      <c r="AG63" s="13">
        <v>13042432</v>
      </c>
      <c r="AH63" s="13">
        <v>6622935</v>
      </c>
      <c r="AI63" s="13">
        <v>3259543</v>
      </c>
      <c r="AJ63" s="13">
        <v>35121409</v>
      </c>
      <c r="AK63" s="13">
        <v>360119218</v>
      </c>
      <c r="AL63" s="13">
        <v>94225936</v>
      </c>
      <c r="AM63" s="13">
        <v>1054000</v>
      </c>
      <c r="AN63" s="13">
        <v>2767568</v>
      </c>
      <c r="AO63" s="13">
        <v>12806566</v>
      </c>
      <c r="AP63" s="13">
        <v>78741000</v>
      </c>
      <c r="AQ63" s="13">
        <v>45847393</v>
      </c>
      <c r="AR63" s="13">
        <v>24161745</v>
      </c>
      <c r="AS63" s="13">
        <v>929596915</v>
      </c>
      <c r="AT63" s="13">
        <v>69762960</v>
      </c>
      <c r="AU63" s="13">
        <v>17585927</v>
      </c>
      <c r="AV63" s="13">
        <v>11939302</v>
      </c>
      <c r="AW63" s="13">
        <v>6811908</v>
      </c>
      <c r="AX63" s="13">
        <v>313896062</v>
      </c>
      <c r="AY63" s="13">
        <v>78995000</v>
      </c>
      <c r="AZ63" s="13">
        <v>202945002</v>
      </c>
      <c r="BA63" s="13">
        <v>20351648</v>
      </c>
      <c r="BB63" s="13">
        <v>16032704</v>
      </c>
      <c r="BC63" s="13">
        <v>24229198</v>
      </c>
      <c r="BD63" s="13">
        <v>1625931</v>
      </c>
      <c r="BE63" s="13">
        <v>11647551</v>
      </c>
      <c r="BF63" s="13">
        <v>83659427</v>
      </c>
      <c r="BG63" s="13">
        <v>12300499</v>
      </c>
      <c r="BH63" s="13">
        <v>133198910</v>
      </c>
      <c r="BI63" s="13">
        <v>16253110</v>
      </c>
      <c r="BJ63" s="13">
        <v>15267616</v>
      </c>
      <c r="BK63" s="13">
        <v>13504827</v>
      </c>
      <c r="BL63" s="13">
        <v>9577350</v>
      </c>
      <c r="BM63" s="13">
        <v>1153209</v>
      </c>
      <c r="BN63" s="13">
        <v>65829675</v>
      </c>
      <c r="BO63" s="13">
        <v>17826941</v>
      </c>
      <c r="BP63" s="13">
        <v>9762294</v>
      </c>
      <c r="BQ63" s="45">
        <v>4589290</v>
      </c>
      <c r="BR63" s="46">
        <f t="shared" si="1"/>
        <v>4162662359</v>
      </c>
    </row>
    <row r="64" spans="1:70" x14ac:dyDescent="0.25">
      <c r="A64" s="10"/>
      <c r="B64" s="11">
        <v>583</v>
      </c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30912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30912</v>
      </c>
    </row>
    <row r="65" spans="1:70" x14ac:dyDescent="0.25">
      <c r="A65" s="10"/>
      <c r="B65" s="11">
        <v>585</v>
      </c>
      <c r="C65" s="12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26592659</v>
      </c>
      <c r="O65" s="13">
        <v>0</v>
      </c>
      <c r="P65" s="13">
        <v>15450000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12048432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3592611</v>
      </c>
      <c r="AK65" s="13">
        <v>259281527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99819373</v>
      </c>
      <c r="BA65" s="13">
        <v>0</v>
      </c>
      <c r="BB65" s="13">
        <v>0</v>
      </c>
      <c r="BC65" s="13">
        <v>81676531</v>
      </c>
      <c r="BD65" s="13">
        <v>0</v>
      </c>
      <c r="BE65" s="13">
        <v>0</v>
      </c>
      <c r="BF65" s="13">
        <v>4719767</v>
      </c>
      <c r="BG65" s="13">
        <v>0</v>
      </c>
      <c r="BH65" s="13">
        <v>28911231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16389000</v>
      </c>
      <c r="BO65" s="13">
        <v>0</v>
      </c>
      <c r="BP65" s="13">
        <v>0</v>
      </c>
      <c r="BQ65" s="45">
        <v>0</v>
      </c>
      <c r="BR65" s="46">
        <f t="shared" si="1"/>
        <v>548481131</v>
      </c>
    </row>
    <row r="66" spans="1:70" x14ac:dyDescent="0.25">
      <c r="A66" s="10"/>
      <c r="B66" s="11">
        <v>587</v>
      </c>
      <c r="C66" s="12" t="s">
        <v>65</v>
      </c>
      <c r="D66" s="13">
        <v>212789</v>
      </c>
      <c r="E66" s="13">
        <v>41058</v>
      </c>
      <c r="F66" s="13">
        <v>0</v>
      </c>
      <c r="G66" s="13">
        <v>0</v>
      </c>
      <c r="H66" s="13">
        <v>0</v>
      </c>
      <c r="I66" s="13">
        <v>0</v>
      </c>
      <c r="J66" s="13">
        <v>2877</v>
      </c>
      <c r="K66" s="13">
        <v>187035</v>
      </c>
      <c r="L66" s="13">
        <v>0</v>
      </c>
      <c r="M66" s="13">
        <v>35358</v>
      </c>
      <c r="N66" s="13">
        <v>1038516</v>
      </c>
      <c r="O66" s="13">
        <v>0</v>
      </c>
      <c r="P66" s="13">
        <v>0</v>
      </c>
      <c r="Q66" s="13">
        <v>103871</v>
      </c>
      <c r="R66" s="13">
        <v>449465</v>
      </c>
      <c r="S66" s="13">
        <v>142227</v>
      </c>
      <c r="T66" s="13">
        <v>93250</v>
      </c>
      <c r="U66" s="13">
        <v>0</v>
      </c>
      <c r="V66" s="13">
        <v>67841</v>
      </c>
      <c r="W66" s="13">
        <v>0</v>
      </c>
      <c r="X66" s="13">
        <v>23500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689500</v>
      </c>
      <c r="AE66" s="13">
        <v>134</v>
      </c>
      <c r="AF66" s="13">
        <v>0</v>
      </c>
      <c r="AG66" s="13">
        <v>0</v>
      </c>
      <c r="AH66" s="13">
        <v>0</v>
      </c>
      <c r="AI66" s="13">
        <v>0</v>
      </c>
      <c r="AJ66" s="13">
        <v>319092</v>
      </c>
      <c r="AK66" s="13">
        <v>87430</v>
      </c>
      <c r="AL66" s="13">
        <v>368584</v>
      </c>
      <c r="AM66" s="13">
        <v>136183</v>
      </c>
      <c r="AN66" s="13">
        <v>0</v>
      </c>
      <c r="AO66" s="13">
        <v>0</v>
      </c>
      <c r="AP66" s="13">
        <v>0</v>
      </c>
      <c r="AQ66" s="13">
        <v>0</v>
      </c>
      <c r="AR66" s="13">
        <v>44615</v>
      </c>
      <c r="AS66" s="13">
        <v>0</v>
      </c>
      <c r="AT66" s="13">
        <v>0</v>
      </c>
      <c r="AU66" s="13">
        <v>371455</v>
      </c>
      <c r="AV66" s="13">
        <v>0</v>
      </c>
      <c r="AW66" s="13">
        <v>374172</v>
      </c>
      <c r="AX66" s="13">
        <v>0</v>
      </c>
      <c r="AY66" s="13">
        <v>0</v>
      </c>
      <c r="AZ66" s="13">
        <v>0</v>
      </c>
      <c r="BA66" s="13">
        <v>0</v>
      </c>
      <c r="BB66" s="13">
        <v>199564</v>
      </c>
      <c r="BC66" s="13">
        <v>0</v>
      </c>
      <c r="BD66" s="13">
        <v>0</v>
      </c>
      <c r="BE66" s="13">
        <v>0</v>
      </c>
      <c r="BF66" s="13">
        <v>0</v>
      </c>
      <c r="BG66" s="13">
        <v>480</v>
      </c>
      <c r="BH66" s="13">
        <v>223134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1811504</v>
      </c>
      <c r="BO66" s="13">
        <v>0</v>
      </c>
      <c r="BP66" s="13">
        <v>0</v>
      </c>
      <c r="BQ66" s="45">
        <v>0</v>
      </c>
      <c r="BR66" s="46">
        <f t="shared" ref="BR66:BR85" si="2">SUM(D66:BQ66)</f>
        <v>7023634</v>
      </c>
    </row>
    <row r="67" spans="1:70" x14ac:dyDescent="0.25">
      <c r="A67" s="10"/>
      <c r="B67" s="11">
        <v>588</v>
      </c>
      <c r="C67" s="12" t="s">
        <v>66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13696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63738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207965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224</v>
      </c>
      <c r="BN67" s="13">
        <v>0</v>
      </c>
      <c r="BO67" s="13">
        <v>0</v>
      </c>
      <c r="BP67" s="13">
        <v>0</v>
      </c>
      <c r="BQ67" s="45">
        <v>0</v>
      </c>
      <c r="BR67" s="46">
        <f t="shared" si="2"/>
        <v>285623</v>
      </c>
    </row>
    <row r="68" spans="1:70" x14ac:dyDescent="0.25">
      <c r="A68" s="10"/>
      <c r="B68" s="11">
        <v>590</v>
      </c>
      <c r="C68" s="12" t="s">
        <v>67</v>
      </c>
      <c r="D68" s="13">
        <v>0</v>
      </c>
      <c r="E68" s="13">
        <v>0</v>
      </c>
      <c r="F68" s="13">
        <v>56578</v>
      </c>
      <c r="G68" s="13">
        <v>0</v>
      </c>
      <c r="H68" s="13">
        <v>0</v>
      </c>
      <c r="I68" s="13">
        <v>11270000</v>
      </c>
      <c r="J68" s="13">
        <v>0</v>
      </c>
      <c r="K68" s="13">
        <v>952570</v>
      </c>
      <c r="L68" s="13">
        <v>0</v>
      </c>
      <c r="M68" s="13">
        <v>0</v>
      </c>
      <c r="N68" s="13">
        <v>39786859</v>
      </c>
      <c r="O68" s="13">
        <v>0</v>
      </c>
      <c r="P68" s="13">
        <v>0</v>
      </c>
      <c r="Q68" s="13">
        <v>0</v>
      </c>
      <c r="R68" s="13">
        <v>0</v>
      </c>
      <c r="S68" s="13">
        <v>6421656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661189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73572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800408</v>
      </c>
      <c r="AV68" s="13">
        <v>0</v>
      </c>
      <c r="AW68" s="13">
        <v>0</v>
      </c>
      <c r="AX68" s="13">
        <v>131983322</v>
      </c>
      <c r="AY68" s="13">
        <v>0</v>
      </c>
      <c r="AZ68" s="13">
        <v>18249083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102477109</v>
      </c>
      <c r="BI68" s="13">
        <v>550000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2"/>
        <v>313282346</v>
      </c>
    </row>
    <row r="69" spans="1:70" x14ac:dyDescent="0.25">
      <c r="A69" s="10"/>
      <c r="B69" s="11">
        <v>591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70282000</v>
      </c>
      <c r="J69" s="13">
        <v>0</v>
      </c>
      <c r="K69" s="13">
        <v>7266890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80873</v>
      </c>
      <c r="AK69" s="13">
        <v>33628586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436972000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13883955</v>
      </c>
      <c r="BA69" s="13">
        <v>0</v>
      </c>
      <c r="BB69" s="13">
        <v>90139</v>
      </c>
      <c r="BC69" s="13">
        <v>0</v>
      </c>
      <c r="BD69" s="13">
        <v>699690</v>
      </c>
      <c r="BE69" s="13">
        <v>0</v>
      </c>
      <c r="BF69" s="13">
        <v>17792032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2"/>
        <v>580696165</v>
      </c>
    </row>
    <row r="70" spans="1:70" x14ac:dyDescent="0.25">
      <c r="A70" s="10"/>
      <c r="B70" s="11">
        <v>592</v>
      </c>
      <c r="C70" s="12" t="s">
        <v>69</v>
      </c>
      <c r="D70" s="13">
        <v>0</v>
      </c>
      <c r="E70" s="13">
        <v>309833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45">
        <v>0</v>
      </c>
      <c r="BR70" s="46">
        <f t="shared" si="2"/>
        <v>309833</v>
      </c>
    </row>
    <row r="71" spans="1:70" x14ac:dyDescent="0.25">
      <c r="A71" s="10"/>
      <c r="B71" s="11">
        <v>593</v>
      </c>
      <c r="C71" s="12" t="s">
        <v>70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4045999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45">
        <v>0</v>
      </c>
      <c r="BR71" s="46">
        <f t="shared" si="2"/>
        <v>4045999</v>
      </c>
    </row>
    <row r="72" spans="1:70" ht="15.75" x14ac:dyDescent="0.25">
      <c r="A72" s="15" t="s">
        <v>71</v>
      </c>
      <c r="B72" s="16"/>
      <c r="C72" s="17"/>
      <c r="D72" s="18">
        <v>16243452</v>
      </c>
      <c r="E72" s="18">
        <v>1292995</v>
      </c>
      <c r="F72" s="18">
        <v>7258758</v>
      </c>
      <c r="G72" s="18">
        <v>1534687</v>
      </c>
      <c r="H72" s="18">
        <v>30833410</v>
      </c>
      <c r="I72" s="18">
        <v>69434000</v>
      </c>
      <c r="J72" s="18">
        <v>654467</v>
      </c>
      <c r="K72" s="18">
        <v>6895101</v>
      </c>
      <c r="L72" s="18">
        <v>2794450</v>
      </c>
      <c r="M72" s="18">
        <v>5364923</v>
      </c>
      <c r="N72" s="18">
        <v>12980149</v>
      </c>
      <c r="O72" s="18">
        <v>1718788</v>
      </c>
      <c r="P72" s="18">
        <v>1434718</v>
      </c>
      <c r="Q72" s="18">
        <v>611823</v>
      </c>
      <c r="R72" s="18">
        <v>9333917</v>
      </c>
      <c r="S72" s="18">
        <v>3230341</v>
      </c>
      <c r="T72" s="18">
        <v>717661</v>
      </c>
      <c r="U72" s="18">
        <v>2006956</v>
      </c>
      <c r="V72" s="18">
        <v>714291</v>
      </c>
      <c r="W72" s="18">
        <v>27286</v>
      </c>
      <c r="X72" s="18">
        <v>648113</v>
      </c>
      <c r="Y72" s="18">
        <v>576566</v>
      </c>
      <c r="Z72" s="18">
        <v>0</v>
      </c>
      <c r="AA72" s="18">
        <v>1222758</v>
      </c>
      <c r="AB72" s="18">
        <v>5731128</v>
      </c>
      <c r="AC72" s="18">
        <v>4143954</v>
      </c>
      <c r="AD72" s="18">
        <v>73970726</v>
      </c>
      <c r="AE72" s="18">
        <v>578124</v>
      </c>
      <c r="AF72" s="18">
        <v>5983085</v>
      </c>
      <c r="AG72" s="18">
        <v>1411952</v>
      </c>
      <c r="AH72" s="18">
        <v>366190</v>
      </c>
      <c r="AI72" s="18">
        <v>51550</v>
      </c>
      <c r="AJ72" s="18">
        <v>10391763</v>
      </c>
      <c r="AK72" s="18">
        <v>44525988</v>
      </c>
      <c r="AL72" s="18">
        <v>14892442</v>
      </c>
      <c r="AM72" s="18">
        <v>1889300</v>
      </c>
      <c r="AN72" s="18">
        <v>304353</v>
      </c>
      <c r="AO72" s="18">
        <v>726158</v>
      </c>
      <c r="AP72" s="18">
        <v>11499000</v>
      </c>
      <c r="AQ72" s="18">
        <v>9745901</v>
      </c>
      <c r="AR72" s="18">
        <v>8364117</v>
      </c>
      <c r="AS72" s="18">
        <v>122669727</v>
      </c>
      <c r="AT72" s="18">
        <v>8289001</v>
      </c>
      <c r="AU72" s="18">
        <v>3382993</v>
      </c>
      <c r="AV72" s="18">
        <v>7149136</v>
      </c>
      <c r="AW72" s="18">
        <v>2166193</v>
      </c>
      <c r="AX72" s="18">
        <v>52252200</v>
      </c>
      <c r="AY72" s="18">
        <v>22569000</v>
      </c>
      <c r="AZ72" s="18">
        <v>69343916</v>
      </c>
      <c r="BA72" s="18">
        <v>19887164</v>
      </c>
      <c r="BB72" s="18">
        <v>62006399</v>
      </c>
      <c r="BC72" s="18">
        <v>31573584</v>
      </c>
      <c r="BD72" s="18">
        <v>4039912</v>
      </c>
      <c r="BE72" s="18">
        <v>6669588</v>
      </c>
      <c r="BF72" s="18">
        <v>16421027</v>
      </c>
      <c r="BG72" s="18">
        <v>4885970</v>
      </c>
      <c r="BH72" s="18">
        <v>20703941</v>
      </c>
      <c r="BI72" s="18">
        <v>23623496</v>
      </c>
      <c r="BJ72" s="18">
        <v>3083418</v>
      </c>
      <c r="BK72" s="18">
        <v>1788106</v>
      </c>
      <c r="BL72" s="18">
        <v>814663</v>
      </c>
      <c r="BM72" s="18">
        <v>745192</v>
      </c>
      <c r="BN72" s="18">
        <v>23082905</v>
      </c>
      <c r="BO72" s="18">
        <v>984894</v>
      </c>
      <c r="BP72" s="18">
        <v>421710</v>
      </c>
      <c r="BQ72" s="47">
        <v>818446</v>
      </c>
      <c r="BR72" s="48">
        <f t="shared" si="2"/>
        <v>881477922</v>
      </c>
    </row>
    <row r="73" spans="1:70" x14ac:dyDescent="0.25">
      <c r="A73" s="20"/>
      <c r="B73" s="11">
        <v>600</v>
      </c>
      <c r="C73" s="12" t="s">
        <v>159</v>
      </c>
      <c r="D73" s="49">
        <v>0</v>
      </c>
      <c r="E73" s="49">
        <v>0</v>
      </c>
      <c r="F73" s="49">
        <v>0</v>
      </c>
      <c r="G73" s="49">
        <v>0</v>
      </c>
      <c r="H73" s="49">
        <v>4582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2902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v>0</v>
      </c>
      <c r="BQ73" s="50">
        <v>0</v>
      </c>
      <c r="BR73" s="46">
        <f t="shared" si="2"/>
        <v>7484</v>
      </c>
    </row>
    <row r="74" spans="1:70" x14ac:dyDescent="0.25">
      <c r="A74" s="10"/>
      <c r="B74" s="11">
        <v>601</v>
      </c>
      <c r="C74" s="12" t="s">
        <v>72</v>
      </c>
      <c r="D74" s="13">
        <v>419794</v>
      </c>
      <c r="E74" s="13">
        <v>236152</v>
      </c>
      <c r="F74" s="13">
        <v>0</v>
      </c>
      <c r="G74" s="13">
        <v>6039</v>
      </c>
      <c r="H74" s="13">
        <v>3065088</v>
      </c>
      <c r="I74" s="13">
        <v>234000</v>
      </c>
      <c r="J74" s="13">
        <v>13529</v>
      </c>
      <c r="K74" s="13">
        <v>519170</v>
      </c>
      <c r="L74" s="13">
        <v>0</v>
      </c>
      <c r="M74" s="13">
        <v>76417</v>
      </c>
      <c r="N74" s="13">
        <v>0</v>
      </c>
      <c r="O74" s="13">
        <v>35921</v>
      </c>
      <c r="P74" s="13">
        <v>0</v>
      </c>
      <c r="Q74" s="13">
        <v>5347</v>
      </c>
      <c r="R74" s="13">
        <v>55609</v>
      </c>
      <c r="S74" s="13">
        <v>29829</v>
      </c>
      <c r="T74" s="13">
        <v>13853</v>
      </c>
      <c r="U74" s="13">
        <v>49520</v>
      </c>
      <c r="V74" s="13">
        <v>189607</v>
      </c>
      <c r="W74" s="13">
        <v>0</v>
      </c>
      <c r="X74" s="13">
        <v>0</v>
      </c>
      <c r="Y74" s="13">
        <v>101802</v>
      </c>
      <c r="Z74" s="13">
        <v>0</v>
      </c>
      <c r="AA74" s="13">
        <v>0</v>
      </c>
      <c r="AB74" s="13">
        <v>114124</v>
      </c>
      <c r="AC74" s="13">
        <v>4473</v>
      </c>
      <c r="AD74" s="13">
        <v>3466392</v>
      </c>
      <c r="AE74" s="13">
        <v>91268</v>
      </c>
      <c r="AF74" s="13">
        <v>100332</v>
      </c>
      <c r="AG74" s="13">
        <v>47582</v>
      </c>
      <c r="AH74" s="13">
        <v>0</v>
      </c>
      <c r="AI74" s="13">
        <v>0</v>
      </c>
      <c r="AJ74" s="13">
        <v>0</v>
      </c>
      <c r="AK74" s="13">
        <v>1542228</v>
      </c>
      <c r="AL74" s="13">
        <v>170797</v>
      </c>
      <c r="AM74" s="13">
        <v>0</v>
      </c>
      <c r="AN74" s="13">
        <v>0</v>
      </c>
      <c r="AO74" s="13">
        <v>0</v>
      </c>
      <c r="AP74" s="13">
        <v>137000</v>
      </c>
      <c r="AQ74" s="13">
        <v>404513</v>
      </c>
      <c r="AR74" s="13">
        <v>0</v>
      </c>
      <c r="AS74" s="13">
        <v>16850716</v>
      </c>
      <c r="AT74" s="13">
        <v>216848</v>
      </c>
      <c r="AU74" s="13">
        <v>0</v>
      </c>
      <c r="AV74" s="13">
        <v>5776</v>
      </c>
      <c r="AW74" s="13">
        <v>0</v>
      </c>
      <c r="AX74" s="13">
        <v>0</v>
      </c>
      <c r="AY74" s="13">
        <v>474000</v>
      </c>
      <c r="AZ74" s="13">
        <v>2006740</v>
      </c>
      <c r="BA74" s="13">
        <v>319371</v>
      </c>
      <c r="BB74" s="13">
        <v>0</v>
      </c>
      <c r="BC74" s="13">
        <v>186928</v>
      </c>
      <c r="BD74" s="13">
        <v>0</v>
      </c>
      <c r="BE74" s="13">
        <v>893498</v>
      </c>
      <c r="BF74" s="13">
        <v>4484513</v>
      </c>
      <c r="BG74" s="13">
        <v>0</v>
      </c>
      <c r="BH74" s="13">
        <v>750144</v>
      </c>
      <c r="BI74" s="13">
        <v>0</v>
      </c>
      <c r="BJ74" s="13">
        <v>0</v>
      </c>
      <c r="BK74" s="13">
        <v>0</v>
      </c>
      <c r="BL74" s="13">
        <v>82486</v>
      </c>
      <c r="BM74" s="13">
        <v>152375</v>
      </c>
      <c r="BN74" s="13">
        <v>222062</v>
      </c>
      <c r="BO74" s="13">
        <v>268907</v>
      </c>
      <c r="BP74" s="13">
        <v>0</v>
      </c>
      <c r="BQ74" s="45">
        <v>188519</v>
      </c>
      <c r="BR74" s="46">
        <f t="shared" si="2"/>
        <v>38233269</v>
      </c>
    </row>
    <row r="75" spans="1:70" x14ac:dyDescent="0.25">
      <c r="A75" s="10"/>
      <c r="B75" s="11">
        <v>602</v>
      </c>
      <c r="C75" s="12" t="s">
        <v>73</v>
      </c>
      <c r="D75" s="13">
        <v>69009</v>
      </c>
      <c r="E75" s="13">
        <v>1157</v>
      </c>
      <c r="F75" s="13">
        <v>266028</v>
      </c>
      <c r="G75" s="13">
        <v>10162</v>
      </c>
      <c r="H75" s="13">
        <v>0</v>
      </c>
      <c r="I75" s="13">
        <v>1626000</v>
      </c>
      <c r="J75" s="13">
        <v>18592</v>
      </c>
      <c r="K75" s="13">
        <v>202095</v>
      </c>
      <c r="L75" s="13">
        <v>123285</v>
      </c>
      <c r="M75" s="13">
        <v>42715</v>
      </c>
      <c r="N75" s="13">
        <v>489100</v>
      </c>
      <c r="O75" s="13">
        <v>68227</v>
      </c>
      <c r="P75" s="13">
        <v>0</v>
      </c>
      <c r="Q75" s="13">
        <v>3816</v>
      </c>
      <c r="R75" s="13">
        <v>193832</v>
      </c>
      <c r="S75" s="13">
        <v>65224</v>
      </c>
      <c r="T75" s="13">
        <v>18950</v>
      </c>
      <c r="U75" s="13">
        <v>40730</v>
      </c>
      <c r="V75" s="13">
        <v>0</v>
      </c>
      <c r="W75" s="13">
        <v>11873</v>
      </c>
      <c r="X75" s="13">
        <v>8421</v>
      </c>
      <c r="Y75" s="13">
        <v>46728</v>
      </c>
      <c r="Z75" s="13">
        <v>0</v>
      </c>
      <c r="AA75" s="13">
        <v>56707</v>
      </c>
      <c r="AB75" s="13">
        <v>6041</v>
      </c>
      <c r="AC75" s="13">
        <v>4198</v>
      </c>
      <c r="AD75" s="13">
        <v>972110</v>
      </c>
      <c r="AE75" s="13">
        <v>0</v>
      </c>
      <c r="AF75" s="13">
        <v>123163</v>
      </c>
      <c r="AG75" s="13">
        <v>69151</v>
      </c>
      <c r="AH75" s="13">
        <v>0</v>
      </c>
      <c r="AI75" s="13">
        <v>0</v>
      </c>
      <c r="AJ75" s="13">
        <v>0</v>
      </c>
      <c r="AK75" s="13">
        <v>632692</v>
      </c>
      <c r="AL75" s="13">
        <v>67506</v>
      </c>
      <c r="AM75" s="13">
        <v>24990</v>
      </c>
      <c r="AN75" s="13">
        <v>0</v>
      </c>
      <c r="AO75" s="13">
        <v>0</v>
      </c>
      <c r="AP75" s="13">
        <v>448000</v>
      </c>
      <c r="AQ75" s="13">
        <v>188540</v>
      </c>
      <c r="AR75" s="13">
        <v>128517</v>
      </c>
      <c r="AS75" s="13">
        <v>5861308</v>
      </c>
      <c r="AT75" s="13">
        <v>302613</v>
      </c>
      <c r="AU75" s="13">
        <v>59486</v>
      </c>
      <c r="AV75" s="13">
        <v>85227</v>
      </c>
      <c r="AW75" s="13">
        <v>112035</v>
      </c>
      <c r="AX75" s="13">
        <v>29120</v>
      </c>
      <c r="AY75" s="13">
        <v>1000</v>
      </c>
      <c r="AZ75" s="13">
        <v>279794</v>
      </c>
      <c r="BA75" s="13">
        <v>79212</v>
      </c>
      <c r="BB75" s="13">
        <v>227270</v>
      </c>
      <c r="BC75" s="13">
        <v>115846</v>
      </c>
      <c r="BD75" s="13">
        <v>55597</v>
      </c>
      <c r="BE75" s="13">
        <v>86309</v>
      </c>
      <c r="BF75" s="13">
        <v>7029</v>
      </c>
      <c r="BG75" s="13">
        <v>0</v>
      </c>
      <c r="BH75" s="13">
        <v>603266</v>
      </c>
      <c r="BI75" s="13">
        <v>24836</v>
      </c>
      <c r="BJ75" s="13">
        <v>1172</v>
      </c>
      <c r="BK75" s="13">
        <v>127164</v>
      </c>
      <c r="BL75" s="13">
        <v>12867</v>
      </c>
      <c r="BM75" s="13">
        <v>14702</v>
      </c>
      <c r="BN75" s="13">
        <v>0</v>
      </c>
      <c r="BO75" s="13">
        <v>0</v>
      </c>
      <c r="BP75" s="13">
        <v>65890</v>
      </c>
      <c r="BQ75" s="45">
        <v>13310</v>
      </c>
      <c r="BR75" s="46">
        <f t="shared" si="2"/>
        <v>14192612</v>
      </c>
    </row>
    <row r="76" spans="1:70" x14ac:dyDescent="0.25">
      <c r="A76" s="10"/>
      <c r="B76" s="11">
        <v>603</v>
      </c>
      <c r="C76" s="12" t="s">
        <v>74</v>
      </c>
      <c r="D76" s="13">
        <v>93088</v>
      </c>
      <c r="E76" s="13">
        <v>3033</v>
      </c>
      <c r="F76" s="13">
        <v>112493</v>
      </c>
      <c r="G76" s="13">
        <v>3368</v>
      </c>
      <c r="H76" s="13">
        <v>0</v>
      </c>
      <c r="I76" s="13">
        <v>967000</v>
      </c>
      <c r="J76" s="13">
        <v>3564</v>
      </c>
      <c r="K76" s="13">
        <v>128686</v>
      </c>
      <c r="L76" s="13">
        <v>62418</v>
      </c>
      <c r="M76" s="13">
        <v>30058</v>
      </c>
      <c r="N76" s="13">
        <v>236190</v>
      </c>
      <c r="O76" s="13">
        <v>21650</v>
      </c>
      <c r="P76" s="13">
        <v>0</v>
      </c>
      <c r="Q76" s="13">
        <v>8759</v>
      </c>
      <c r="R76" s="13">
        <v>80649</v>
      </c>
      <c r="S76" s="13">
        <v>17829</v>
      </c>
      <c r="T76" s="13">
        <v>15701</v>
      </c>
      <c r="U76" s="13">
        <v>41522</v>
      </c>
      <c r="V76" s="13">
        <v>2759</v>
      </c>
      <c r="W76" s="13">
        <v>850</v>
      </c>
      <c r="X76" s="13">
        <v>1681</v>
      </c>
      <c r="Y76" s="13">
        <v>10040</v>
      </c>
      <c r="Z76" s="13">
        <v>0</v>
      </c>
      <c r="AA76" s="13">
        <v>14175</v>
      </c>
      <c r="AB76" s="13">
        <v>1127</v>
      </c>
      <c r="AC76" s="13">
        <v>2965</v>
      </c>
      <c r="AD76" s="13">
        <v>822922</v>
      </c>
      <c r="AE76" s="13">
        <v>0</v>
      </c>
      <c r="AF76" s="13">
        <v>64662</v>
      </c>
      <c r="AG76" s="13">
        <v>62830</v>
      </c>
      <c r="AH76" s="13">
        <v>0</v>
      </c>
      <c r="AI76" s="13">
        <v>0</v>
      </c>
      <c r="AJ76" s="13">
        <v>0</v>
      </c>
      <c r="AK76" s="13">
        <v>515031</v>
      </c>
      <c r="AL76" s="13">
        <v>37000</v>
      </c>
      <c r="AM76" s="13">
        <v>16315</v>
      </c>
      <c r="AN76" s="13">
        <v>0</v>
      </c>
      <c r="AO76" s="13">
        <v>0</v>
      </c>
      <c r="AP76" s="13">
        <v>75000</v>
      </c>
      <c r="AQ76" s="13">
        <v>298602</v>
      </c>
      <c r="AR76" s="13">
        <v>138989</v>
      </c>
      <c r="AS76" s="13">
        <v>2722472</v>
      </c>
      <c r="AT76" s="13">
        <v>570055</v>
      </c>
      <c r="AU76" s="13">
        <v>19640</v>
      </c>
      <c r="AV76" s="13">
        <v>0</v>
      </c>
      <c r="AW76" s="13">
        <v>24685</v>
      </c>
      <c r="AX76" s="13">
        <v>51222</v>
      </c>
      <c r="AY76" s="13">
        <v>7000</v>
      </c>
      <c r="AZ76" s="13">
        <v>174234</v>
      </c>
      <c r="BA76" s="13">
        <v>48859</v>
      </c>
      <c r="BB76" s="13">
        <v>936334</v>
      </c>
      <c r="BC76" s="13">
        <v>121511</v>
      </c>
      <c r="BD76" s="13">
        <v>6566</v>
      </c>
      <c r="BE76" s="13">
        <v>2524</v>
      </c>
      <c r="BF76" s="13">
        <v>0</v>
      </c>
      <c r="BG76" s="13">
        <v>0</v>
      </c>
      <c r="BH76" s="13">
        <v>401845</v>
      </c>
      <c r="BI76" s="13">
        <v>16985</v>
      </c>
      <c r="BJ76" s="13">
        <v>3174</v>
      </c>
      <c r="BK76" s="13">
        <v>49029</v>
      </c>
      <c r="BL76" s="13">
        <v>10939</v>
      </c>
      <c r="BM76" s="13">
        <v>2301</v>
      </c>
      <c r="BN76" s="13">
        <v>0</v>
      </c>
      <c r="BO76" s="13">
        <v>0</v>
      </c>
      <c r="BP76" s="13">
        <v>15499</v>
      </c>
      <c r="BQ76" s="45">
        <v>13646</v>
      </c>
      <c r="BR76" s="46">
        <f t="shared" si="2"/>
        <v>9089476</v>
      </c>
    </row>
    <row r="77" spans="1:70" x14ac:dyDescent="0.25">
      <c r="A77" s="10"/>
      <c r="B77" s="11">
        <v>604</v>
      </c>
      <c r="C77" s="12" t="s">
        <v>75</v>
      </c>
      <c r="D77" s="13">
        <v>600621</v>
      </c>
      <c r="E77" s="13">
        <v>0</v>
      </c>
      <c r="F77" s="13">
        <v>1131924</v>
      </c>
      <c r="G77" s="13">
        <v>310012</v>
      </c>
      <c r="H77" s="13">
        <v>2001776</v>
      </c>
      <c r="I77" s="13">
        <v>6103000</v>
      </c>
      <c r="J77" s="13">
        <v>159493</v>
      </c>
      <c r="K77" s="13">
        <v>702781</v>
      </c>
      <c r="L77" s="13">
        <v>228309</v>
      </c>
      <c r="M77" s="13">
        <v>257371</v>
      </c>
      <c r="N77" s="13">
        <v>1772606</v>
      </c>
      <c r="O77" s="13">
        <v>277877</v>
      </c>
      <c r="P77" s="13">
        <v>1434718</v>
      </c>
      <c r="Q77" s="13">
        <v>148412</v>
      </c>
      <c r="R77" s="13">
        <v>878019</v>
      </c>
      <c r="S77" s="13">
        <v>174733</v>
      </c>
      <c r="T77" s="13">
        <v>0</v>
      </c>
      <c r="U77" s="13">
        <v>286188</v>
      </c>
      <c r="V77" s="13">
        <v>185305</v>
      </c>
      <c r="W77" s="13">
        <v>0</v>
      </c>
      <c r="X77" s="13">
        <v>161323</v>
      </c>
      <c r="Y77" s="13">
        <v>124339</v>
      </c>
      <c r="Z77" s="13">
        <v>0</v>
      </c>
      <c r="AA77" s="13">
        <v>317904</v>
      </c>
      <c r="AB77" s="13">
        <v>729590</v>
      </c>
      <c r="AC77" s="13">
        <v>505386</v>
      </c>
      <c r="AD77" s="13">
        <v>4313933</v>
      </c>
      <c r="AE77" s="13">
        <v>161296</v>
      </c>
      <c r="AF77" s="13">
        <v>826088</v>
      </c>
      <c r="AG77" s="13">
        <v>272316</v>
      </c>
      <c r="AH77" s="13">
        <v>366190</v>
      </c>
      <c r="AI77" s="13">
        <v>0</v>
      </c>
      <c r="AJ77" s="13">
        <v>646474</v>
      </c>
      <c r="AK77" s="13">
        <v>0</v>
      </c>
      <c r="AL77" s="13">
        <v>1126938</v>
      </c>
      <c r="AM77" s="13">
        <v>242071</v>
      </c>
      <c r="AN77" s="13">
        <v>108731</v>
      </c>
      <c r="AO77" s="13">
        <v>128997</v>
      </c>
      <c r="AP77" s="13">
        <v>0</v>
      </c>
      <c r="AQ77" s="13">
        <v>1110124</v>
      </c>
      <c r="AR77" s="13">
        <v>422007</v>
      </c>
      <c r="AS77" s="13">
        <v>5818385</v>
      </c>
      <c r="AT77" s="13">
        <v>530252</v>
      </c>
      <c r="AU77" s="13">
        <v>417823</v>
      </c>
      <c r="AV77" s="13">
        <v>3819511</v>
      </c>
      <c r="AW77" s="13">
        <v>49819</v>
      </c>
      <c r="AX77" s="13">
        <v>7189064</v>
      </c>
      <c r="AY77" s="13">
        <v>0</v>
      </c>
      <c r="AZ77" s="13">
        <v>2069939</v>
      </c>
      <c r="BA77" s="13">
        <v>56546</v>
      </c>
      <c r="BB77" s="13">
        <v>1382949</v>
      </c>
      <c r="BC77" s="13">
        <v>952369</v>
      </c>
      <c r="BD77" s="13">
        <v>269337</v>
      </c>
      <c r="BE77" s="13">
        <v>1286087</v>
      </c>
      <c r="BF77" s="13">
        <v>0</v>
      </c>
      <c r="BG77" s="13">
        <v>610892</v>
      </c>
      <c r="BH77" s="13">
        <v>1960631</v>
      </c>
      <c r="BI77" s="13">
        <v>2521339</v>
      </c>
      <c r="BJ77" s="13">
        <v>184999</v>
      </c>
      <c r="BK77" s="13">
        <v>1439725</v>
      </c>
      <c r="BL77" s="13">
        <v>64157</v>
      </c>
      <c r="BM77" s="13">
        <v>1000</v>
      </c>
      <c r="BN77" s="13">
        <v>4640984</v>
      </c>
      <c r="BO77" s="13">
        <v>631691</v>
      </c>
      <c r="BP77" s="13">
        <v>0</v>
      </c>
      <c r="BQ77" s="45">
        <v>102608</v>
      </c>
      <c r="BR77" s="46">
        <f t="shared" si="2"/>
        <v>64216959</v>
      </c>
    </row>
    <row r="78" spans="1:70" x14ac:dyDescent="0.25">
      <c r="A78" s="10"/>
      <c r="B78" s="11">
        <v>605</v>
      </c>
      <c r="C78" s="12" t="s">
        <v>76</v>
      </c>
      <c r="D78" s="13">
        <v>0</v>
      </c>
      <c r="E78" s="13">
        <v>0</v>
      </c>
      <c r="F78" s="13">
        <v>51632</v>
      </c>
      <c r="G78" s="13">
        <v>800</v>
      </c>
      <c r="H78" s="13">
        <v>0</v>
      </c>
      <c r="I78" s="13">
        <v>549000</v>
      </c>
      <c r="J78" s="13">
        <v>8881</v>
      </c>
      <c r="K78" s="13">
        <v>31913</v>
      </c>
      <c r="L78" s="13">
        <v>217470</v>
      </c>
      <c r="M78" s="13">
        <v>17599</v>
      </c>
      <c r="N78" s="13">
        <v>20030</v>
      </c>
      <c r="O78" s="13">
        <v>35906</v>
      </c>
      <c r="P78" s="13">
        <v>0</v>
      </c>
      <c r="Q78" s="13">
        <v>3202</v>
      </c>
      <c r="R78" s="13">
        <v>11091</v>
      </c>
      <c r="S78" s="13">
        <v>0</v>
      </c>
      <c r="T78" s="13">
        <v>41599</v>
      </c>
      <c r="U78" s="13">
        <v>37599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9767</v>
      </c>
      <c r="AB78" s="13">
        <v>7655</v>
      </c>
      <c r="AC78" s="13">
        <v>0</v>
      </c>
      <c r="AD78" s="13">
        <v>0</v>
      </c>
      <c r="AE78" s="13">
        <v>0</v>
      </c>
      <c r="AF78" s="13">
        <v>15154</v>
      </c>
      <c r="AG78" s="13">
        <v>10493</v>
      </c>
      <c r="AH78" s="13">
        <v>0</v>
      </c>
      <c r="AI78" s="13">
        <v>0</v>
      </c>
      <c r="AJ78" s="13">
        <v>0</v>
      </c>
      <c r="AK78" s="13">
        <v>1693</v>
      </c>
      <c r="AL78" s="13">
        <v>0</v>
      </c>
      <c r="AM78" s="13">
        <v>0</v>
      </c>
      <c r="AN78" s="13">
        <v>0</v>
      </c>
      <c r="AO78" s="13">
        <v>10232</v>
      </c>
      <c r="AP78" s="13">
        <v>12000</v>
      </c>
      <c r="AQ78" s="13">
        <v>196174</v>
      </c>
      <c r="AR78" s="13">
        <v>171009</v>
      </c>
      <c r="AS78" s="13">
        <v>1536437</v>
      </c>
      <c r="AT78" s="13">
        <v>124792</v>
      </c>
      <c r="AU78" s="13">
        <v>5486</v>
      </c>
      <c r="AV78" s="13">
        <v>2696</v>
      </c>
      <c r="AW78" s="13">
        <v>196</v>
      </c>
      <c r="AX78" s="13">
        <v>0</v>
      </c>
      <c r="AY78" s="13">
        <v>0</v>
      </c>
      <c r="AZ78" s="13">
        <v>270463</v>
      </c>
      <c r="BA78" s="13">
        <v>17981</v>
      </c>
      <c r="BB78" s="13">
        <v>0</v>
      </c>
      <c r="BC78" s="13">
        <v>0</v>
      </c>
      <c r="BD78" s="13">
        <v>38243</v>
      </c>
      <c r="BE78" s="13">
        <v>0</v>
      </c>
      <c r="BF78" s="13">
        <v>3272388</v>
      </c>
      <c r="BG78" s="13">
        <v>0</v>
      </c>
      <c r="BH78" s="13">
        <v>0</v>
      </c>
      <c r="BI78" s="13">
        <v>0</v>
      </c>
      <c r="BJ78" s="13">
        <v>7070</v>
      </c>
      <c r="BK78" s="13">
        <v>123771</v>
      </c>
      <c r="BL78" s="13">
        <v>1944</v>
      </c>
      <c r="BM78" s="13">
        <v>12154</v>
      </c>
      <c r="BN78" s="13">
        <v>119388</v>
      </c>
      <c r="BO78" s="13">
        <v>29296</v>
      </c>
      <c r="BP78" s="13">
        <v>340321</v>
      </c>
      <c r="BQ78" s="45">
        <v>0</v>
      </c>
      <c r="BR78" s="46">
        <f t="shared" si="2"/>
        <v>7363525</v>
      </c>
    </row>
    <row r="79" spans="1:70" x14ac:dyDescent="0.25">
      <c r="A79" s="10"/>
      <c r="B79" s="11">
        <v>606</v>
      </c>
      <c r="C79" s="12" t="s">
        <v>160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450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15792</v>
      </c>
      <c r="AN79" s="13">
        <v>0</v>
      </c>
      <c r="AO79" s="13">
        <v>0</v>
      </c>
      <c r="AP79" s="13">
        <v>0</v>
      </c>
      <c r="AQ79" s="13">
        <v>5349</v>
      </c>
      <c r="AR79" s="13">
        <v>0</v>
      </c>
      <c r="AS79" s="13">
        <v>167259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580774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45">
        <v>0</v>
      </c>
      <c r="BR79" s="46">
        <f t="shared" si="2"/>
        <v>769624</v>
      </c>
    </row>
    <row r="80" spans="1:70" x14ac:dyDescent="0.25">
      <c r="A80" s="10"/>
      <c r="B80" s="11">
        <v>607</v>
      </c>
      <c r="C80" s="12" t="s">
        <v>161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682000</v>
      </c>
      <c r="J80" s="13">
        <v>0</v>
      </c>
      <c r="K80" s="13">
        <v>34862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139582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98555</v>
      </c>
      <c r="AR80" s="13">
        <v>28828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175649</v>
      </c>
      <c r="BO80" s="13">
        <v>0</v>
      </c>
      <c r="BP80" s="13">
        <v>0</v>
      </c>
      <c r="BQ80" s="45">
        <v>0</v>
      </c>
      <c r="BR80" s="46">
        <f t="shared" si="2"/>
        <v>1159476</v>
      </c>
    </row>
    <row r="81" spans="1:70" x14ac:dyDescent="0.25">
      <c r="A81" s="10"/>
      <c r="B81" s="11">
        <v>608</v>
      </c>
      <c r="C81" s="12" t="s">
        <v>162</v>
      </c>
      <c r="D81" s="13">
        <v>86023</v>
      </c>
      <c r="E81" s="13">
        <v>0</v>
      </c>
      <c r="F81" s="13">
        <v>492768</v>
      </c>
      <c r="G81" s="13">
        <v>23183</v>
      </c>
      <c r="H81" s="13">
        <v>305586</v>
      </c>
      <c r="I81" s="13">
        <v>697000</v>
      </c>
      <c r="J81" s="13">
        <v>9621</v>
      </c>
      <c r="K81" s="13">
        <v>116827</v>
      </c>
      <c r="L81" s="13">
        <v>322836</v>
      </c>
      <c r="M81" s="13">
        <v>52734</v>
      </c>
      <c r="N81" s="13">
        <v>23227</v>
      </c>
      <c r="O81" s="13">
        <v>136220</v>
      </c>
      <c r="P81" s="13">
        <v>0</v>
      </c>
      <c r="Q81" s="13">
        <v>17874</v>
      </c>
      <c r="R81" s="13">
        <v>316652</v>
      </c>
      <c r="S81" s="13">
        <v>23525</v>
      </c>
      <c r="T81" s="13">
        <v>0</v>
      </c>
      <c r="U81" s="13">
        <v>43525</v>
      </c>
      <c r="V81" s="13">
        <v>12349</v>
      </c>
      <c r="W81" s="13">
        <v>0</v>
      </c>
      <c r="X81" s="13">
        <v>10783</v>
      </c>
      <c r="Y81" s="13">
        <v>4618</v>
      </c>
      <c r="Z81" s="13">
        <v>0</v>
      </c>
      <c r="AA81" s="13">
        <v>42689</v>
      </c>
      <c r="AB81" s="13">
        <v>141520</v>
      </c>
      <c r="AC81" s="13">
        <v>70241</v>
      </c>
      <c r="AD81" s="13">
        <v>625336</v>
      </c>
      <c r="AE81" s="13">
        <v>7710</v>
      </c>
      <c r="AF81" s="13">
        <v>141960</v>
      </c>
      <c r="AG81" s="13">
        <v>29665</v>
      </c>
      <c r="AH81" s="13">
        <v>0</v>
      </c>
      <c r="AI81" s="13">
        <v>0</v>
      </c>
      <c r="AJ81" s="13">
        <v>233667</v>
      </c>
      <c r="AK81" s="13">
        <v>214737</v>
      </c>
      <c r="AL81" s="13">
        <v>147686</v>
      </c>
      <c r="AM81" s="13">
        <v>85924</v>
      </c>
      <c r="AN81" s="13">
        <v>1075</v>
      </c>
      <c r="AO81" s="13">
        <v>0</v>
      </c>
      <c r="AP81" s="13">
        <v>0</v>
      </c>
      <c r="AQ81" s="13">
        <v>241501</v>
      </c>
      <c r="AR81" s="13">
        <v>135172</v>
      </c>
      <c r="AS81" s="13">
        <v>1114952</v>
      </c>
      <c r="AT81" s="13">
        <v>158050</v>
      </c>
      <c r="AU81" s="13">
        <v>121172</v>
      </c>
      <c r="AV81" s="13">
        <v>0</v>
      </c>
      <c r="AW81" s="13">
        <v>28459</v>
      </c>
      <c r="AX81" s="13">
        <v>1144773</v>
      </c>
      <c r="AY81" s="13">
        <v>0</v>
      </c>
      <c r="AZ81" s="13">
        <v>882635</v>
      </c>
      <c r="BA81" s="13">
        <v>88692</v>
      </c>
      <c r="BB81" s="13">
        <v>511838</v>
      </c>
      <c r="BC81" s="13">
        <v>328576</v>
      </c>
      <c r="BD81" s="13">
        <v>53183</v>
      </c>
      <c r="BE81" s="13">
        <v>0</v>
      </c>
      <c r="BF81" s="13">
        <v>0</v>
      </c>
      <c r="BG81" s="13">
        <v>50000</v>
      </c>
      <c r="BH81" s="13">
        <v>238118</v>
      </c>
      <c r="BI81" s="13">
        <v>101831</v>
      </c>
      <c r="BJ81" s="13">
        <v>59847</v>
      </c>
      <c r="BK81" s="13">
        <v>0</v>
      </c>
      <c r="BL81" s="13">
        <v>5560</v>
      </c>
      <c r="BM81" s="13">
        <v>6598</v>
      </c>
      <c r="BN81" s="13">
        <v>237036</v>
      </c>
      <c r="BO81" s="13">
        <v>0</v>
      </c>
      <c r="BP81" s="13">
        <v>0</v>
      </c>
      <c r="BQ81" s="45">
        <v>33137</v>
      </c>
      <c r="BR81" s="46">
        <f t="shared" si="2"/>
        <v>9978691</v>
      </c>
    </row>
    <row r="82" spans="1:70" x14ac:dyDescent="0.25">
      <c r="A82" s="10"/>
      <c r="B82" s="11">
        <v>609</v>
      </c>
      <c r="C82" s="12" t="s">
        <v>163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1965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276907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100224</v>
      </c>
      <c r="AY82" s="13">
        <v>0</v>
      </c>
      <c r="AZ82" s="13">
        <v>0</v>
      </c>
      <c r="BA82" s="13">
        <v>0</v>
      </c>
      <c r="BB82" s="13">
        <v>160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2525647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45">
        <v>0</v>
      </c>
      <c r="BR82" s="46">
        <f t="shared" si="2"/>
        <v>2904903</v>
      </c>
    </row>
    <row r="83" spans="1:70" x14ac:dyDescent="0.25">
      <c r="A83" s="10"/>
      <c r="B83" s="11">
        <v>611</v>
      </c>
      <c r="C83" s="12" t="s">
        <v>77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305627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14563</v>
      </c>
      <c r="X83" s="13">
        <v>64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25311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356254</v>
      </c>
      <c r="AT83" s="13">
        <v>0</v>
      </c>
      <c r="AU83" s="13">
        <v>0</v>
      </c>
      <c r="AV83" s="13">
        <v>0</v>
      </c>
      <c r="AW83" s="13">
        <v>0</v>
      </c>
      <c r="AX83" s="13">
        <v>143560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769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59704</v>
      </c>
      <c r="BN83" s="13">
        <v>0</v>
      </c>
      <c r="BO83" s="13">
        <v>0</v>
      </c>
      <c r="BP83" s="13">
        <v>0</v>
      </c>
      <c r="BQ83" s="45">
        <v>0</v>
      </c>
      <c r="BR83" s="46">
        <f t="shared" si="2"/>
        <v>905852</v>
      </c>
    </row>
    <row r="84" spans="1:70" x14ac:dyDescent="0.25">
      <c r="A84" s="10"/>
      <c r="B84" s="11">
        <v>614</v>
      </c>
      <c r="C84" s="12" t="s">
        <v>164</v>
      </c>
      <c r="D84" s="13">
        <v>1165407</v>
      </c>
      <c r="E84" s="13">
        <v>0</v>
      </c>
      <c r="F84" s="13">
        <v>755286</v>
      </c>
      <c r="G84" s="13">
        <v>68771</v>
      </c>
      <c r="H84" s="13">
        <v>1567462</v>
      </c>
      <c r="I84" s="13">
        <v>5015000</v>
      </c>
      <c r="J84" s="13">
        <v>51866</v>
      </c>
      <c r="K84" s="13">
        <v>371540</v>
      </c>
      <c r="L84" s="13">
        <v>146095</v>
      </c>
      <c r="M84" s="13">
        <v>0</v>
      </c>
      <c r="N84" s="13">
        <v>965857</v>
      </c>
      <c r="O84" s="13">
        <v>185273</v>
      </c>
      <c r="P84" s="13">
        <v>0</v>
      </c>
      <c r="Q84" s="13">
        <v>50791</v>
      </c>
      <c r="R84" s="13">
        <v>1136813</v>
      </c>
      <c r="S84" s="13">
        <v>223397</v>
      </c>
      <c r="T84" s="13">
        <v>620813</v>
      </c>
      <c r="U84" s="13">
        <v>101799</v>
      </c>
      <c r="V84" s="13">
        <v>37982</v>
      </c>
      <c r="W84" s="13">
        <v>0</v>
      </c>
      <c r="X84" s="13">
        <v>59485</v>
      </c>
      <c r="Y84" s="13">
        <v>61714</v>
      </c>
      <c r="Z84" s="13">
        <v>0</v>
      </c>
      <c r="AA84" s="13">
        <v>79820</v>
      </c>
      <c r="AB84" s="13">
        <v>442990</v>
      </c>
      <c r="AC84" s="13">
        <v>289896</v>
      </c>
      <c r="AD84" s="13">
        <v>4711754</v>
      </c>
      <c r="AE84" s="13">
        <v>39897</v>
      </c>
      <c r="AF84" s="13">
        <v>565867</v>
      </c>
      <c r="AG84" s="13">
        <v>104792</v>
      </c>
      <c r="AH84" s="13">
        <v>0</v>
      </c>
      <c r="AI84" s="13">
        <v>0</v>
      </c>
      <c r="AJ84" s="13">
        <v>1108266</v>
      </c>
      <c r="AK84" s="13">
        <v>1298907</v>
      </c>
      <c r="AL84" s="13">
        <v>1066835</v>
      </c>
      <c r="AM84" s="13">
        <v>81057</v>
      </c>
      <c r="AN84" s="13">
        <v>38824</v>
      </c>
      <c r="AO84" s="13">
        <v>58745</v>
      </c>
      <c r="AP84" s="13">
        <v>0</v>
      </c>
      <c r="AQ84" s="13">
        <v>1060128</v>
      </c>
      <c r="AR84" s="13">
        <v>353100</v>
      </c>
      <c r="AS84" s="13">
        <v>10989378</v>
      </c>
      <c r="AT84" s="13">
        <v>704145</v>
      </c>
      <c r="AU84" s="13">
        <v>238244</v>
      </c>
      <c r="AV84" s="13">
        <v>0</v>
      </c>
      <c r="AW84" s="13">
        <v>427544</v>
      </c>
      <c r="AX84" s="13">
        <v>2075630</v>
      </c>
      <c r="AY84" s="13">
        <v>0</v>
      </c>
      <c r="AZ84" s="13">
        <v>4112945</v>
      </c>
      <c r="BA84" s="13">
        <v>2407635</v>
      </c>
      <c r="BB84" s="13">
        <v>3451681</v>
      </c>
      <c r="BC84" s="13">
        <v>2729323</v>
      </c>
      <c r="BD84" s="13">
        <v>272006</v>
      </c>
      <c r="BE84" s="13">
        <v>543387</v>
      </c>
      <c r="BF84" s="13">
        <v>1509785</v>
      </c>
      <c r="BG84" s="13">
        <v>352262</v>
      </c>
      <c r="BH84" s="13">
        <v>1102307</v>
      </c>
      <c r="BI84" s="13">
        <v>1002059</v>
      </c>
      <c r="BJ84" s="13">
        <v>342931</v>
      </c>
      <c r="BK84" s="13">
        <v>0</v>
      </c>
      <c r="BL84" s="13">
        <v>180822</v>
      </c>
      <c r="BM84" s="13">
        <v>0</v>
      </c>
      <c r="BN84" s="13">
        <v>1506623</v>
      </c>
      <c r="BO84" s="13">
        <v>0</v>
      </c>
      <c r="BP84" s="13">
        <v>0</v>
      </c>
      <c r="BQ84" s="45">
        <v>90174</v>
      </c>
      <c r="BR84" s="46">
        <f t="shared" si="2"/>
        <v>57925110</v>
      </c>
    </row>
    <row r="85" spans="1:70" x14ac:dyDescent="0.25">
      <c r="A85" s="10"/>
      <c r="B85" s="11">
        <v>615</v>
      </c>
      <c r="C85" s="12" t="s">
        <v>165</v>
      </c>
      <c r="D85" s="13">
        <v>0</v>
      </c>
      <c r="E85" s="13">
        <v>0</v>
      </c>
      <c r="F85" s="13">
        <v>0</v>
      </c>
      <c r="G85" s="13">
        <v>-2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1093</v>
      </c>
      <c r="T85" s="13">
        <v>0</v>
      </c>
      <c r="U85" s="13">
        <v>1777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84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1904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2134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45">
        <v>0</v>
      </c>
      <c r="BR85" s="46">
        <f t="shared" si="2"/>
        <v>6990</v>
      </c>
    </row>
    <row r="86" spans="1:70" x14ac:dyDescent="0.25">
      <c r="A86" s="10"/>
      <c r="B86" s="11">
        <v>616</v>
      </c>
      <c r="C86" s="12" t="s">
        <v>166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125186</v>
      </c>
      <c r="M86" s="13">
        <v>0</v>
      </c>
      <c r="N86" s="13">
        <v>323207</v>
      </c>
      <c r="O86" s="13">
        <v>0</v>
      </c>
      <c r="P86" s="13">
        <v>0</v>
      </c>
      <c r="Q86" s="13">
        <v>9300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55000</v>
      </c>
      <c r="BP86" s="13">
        <v>0</v>
      </c>
      <c r="BQ86" s="45">
        <v>0</v>
      </c>
      <c r="BR86" s="46">
        <f t="shared" ref="BR86:BR130" si="3">SUM(D86:BQ86)</f>
        <v>512693</v>
      </c>
    </row>
    <row r="87" spans="1:70" x14ac:dyDescent="0.25">
      <c r="A87" s="10"/>
      <c r="B87" s="11">
        <v>617</v>
      </c>
      <c r="C87" s="12" t="s">
        <v>167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1000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1000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3005</v>
      </c>
      <c r="BO87" s="13">
        <v>0</v>
      </c>
      <c r="BP87" s="13">
        <v>0</v>
      </c>
      <c r="BQ87" s="45">
        <v>0</v>
      </c>
      <c r="BR87" s="46">
        <f t="shared" si="3"/>
        <v>5005</v>
      </c>
    </row>
    <row r="88" spans="1:70" x14ac:dyDescent="0.25">
      <c r="A88" s="10"/>
      <c r="B88" s="11">
        <v>618</v>
      </c>
      <c r="C88" s="12" t="s">
        <v>168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5150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11807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20546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45">
        <v>0</v>
      </c>
      <c r="BR88" s="46">
        <f t="shared" si="3"/>
        <v>37503</v>
      </c>
    </row>
    <row r="89" spans="1:70" x14ac:dyDescent="0.25">
      <c r="A89" s="10"/>
      <c r="B89" s="11">
        <v>622</v>
      </c>
      <c r="C89" s="12" t="s">
        <v>169</v>
      </c>
      <c r="D89" s="13">
        <v>550800</v>
      </c>
      <c r="E89" s="13">
        <v>0</v>
      </c>
      <c r="F89" s="13">
        <v>41183</v>
      </c>
      <c r="G89" s="13">
        <v>15750</v>
      </c>
      <c r="H89" s="13">
        <v>0</v>
      </c>
      <c r="I89" s="13">
        <v>0</v>
      </c>
      <c r="J89" s="13">
        <v>0</v>
      </c>
      <c r="K89" s="13">
        <v>0</v>
      </c>
      <c r="L89" s="13">
        <v>153680</v>
      </c>
      <c r="M89" s="13">
        <v>195603</v>
      </c>
      <c r="N89" s="13">
        <v>0</v>
      </c>
      <c r="O89" s="13">
        <v>0</v>
      </c>
      <c r="P89" s="13">
        <v>0</v>
      </c>
      <c r="Q89" s="13">
        <v>0</v>
      </c>
      <c r="R89" s="13">
        <v>239603</v>
      </c>
      <c r="S89" s="13">
        <v>55034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1992072</v>
      </c>
      <c r="AE89" s="13">
        <v>0</v>
      </c>
      <c r="AF89" s="13">
        <v>0</v>
      </c>
      <c r="AG89" s="13">
        <v>169</v>
      </c>
      <c r="AH89" s="13">
        <v>0</v>
      </c>
      <c r="AI89" s="13">
        <v>0</v>
      </c>
      <c r="AJ89" s="13">
        <v>0</v>
      </c>
      <c r="AK89" s="13">
        <v>0</v>
      </c>
      <c r="AL89" s="13">
        <v>37430</v>
      </c>
      <c r="AM89" s="13">
        <v>0</v>
      </c>
      <c r="AN89" s="13">
        <v>0</v>
      </c>
      <c r="AO89" s="13">
        <v>0</v>
      </c>
      <c r="AP89" s="13">
        <v>328000</v>
      </c>
      <c r="AQ89" s="13">
        <v>318028</v>
      </c>
      <c r="AR89" s="13">
        <v>0</v>
      </c>
      <c r="AS89" s="13">
        <v>368346</v>
      </c>
      <c r="AT89" s="13">
        <v>381323</v>
      </c>
      <c r="AU89" s="13">
        <v>0</v>
      </c>
      <c r="AV89" s="13">
        <v>166884</v>
      </c>
      <c r="AW89" s="13">
        <v>0</v>
      </c>
      <c r="AX89" s="13">
        <v>1042842</v>
      </c>
      <c r="AY89" s="13">
        <v>491000</v>
      </c>
      <c r="AZ89" s="13">
        <v>714872</v>
      </c>
      <c r="BA89" s="13">
        <v>0</v>
      </c>
      <c r="BB89" s="13">
        <v>733469</v>
      </c>
      <c r="BC89" s="13">
        <v>1307336</v>
      </c>
      <c r="BD89" s="13">
        <v>220993</v>
      </c>
      <c r="BE89" s="13">
        <v>0</v>
      </c>
      <c r="BF89" s="13">
        <v>0</v>
      </c>
      <c r="BG89" s="13">
        <v>0</v>
      </c>
      <c r="BH89" s="13">
        <v>799038</v>
      </c>
      <c r="BI89" s="13">
        <v>306600</v>
      </c>
      <c r="BJ89" s="13">
        <v>10396</v>
      </c>
      <c r="BK89" s="13">
        <v>0</v>
      </c>
      <c r="BL89" s="13">
        <v>0</v>
      </c>
      <c r="BM89" s="13">
        <v>0</v>
      </c>
      <c r="BN89" s="13">
        <v>361859</v>
      </c>
      <c r="BO89" s="13">
        <v>0</v>
      </c>
      <c r="BP89" s="13">
        <v>0</v>
      </c>
      <c r="BQ89" s="45">
        <v>0</v>
      </c>
      <c r="BR89" s="46">
        <f t="shared" si="3"/>
        <v>10832310</v>
      </c>
    </row>
    <row r="90" spans="1:70" x14ac:dyDescent="0.25">
      <c r="A90" s="10"/>
      <c r="B90" s="11">
        <v>623</v>
      </c>
      <c r="C90" s="12" t="s">
        <v>170</v>
      </c>
      <c r="D90" s="13">
        <v>1123310</v>
      </c>
      <c r="E90" s="13">
        <v>0</v>
      </c>
      <c r="F90" s="13">
        <v>63549</v>
      </c>
      <c r="G90" s="13">
        <v>0</v>
      </c>
      <c r="H90" s="13">
        <v>793510</v>
      </c>
      <c r="I90" s="13">
        <v>0</v>
      </c>
      <c r="J90" s="13">
        <v>0</v>
      </c>
      <c r="K90" s="13">
        <v>397456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2155901</v>
      </c>
      <c r="AL90" s="13">
        <v>0</v>
      </c>
      <c r="AM90" s="13">
        <v>0</v>
      </c>
      <c r="AN90" s="13">
        <v>0</v>
      </c>
      <c r="AO90" s="13">
        <v>0</v>
      </c>
      <c r="AP90" s="13">
        <v>400000</v>
      </c>
      <c r="AQ90" s="13">
        <v>144464</v>
      </c>
      <c r="AR90" s="13">
        <v>0</v>
      </c>
      <c r="AS90" s="13">
        <v>0</v>
      </c>
      <c r="AT90" s="13">
        <v>594118</v>
      </c>
      <c r="AU90" s="13">
        <v>0</v>
      </c>
      <c r="AV90" s="13">
        <v>284173</v>
      </c>
      <c r="AW90" s="13">
        <v>0</v>
      </c>
      <c r="AX90" s="13">
        <v>0</v>
      </c>
      <c r="AY90" s="13">
        <v>0</v>
      </c>
      <c r="AZ90" s="13">
        <v>1472297</v>
      </c>
      <c r="BA90" s="13">
        <v>0</v>
      </c>
      <c r="BB90" s="13">
        <v>0</v>
      </c>
      <c r="BC90" s="13">
        <v>1007288</v>
      </c>
      <c r="BD90" s="13">
        <v>0</v>
      </c>
      <c r="BE90" s="13">
        <v>0</v>
      </c>
      <c r="BF90" s="13">
        <v>0</v>
      </c>
      <c r="BG90" s="13">
        <v>0</v>
      </c>
      <c r="BH90" s="13">
        <v>1215323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1350896</v>
      </c>
      <c r="BO90" s="13">
        <v>0</v>
      </c>
      <c r="BP90" s="13">
        <v>0</v>
      </c>
      <c r="BQ90" s="45">
        <v>0</v>
      </c>
      <c r="BR90" s="46">
        <f t="shared" si="3"/>
        <v>11002285</v>
      </c>
    </row>
    <row r="91" spans="1:70" x14ac:dyDescent="0.25">
      <c r="A91" s="10"/>
      <c r="B91" s="11">
        <v>624</v>
      </c>
      <c r="C91" s="12" t="s">
        <v>171</v>
      </c>
      <c r="D91" s="13">
        <v>544922</v>
      </c>
      <c r="E91" s="13">
        <v>0</v>
      </c>
      <c r="F91" s="13">
        <v>237410</v>
      </c>
      <c r="G91" s="13">
        <v>0</v>
      </c>
      <c r="H91" s="13">
        <v>0</v>
      </c>
      <c r="I91" s="13">
        <v>162000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584293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34000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45">
        <v>0</v>
      </c>
      <c r="BR91" s="46">
        <f t="shared" si="3"/>
        <v>1562625</v>
      </c>
    </row>
    <row r="92" spans="1:70" x14ac:dyDescent="0.25">
      <c r="A92" s="10"/>
      <c r="B92" s="11">
        <v>629</v>
      </c>
      <c r="C92" s="12" t="s">
        <v>172</v>
      </c>
      <c r="D92" s="13">
        <v>0</v>
      </c>
      <c r="E92" s="13">
        <v>20004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95518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29</v>
      </c>
      <c r="Y92" s="13">
        <v>0</v>
      </c>
      <c r="Z92" s="13">
        <v>0</v>
      </c>
      <c r="AA92" s="13">
        <v>0</v>
      </c>
      <c r="AB92" s="13">
        <v>0</v>
      </c>
      <c r="AC92" s="13">
        <v>3477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115232</v>
      </c>
      <c r="AL92" s="13">
        <v>300138</v>
      </c>
      <c r="AM92" s="13">
        <v>58996</v>
      </c>
      <c r="AN92" s="13">
        <v>0</v>
      </c>
      <c r="AO92" s="13">
        <v>0</v>
      </c>
      <c r="AP92" s="13">
        <v>3000</v>
      </c>
      <c r="AQ92" s="13">
        <v>0</v>
      </c>
      <c r="AR92" s="13">
        <v>76093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41774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1464</v>
      </c>
      <c r="BE92" s="13">
        <v>75778</v>
      </c>
      <c r="BF92" s="13">
        <v>0</v>
      </c>
      <c r="BG92" s="13">
        <v>0</v>
      </c>
      <c r="BH92" s="13">
        <v>6961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45">
        <v>0</v>
      </c>
      <c r="BR92" s="46">
        <f t="shared" si="3"/>
        <v>798464</v>
      </c>
    </row>
    <row r="93" spans="1:70" x14ac:dyDescent="0.25">
      <c r="A93" s="10"/>
      <c r="B93" s="11">
        <v>631</v>
      </c>
      <c r="C93" s="12" t="s">
        <v>173</v>
      </c>
      <c r="D93" s="13">
        <v>0</v>
      </c>
      <c r="E93" s="13">
        <v>0</v>
      </c>
      <c r="F93" s="13">
        <v>104928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858</v>
      </c>
      <c r="AT93" s="13">
        <v>0</v>
      </c>
      <c r="AU93" s="13">
        <v>0</v>
      </c>
      <c r="AV93" s="13">
        <v>0</v>
      </c>
      <c r="AW93" s="13">
        <v>0</v>
      </c>
      <c r="AX93" s="13">
        <v>57612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642</v>
      </c>
      <c r="BF93" s="13">
        <v>0</v>
      </c>
      <c r="BG93" s="13">
        <v>0</v>
      </c>
      <c r="BH93" s="13">
        <v>0</v>
      </c>
      <c r="BI93" s="13">
        <v>377226</v>
      </c>
      <c r="BJ93" s="13">
        <v>0</v>
      </c>
      <c r="BK93" s="13">
        <v>0</v>
      </c>
      <c r="BL93" s="13">
        <v>0</v>
      </c>
      <c r="BM93" s="13">
        <v>52539</v>
      </c>
      <c r="BN93" s="13">
        <v>0</v>
      </c>
      <c r="BO93" s="13">
        <v>0</v>
      </c>
      <c r="BP93" s="13">
        <v>0</v>
      </c>
      <c r="BQ93" s="45">
        <v>0</v>
      </c>
      <c r="BR93" s="46">
        <f t="shared" si="3"/>
        <v>593805</v>
      </c>
    </row>
    <row r="94" spans="1:70" x14ac:dyDescent="0.25">
      <c r="A94" s="10"/>
      <c r="B94" s="11">
        <v>634</v>
      </c>
      <c r="C94" s="12" t="s">
        <v>174</v>
      </c>
      <c r="D94" s="13">
        <v>501744</v>
      </c>
      <c r="E94" s="13">
        <v>0</v>
      </c>
      <c r="F94" s="13">
        <v>349329</v>
      </c>
      <c r="G94" s="13">
        <v>41746</v>
      </c>
      <c r="H94" s="13">
        <v>1532229</v>
      </c>
      <c r="I94" s="13">
        <v>5778000</v>
      </c>
      <c r="J94" s="13">
        <v>8007</v>
      </c>
      <c r="K94" s="13">
        <v>611203</v>
      </c>
      <c r="L94" s="13">
        <v>304475</v>
      </c>
      <c r="M94" s="13">
        <v>466284</v>
      </c>
      <c r="N94" s="13">
        <v>971377</v>
      </c>
      <c r="O94" s="13">
        <v>98320</v>
      </c>
      <c r="P94" s="13">
        <v>0</v>
      </c>
      <c r="Q94" s="13">
        <v>46948</v>
      </c>
      <c r="R94" s="13">
        <v>554626</v>
      </c>
      <c r="S94" s="13">
        <v>355989</v>
      </c>
      <c r="T94" s="13">
        <v>0</v>
      </c>
      <c r="U94" s="13">
        <v>207286</v>
      </c>
      <c r="V94" s="13">
        <v>35299</v>
      </c>
      <c r="W94" s="13">
        <v>0</v>
      </c>
      <c r="X94" s="13">
        <v>24128</v>
      </c>
      <c r="Y94" s="13">
        <v>44024</v>
      </c>
      <c r="Z94" s="13">
        <v>0</v>
      </c>
      <c r="AA94" s="13">
        <v>95069</v>
      </c>
      <c r="AB94" s="13">
        <v>354230</v>
      </c>
      <c r="AC94" s="13">
        <v>141528</v>
      </c>
      <c r="AD94" s="13">
        <v>3293926</v>
      </c>
      <c r="AE94" s="13">
        <v>14972</v>
      </c>
      <c r="AF94" s="13">
        <v>515804</v>
      </c>
      <c r="AG94" s="13">
        <v>88186</v>
      </c>
      <c r="AH94" s="13">
        <v>0</v>
      </c>
      <c r="AI94" s="13">
        <v>0</v>
      </c>
      <c r="AJ94" s="13">
        <v>612898</v>
      </c>
      <c r="AK94" s="13">
        <v>2617548</v>
      </c>
      <c r="AL94" s="13">
        <v>722785</v>
      </c>
      <c r="AM94" s="13">
        <v>61248</v>
      </c>
      <c r="AN94" s="13">
        <v>7565</v>
      </c>
      <c r="AO94" s="13">
        <v>54815</v>
      </c>
      <c r="AP94" s="13">
        <v>0</v>
      </c>
      <c r="AQ94" s="13">
        <v>545233</v>
      </c>
      <c r="AR94" s="13">
        <v>966335</v>
      </c>
      <c r="AS94" s="13">
        <v>10871910</v>
      </c>
      <c r="AT94" s="13">
        <v>473929</v>
      </c>
      <c r="AU94" s="13">
        <v>157192</v>
      </c>
      <c r="AV94" s="13">
        <v>0</v>
      </c>
      <c r="AW94" s="13">
        <v>161936</v>
      </c>
      <c r="AX94" s="13">
        <v>2024877</v>
      </c>
      <c r="AY94" s="13">
        <v>0</v>
      </c>
      <c r="AZ94" s="13">
        <v>5372267</v>
      </c>
      <c r="BA94" s="13">
        <v>2028835</v>
      </c>
      <c r="BB94" s="13">
        <v>1993870</v>
      </c>
      <c r="BC94" s="13">
        <v>1536938</v>
      </c>
      <c r="BD94" s="13">
        <v>97489</v>
      </c>
      <c r="BE94" s="13">
        <v>563202</v>
      </c>
      <c r="BF94" s="13">
        <v>838533</v>
      </c>
      <c r="BG94" s="13">
        <v>174342</v>
      </c>
      <c r="BH94" s="13">
        <v>992626</v>
      </c>
      <c r="BI94" s="13">
        <v>946115</v>
      </c>
      <c r="BJ94" s="13">
        <v>295960</v>
      </c>
      <c r="BK94" s="13">
        <v>0</v>
      </c>
      <c r="BL94" s="13">
        <v>66711</v>
      </c>
      <c r="BM94" s="13">
        <v>0</v>
      </c>
      <c r="BN94" s="13">
        <v>959930</v>
      </c>
      <c r="BO94" s="13">
        <v>0</v>
      </c>
      <c r="BP94" s="13">
        <v>0</v>
      </c>
      <c r="BQ94" s="45">
        <v>53100</v>
      </c>
      <c r="BR94" s="46">
        <f t="shared" si="3"/>
        <v>51632918</v>
      </c>
    </row>
    <row r="95" spans="1:70" x14ac:dyDescent="0.25">
      <c r="A95" s="10"/>
      <c r="B95" s="11">
        <v>636</v>
      </c>
      <c r="C95" s="12" t="s">
        <v>175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8535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3"/>
        <v>8535</v>
      </c>
    </row>
    <row r="96" spans="1:70" x14ac:dyDescent="0.25">
      <c r="A96" s="10"/>
      <c r="B96" s="11">
        <v>642</v>
      </c>
      <c r="C96" s="12" t="s">
        <v>176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162000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65897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3"/>
        <v>227897</v>
      </c>
    </row>
    <row r="97" spans="1:70" x14ac:dyDescent="0.25">
      <c r="A97" s="10"/>
      <c r="B97" s="11">
        <v>649</v>
      </c>
      <c r="C97" s="12" t="s">
        <v>177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60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39387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37163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66764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3"/>
        <v>143374</v>
      </c>
    </row>
    <row r="98" spans="1:70" x14ac:dyDescent="0.25">
      <c r="A98" s="10"/>
      <c r="B98" s="11">
        <v>651</v>
      </c>
      <c r="C98" s="12" t="s">
        <v>178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209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176922</v>
      </c>
      <c r="AU98" s="13">
        <v>0</v>
      </c>
      <c r="AV98" s="13">
        <v>0</v>
      </c>
      <c r="AW98" s="13">
        <v>0</v>
      </c>
      <c r="AX98" s="13">
        <v>437454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8939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90922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3"/>
        <v>714446</v>
      </c>
    </row>
    <row r="99" spans="1:70" x14ac:dyDescent="0.25">
      <c r="A99" s="10"/>
      <c r="B99" s="11">
        <v>654</v>
      </c>
      <c r="C99" s="12" t="s">
        <v>179</v>
      </c>
      <c r="D99" s="13">
        <v>416109</v>
      </c>
      <c r="E99" s="13">
        <v>0</v>
      </c>
      <c r="F99" s="13">
        <v>0</v>
      </c>
      <c r="G99" s="13">
        <v>105360</v>
      </c>
      <c r="H99" s="13">
        <v>895151</v>
      </c>
      <c r="I99" s="13">
        <v>2260000</v>
      </c>
      <c r="J99" s="13">
        <v>51447</v>
      </c>
      <c r="K99" s="13">
        <v>103449</v>
      </c>
      <c r="L99" s="13">
        <v>143949</v>
      </c>
      <c r="M99" s="13">
        <v>803928</v>
      </c>
      <c r="N99" s="13">
        <v>935527</v>
      </c>
      <c r="O99" s="13">
        <v>115561</v>
      </c>
      <c r="P99" s="13">
        <v>0</v>
      </c>
      <c r="Q99" s="13">
        <v>67025</v>
      </c>
      <c r="R99" s="13">
        <v>1170238</v>
      </c>
      <c r="S99" s="13">
        <v>117518</v>
      </c>
      <c r="T99" s="13">
        <v>0</v>
      </c>
      <c r="U99" s="13">
        <v>0</v>
      </c>
      <c r="V99" s="13">
        <v>49159</v>
      </c>
      <c r="W99" s="13">
        <v>0</v>
      </c>
      <c r="X99" s="13">
        <v>52994</v>
      </c>
      <c r="Y99" s="13">
        <v>0</v>
      </c>
      <c r="Z99" s="13">
        <v>0</v>
      </c>
      <c r="AA99" s="13">
        <v>43903</v>
      </c>
      <c r="AB99" s="13">
        <v>324859</v>
      </c>
      <c r="AC99" s="13">
        <v>262386</v>
      </c>
      <c r="AD99" s="13">
        <v>1521556</v>
      </c>
      <c r="AE99" s="13">
        <v>81824</v>
      </c>
      <c r="AF99" s="13">
        <v>465174</v>
      </c>
      <c r="AG99" s="13">
        <v>17230</v>
      </c>
      <c r="AH99" s="13">
        <v>0</v>
      </c>
      <c r="AI99" s="13">
        <v>0</v>
      </c>
      <c r="AJ99" s="13">
        <v>477615</v>
      </c>
      <c r="AK99" s="13">
        <v>323282</v>
      </c>
      <c r="AL99" s="13">
        <v>516972</v>
      </c>
      <c r="AM99" s="13">
        <v>78780</v>
      </c>
      <c r="AN99" s="13">
        <v>36395</v>
      </c>
      <c r="AO99" s="13">
        <v>46099</v>
      </c>
      <c r="AP99" s="13">
        <v>274000</v>
      </c>
      <c r="AQ99" s="13">
        <v>753881</v>
      </c>
      <c r="AR99" s="13">
        <v>0</v>
      </c>
      <c r="AS99" s="13">
        <v>9232394</v>
      </c>
      <c r="AT99" s="13">
        <v>123914</v>
      </c>
      <c r="AU99" s="13">
        <v>239844</v>
      </c>
      <c r="AV99" s="13">
        <v>0</v>
      </c>
      <c r="AW99" s="13">
        <v>158756</v>
      </c>
      <c r="AX99" s="13">
        <v>2395373</v>
      </c>
      <c r="AY99" s="13">
        <v>0</v>
      </c>
      <c r="AZ99" s="13">
        <v>2236475</v>
      </c>
      <c r="BA99" s="13">
        <v>1020101</v>
      </c>
      <c r="BB99" s="13">
        <v>4507059</v>
      </c>
      <c r="BC99" s="13">
        <v>1031035</v>
      </c>
      <c r="BD99" s="13">
        <v>337183</v>
      </c>
      <c r="BE99" s="13">
        <v>358641</v>
      </c>
      <c r="BF99" s="13">
        <v>898567</v>
      </c>
      <c r="BG99" s="13">
        <v>165485</v>
      </c>
      <c r="BH99" s="13">
        <v>626354</v>
      </c>
      <c r="BI99" s="13">
        <v>977952</v>
      </c>
      <c r="BJ99" s="13">
        <v>233922</v>
      </c>
      <c r="BK99" s="13">
        <v>0</v>
      </c>
      <c r="BL99" s="13">
        <v>37094</v>
      </c>
      <c r="BM99" s="13">
        <v>2526</v>
      </c>
      <c r="BN99" s="13">
        <v>1442491</v>
      </c>
      <c r="BO99" s="13">
        <v>0</v>
      </c>
      <c r="BP99" s="13">
        <v>0</v>
      </c>
      <c r="BQ99" s="45">
        <v>43212</v>
      </c>
      <c r="BR99" s="46">
        <f t="shared" si="3"/>
        <v>38579749</v>
      </c>
    </row>
    <row r="100" spans="1:70" x14ac:dyDescent="0.25">
      <c r="A100" s="10"/>
      <c r="B100" s="11">
        <v>656</v>
      </c>
      <c r="C100" s="12" t="s">
        <v>180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82000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16800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3"/>
        <v>98800</v>
      </c>
    </row>
    <row r="101" spans="1:70" x14ac:dyDescent="0.25">
      <c r="A101" s="10"/>
      <c r="B101" s="11">
        <v>658</v>
      </c>
      <c r="C101" s="12" t="s">
        <v>181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6760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3"/>
        <v>6760</v>
      </c>
    </row>
    <row r="102" spans="1:70" x14ac:dyDescent="0.25">
      <c r="A102" s="10"/>
      <c r="B102" s="11">
        <v>661</v>
      </c>
      <c r="C102" s="12" t="s">
        <v>78</v>
      </c>
      <c r="D102" s="13">
        <v>0</v>
      </c>
      <c r="E102" s="13">
        <v>0</v>
      </c>
      <c r="F102" s="13">
        <v>0</v>
      </c>
      <c r="G102" s="13">
        <v>0</v>
      </c>
      <c r="H102" s="13">
        <v>172398</v>
      </c>
      <c r="I102" s="13">
        <v>52000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3"/>
        <v>224398</v>
      </c>
    </row>
    <row r="103" spans="1:70" x14ac:dyDescent="0.25">
      <c r="A103" s="10"/>
      <c r="B103" s="11">
        <v>662</v>
      </c>
      <c r="C103" s="12" t="s">
        <v>182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128013</v>
      </c>
      <c r="AL103" s="13">
        <v>380165</v>
      </c>
      <c r="AM103" s="13">
        <v>0</v>
      </c>
      <c r="AN103" s="13">
        <v>0</v>
      </c>
      <c r="AO103" s="13">
        <v>0</v>
      </c>
      <c r="AP103" s="13">
        <v>0</v>
      </c>
      <c r="AQ103" s="13">
        <v>12768</v>
      </c>
      <c r="AR103" s="13">
        <v>0</v>
      </c>
      <c r="AS103" s="13">
        <v>0</v>
      </c>
      <c r="AT103" s="13">
        <v>2527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3"/>
        <v>523473</v>
      </c>
    </row>
    <row r="104" spans="1:70" x14ac:dyDescent="0.25">
      <c r="A104" s="10"/>
      <c r="B104" s="11">
        <v>663</v>
      </c>
      <c r="C104" s="12" t="s">
        <v>183</v>
      </c>
      <c r="D104" s="13">
        <v>102971</v>
      </c>
      <c r="E104" s="13">
        <v>0</v>
      </c>
      <c r="F104" s="13">
        <v>0</v>
      </c>
      <c r="G104" s="13">
        <v>8631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752122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1086038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9337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3"/>
        <v>1959099</v>
      </c>
    </row>
    <row r="105" spans="1:70" x14ac:dyDescent="0.25">
      <c r="A105" s="10"/>
      <c r="B105" s="11">
        <v>664</v>
      </c>
      <c r="C105" s="12" t="s">
        <v>184</v>
      </c>
      <c r="D105" s="13">
        <v>0</v>
      </c>
      <c r="E105" s="13">
        <v>0</v>
      </c>
      <c r="F105" s="13">
        <v>63154</v>
      </c>
      <c r="G105" s="13">
        <v>0</v>
      </c>
      <c r="H105" s="13">
        <v>0</v>
      </c>
      <c r="I105" s="13">
        <v>0</v>
      </c>
      <c r="J105" s="13">
        <v>0</v>
      </c>
      <c r="K105" s="13">
        <v>68382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185476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371851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208389</v>
      </c>
      <c r="AR105" s="13">
        <v>71025</v>
      </c>
      <c r="AS105" s="13">
        <v>212581</v>
      </c>
      <c r="AT105" s="13">
        <v>0</v>
      </c>
      <c r="AU105" s="13">
        <v>0</v>
      </c>
      <c r="AV105" s="13">
        <v>68557</v>
      </c>
      <c r="AW105" s="13">
        <v>0</v>
      </c>
      <c r="AX105" s="13">
        <v>88534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3"/>
        <v>1337949</v>
      </c>
    </row>
    <row r="106" spans="1:70" x14ac:dyDescent="0.25">
      <c r="A106" s="10"/>
      <c r="B106" s="11">
        <v>665</v>
      </c>
      <c r="C106" s="12" t="s">
        <v>185</v>
      </c>
      <c r="D106" s="13">
        <v>0</v>
      </c>
      <c r="E106" s="13">
        <v>0</v>
      </c>
      <c r="F106" s="13">
        <v>0</v>
      </c>
      <c r="G106" s="13">
        <v>17100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3"/>
        <v>17100</v>
      </c>
    </row>
    <row r="107" spans="1:70" x14ac:dyDescent="0.25">
      <c r="A107" s="10"/>
      <c r="B107" s="11">
        <v>666</v>
      </c>
      <c r="C107" s="12" t="s">
        <v>186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395931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3"/>
        <v>395931</v>
      </c>
    </row>
    <row r="108" spans="1:70" x14ac:dyDescent="0.25">
      <c r="A108" s="10"/>
      <c r="B108" s="11">
        <v>667</v>
      </c>
      <c r="C108" s="12" t="s">
        <v>187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508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1946668</v>
      </c>
      <c r="AE108" s="13">
        <v>0</v>
      </c>
      <c r="AF108" s="13">
        <v>77693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38000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72786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3"/>
        <v>2135655</v>
      </c>
    </row>
    <row r="109" spans="1:70" x14ac:dyDescent="0.25">
      <c r="A109" s="10"/>
      <c r="B109" s="11">
        <v>669</v>
      </c>
      <c r="C109" s="12" t="s">
        <v>188</v>
      </c>
      <c r="D109" s="13">
        <v>281041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296942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118169</v>
      </c>
      <c r="AT109" s="13">
        <v>0</v>
      </c>
      <c r="AU109" s="13">
        <v>6790</v>
      </c>
      <c r="AV109" s="13">
        <v>48079</v>
      </c>
      <c r="AW109" s="13">
        <v>0</v>
      </c>
      <c r="AX109" s="13">
        <v>0</v>
      </c>
      <c r="AY109" s="13">
        <v>113000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78908</v>
      </c>
      <c r="BF109" s="13">
        <v>0</v>
      </c>
      <c r="BG109" s="13">
        <v>214492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3"/>
        <v>1157421</v>
      </c>
    </row>
    <row r="110" spans="1:70" x14ac:dyDescent="0.25">
      <c r="A110" s="10"/>
      <c r="B110" s="11">
        <v>671</v>
      </c>
      <c r="C110" s="12" t="s">
        <v>79</v>
      </c>
      <c r="D110" s="13">
        <v>49352</v>
      </c>
      <c r="E110" s="13">
        <v>0</v>
      </c>
      <c r="F110" s="13">
        <v>0</v>
      </c>
      <c r="G110" s="13">
        <v>0</v>
      </c>
      <c r="H110" s="13">
        <v>315391</v>
      </c>
      <c r="I110" s="13">
        <v>163000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373727</v>
      </c>
      <c r="AS110" s="13">
        <v>0</v>
      </c>
      <c r="AT110" s="13">
        <v>0</v>
      </c>
      <c r="AU110" s="13">
        <v>0</v>
      </c>
      <c r="AV110" s="13">
        <v>99374</v>
      </c>
      <c r="AW110" s="13">
        <v>11933</v>
      </c>
      <c r="AX110" s="13">
        <v>519500</v>
      </c>
      <c r="AY110" s="13">
        <v>129000</v>
      </c>
      <c r="AZ110" s="13">
        <v>0</v>
      </c>
      <c r="BA110" s="13">
        <v>4227</v>
      </c>
      <c r="BB110" s="13">
        <v>921852</v>
      </c>
      <c r="BC110" s="13">
        <v>266334</v>
      </c>
      <c r="BD110" s="13">
        <v>0</v>
      </c>
      <c r="BE110" s="13">
        <v>258</v>
      </c>
      <c r="BF110" s="13">
        <v>0</v>
      </c>
      <c r="BG110" s="13">
        <v>0</v>
      </c>
      <c r="BH110" s="13">
        <v>0</v>
      </c>
      <c r="BI110" s="13">
        <v>0</v>
      </c>
      <c r="BJ110" s="13">
        <v>193736</v>
      </c>
      <c r="BK110" s="13">
        <v>25885</v>
      </c>
      <c r="BL110" s="13">
        <v>0</v>
      </c>
      <c r="BM110" s="13">
        <v>42573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3"/>
        <v>3116142</v>
      </c>
    </row>
    <row r="111" spans="1:70" x14ac:dyDescent="0.25">
      <c r="A111" s="10"/>
      <c r="B111" s="11">
        <v>674</v>
      </c>
      <c r="C111" s="12" t="s">
        <v>189</v>
      </c>
      <c r="D111" s="13">
        <v>341646</v>
      </c>
      <c r="E111" s="13">
        <v>0</v>
      </c>
      <c r="F111" s="13">
        <v>371186</v>
      </c>
      <c r="G111" s="13">
        <v>40623</v>
      </c>
      <c r="H111" s="13">
        <v>321392</v>
      </c>
      <c r="I111" s="13">
        <v>1995000</v>
      </c>
      <c r="J111" s="13">
        <v>9134</v>
      </c>
      <c r="K111" s="13">
        <v>112917</v>
      </c>
      <c r="L111" s="13">
        <v>117879</v>
      </c>
      <c r="M111" s="13">
        <v>106323</v>
      </c>
      <c r="N111" s="13">
        <v>212726</v>
      </c>
      <c r="O111" s="13">
        <v>83689</v>
      </c>
      <c r="P111" s="13">
        <v>0</v>
      </c>
      <c r="Q111" s="13">
        <v>25931</v>
      </c>
      <c r="R111" s="13">
        <v>459360</v>
      </c>
      <c r="S111" s="13">
        <v>47172</v>
      </c>
      <c r="T111" s="13">
        <v>0</v>
      </c>
      <c r="U111" s="13">
        <v>91094</v>
      </c>
      <c r="V111" s="13">
        <v>12638</v>
      </c>
      <c r="W111" s="13">
        <v>0</v>
      </c>
      <c r="X111" s="13">
        <v>19852</v>
      </c>
      <c r="Y111" s="13">
        <v>22287</v>
      </c>
      <c r="Z111" s="13">
        <v>0</v>
      </c>
      <c r="AA111" s="13">
        <v>62452</v>
      </c>
      <c r="AB111" s="13">
        <v>149816</v>
      </c>
      <c r="AC111" s="13">
        <v>182399</v>
      </c>
      <c r="AD111" s="13">
        <v>1935371</v>
      </c>
      <c r="AE111" s="13">
        <v>10011</v>
      </c>
      <c r="AF111" s="13">
        <v>237763</v>
      </c>
      <c r="AG111" s="13">
        <v>38256</v>
      </c>
      <c r="AH111" s="13">
        <v>0</v>
      </c>
      <c r="AI111" s="13">
        <v>0</v>
      </c>
      <c r="AJ111" s="13">
        <v>351566</v>
      </c>
      <c r="AK111" s="13">
        <v>685893</v>
      </c>
      <c r="AL111" s="13">
        <v>254275</v>
      </c>
      <c r="AM111" s="13">
        <v>88437</v>
      </c>
      <c r="AN111" s="13">
        <v>13703</v>
      </c>
      <c r="AO111" s="13">
        <v>18108</v>
      </c>
      <c r="AP111" s="13">
        <v>0</v>
      </c>
      <c r="AQ111" s="13">
        <v>344596</v>
      </c>
      <c r="AR111" s="13">
        <v>262258</v>
      </c>
      <c r="AS111" s="13">
        <v>4082413</v>
      </c>
      <c r="AT111" s="13">
        <v>103464</v>
      </c>
      <c r="AU111" s="13">
        <v>41669</v>
      </c>
      <c r="AV111" s="13">
        <v>0</v>
      </c>
      <c r="AW111" s="13">
        <v>1606</v>
      </c>
      <c r="AX111" s="13">
        <v>1258470</v>
      </c>
      <c r="AY111" s="13">
        <v>0</v>
      </c>
      <c r="AZ111" s="13">
        <v>1206755</v>
      </c>
      <c r="BA111" s="13">
        <v>821658</v>
      </c>
      <c r="BB111" s="13">
        <v>1281243</v>
      </c>
      <c r="BC111" s="13">
        <v>1039203</v>
      </c>
      <c r="BD111" s="13">
        <v>54533</v>
      </c>
      <c r="BE111" s="13">
        <v>69931</v>
      </c>
      <c r="BF111" s="13">
        <v>958734</v>
      </c>
      <c r="BG111" s="13">
        <v>235922</v>
      </c>
      <c r="BH111" s="13">
        <v>197935</v>
      </c>
      <c r="BI111" s="13">
        <v>363606</v>
      </c>
      <c r="BJ111" s="13">
        <v>109943</v>
      </c>
      <c r="BK111" s="13">
        <v>0</v>
      </c>
      <c r="BL111" s="13">
        <v>24516</v>
      </c>
      <c r="BM111" s="13">
        <v>4013</v>
      </c>
      <c r="BN111" s="13">
        <v>495040</v>
      </c>
      <c r="BO111" s="13">
        <v>0</v>
      </c>
      <c r="BP111" s="13">
        <v>0</v>
      </c>
      <c r="BQ111" s="45">
        <v>6335</v>
      </c>
      <c r="BR111" s="46">
        <f t="shared" si="3"/>
        <v>21382742</v>
      </c>
    </row>
    <row r="112" spans="1:70" x14ac:dyDescent="0.25">
      <c r="A112" s="10"/>
      <c r="B112" s="11">
        <v>675</v>
      </c>
      <c r="C112" s="12" t="s">
        <v>190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1000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3"/>
        <v>1000</v>
      </c>
    </row>
    <row r="113" spans="1:70" x14ac:dyDescent="0.25">
      <c r="A113" s="10"/>
      <c r="B113" s="11">
        <v>679</v>
      </c>
      <c r="C113" s="12" t="s">
        <v>191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60391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3"/>
        <v>60391</v>
      </c>
    </row>
    <row r="114" spans="1:70" x14ac:dyDescent="0.25">
      <c r="A114" s="10"/>
      <c r="B114" s="11">
        <v>682</v>
      </c>
      <c r="C114" s="12" t="s">
        <v>192</v>
      </c>
      <c r="D114" s="13">
        <v>18050</v>
      </c>
      <c r="E114" s="13">
        <v>0</v>
      </c>
      <c r="F114" s="13">
        <v>0</v>
      </c>
      <c r="G114" s="13">
        <v>2881</v>
      </c>
      <c r="H114" s="13">
        <v>4896</v>
      </c>
      <c r="I114" s="13">
        <v>500000</v>
      </c>
      <c r="J114" s="13">
        <v>475</v>
      </c>
      <c r="K114" s="13">
        <v>0</v>
      </c>
      <c r="L114" s="13">
        <v>50468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66263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40555</v>
      </c>
      <c r="AB114" s="13">
        <v>0</v>
      </c>
      <c r="AC114" s="13">
        <v>0</v>
      </c>
      <c r="AD114" s="13">
        <v>391810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195972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102627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181980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3"/>
        <v>1555977</v>
      </c>
    </row>
    <row r="115" spans="1:70" x14ac:dyDescent="0.25">
      <c r="A115" s="10"/>
      <c r="B115" s="11">
        <v>683</v>
      </c>
      <c r="C115" s="12" t="s">
        <v>193</v>
      </c>
      <c r="D115" s="13">
        <v>0</v>
      </c>
      <c r="E115" s="13">
        <v>0</v>
      </c>
      <c r="F115" s="13">
        <v>0</v>
      </c>
      <c r="G115" s="13">
        <v>-63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10000</v>
      </c>
      <c r="AQ115" s="13">
        <v>0</v>
      </c>
      <c r="AR115" s="13">
        <v>0</v>
      </c>
      <c r="AS115" s="13">
        <v>0</v>
      </c>
      <c r="AT115" s="13">
        <v>2036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45">
        <v>0</v>
      </c>
      <c r="BR115" s="46">
        <f t="shared" si="3"/>
        <v>11973</v>
      </c>
    </row>
    <row r="116" spans="1:70" x14ac:dyDescent="0.25">
      <c r="A116" s="10"/>
      <c r="B116" s="11">
        <v>684</v>
      </c>
      <c r="C116" s="12" t="s">
        <v>80</v>
      </c>
      <c r="D116" s="13">
        <v>0</v>
      </c>
      <c r="E116" s="13">
        <v>0</v>
      </c>
      <c r="F116" s="13">
        <v>76398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204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53924</v>
      </c>
      <c r="AR116" s="13">
        <v>0</v>
      </c>
      <c r="AS116" s="13">
        <v>15934</v>
      </c>
      <c r="AT116" s="13">
        <v>349</v>
      </c>
      <c r="AU116" s="13">
        <v>0</v>
      </c>
      <c r="AV116" s="13">
        <v>0</v>
      </c>
      <c r="AW116" s="13">
        <v>0</v>
      </c>
      <c r="AX116" s="13">
        <v>245516</v>
      </c>
      <c r="AY116" s="13">
        <v>0</v>
      </c>
      <c r="AZ116" s="13">
        <v>0</v>
      </c>
      <c r="BA116" s="13">
        <v>0</v>
      </c>
      <c r="BB116" s="13">
        <v>0</v>
      </c>
      <c r="BC116" s="13">
        <v>167731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45">
        <v>0</v>
      </c>
      <c r="BR116" s="46">
        <f t="shared" si="3"/>
        <v>560056</v>
      </c>
    </row>
    <row r="117" spans="1:70" x14ac:dyDescent="0.25">
      <c r="A117" s="10"/>
      <c r="B117" s="11">
        <v>685</v>
      </c>
      <c r="C117" s="12" t="s">
        <v>81</v>
      </c>
      <c r="D117" s="13">
        <v>104078</v>
      </c>
      <c r="E117" s="13">
        <v>0</v>
      </c>
      <c r="F117" s="13">
        <v>10364</v>
      </c>
      <c r="G117" s="13">
        <v>792</v>
      </c>
      <c r="H117" s="13">
        <v>0</v>
      </c>
      <c r="I117" s="13">
        <v>35000</v>
      </c>
      <c r="J117" s="13">
        <v>851</v>
      </c>
      <c r="K117" s="13">
        <v>4734</v>
      </c>
      <c r="L117" s="13">
        <v>4915</v>
      </c>
      <c r="M117" s="13">
        <v>21420</v>
      </c>
      <c r="N117" s="13">
        <v>0</v>
      </c>
      <c r="O117" s="13">
        <v>40332</v>
      </c>
      <c r="P117" s="13">
        <v>0</v>
      </c>
      <c r="Q117" s="13">
        <v>9739</v>
      </c>
      <c r="R117" s="13">
        <v>0</v>
      </c>
      <c r="S117" s="13">
        <v>37578</v>
      </c>
      <c r="T117" s="13">
        <v>6745</v>
      </c>
      <c r="U117" s="13">
        <v>11800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1955</v>
      </c>
      <c r="AC117" s="13">
        <v>846</v>
      </c>
      <c r="AD117" s="13">
        <v>205429</v>
      </c>
      <c r="AE117" s="13">
        <v>868</v>
      </c>
      <c r="AF117" s="13">
        <v>56321</v>
      </c>
      <c r="AG117" s="13">
        <v>4077</v>
      </c>
      <c r="AH117" s="13">
        <v>0</v>
      </c>
      <c r="AI117" s="13">
        <v>0</v>
      </c>
      <c r="AJ117" s="13">
        <v>12349</v>
      </c>
      <c r="AK117" s="13">
        <v>64038</v>
      </c>
      <c r="AL117" s="13">
        <v>0</v>
      </c>
      <c r="AM117" s="13">
        <v>21613</v>
      </c>
      <c r="AN117" s="13">
        <v>0</v>
      </c>
      <c r="AO117" s="13">
        <v>12616</v>
      </c>
      <c r="AP117" s="13">
        <v>65000</v>
      </c>
      <c r="AQ117" s="13">
        <v>67914</v>
      </c>
      <c r="AR117" s="13">
        <v>31955</v>
      </c>
      <c r="AS117" s="13">
        <v>0</v>
      </c>
      <c r="AT117" s="13">
        <v>160966</v>
      </c>
      <c r="AU117" s="13">
        <v>3472</v>
      </c>
      <c r="AV117" s="13">
        <v>0</v>
      </c>
      <c r="AW117" s="13">
        <v>33120</v>
      </c>
      <c r="AX117" s="13">
        <v>0</v>
      </c>
      <c r="AY117" s="13">
        <v>0</v>
      </c>
      <c r="AZ117" s="13">
        <v>108235</v>
      </c>
      <c r="BA117" s="13">
        <v>5022</v>
      </c>
      <c r="BB117" s="13">
        <v>19407</v>
      </c>
      <c r="BC117" s="13">
        <v>744</v>
      </c>
      <c r="BD117" s="13">
        <v>4016</v>
      </c>
      <c r="BE117" s="13">
        <v>59841</v>
      </c>
      <c r="BF117" s="13">
        <v>0</v>
      </c>
      <c r="BG117" s="13">
        <v>0</v>
      </c>
      <c r="BH117" s="13">
        <v>165799</v>
      </c>
      <c r="BI117" s="13">
        <v>91455</v>
      </c>
      <c r="BJ117" s="13">
        <v>21883</v>
      </c>
      <c r="BK117" s="13">
        <v>22040</v>
      </c>
      <c r="BL117" s="13">
        <v>13791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3"/>
        <v>1543120</v>
      </c>
    </row>
    <row r="118" spans="1:70" x14ac:dyDescent="0.25">
      <c r="A118" s="10"/>
      <c r="B118" s="11">
        <v>689</v>
      </c>
      <c r="C118" s="12" t="s">
        <v>194</v>
      </c>
      <c r="D118" s="13">
        <v>718280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4937</v>
      </c>
      <c r="K118" s="13">
        <v>0</v>
      </c>
      <c r="L118" s="13">
        <v>0</v>
      </c>
      <c r="M118" s="13">
        <v>5028</v>
      </c>
      <c r="N118" s="13">
        <v>0</v>
      </c>
      <c r="O118" s="13">
        <v>0</v>
      </c>
      <c r="P118" s="13">
        <v>0</v>
      </c>
      <c r="Q118" s="13">
        <v>60</v>
      </c>
      <c r="R118" s="13">
        <v>62984</v>
      </c>
      <c r="S118" s="13">
        <v>310225</v>
      </c>
      <c r="T118" s="13">
        <v>0</v>
      </c>
      <c r="U118" s="13">
        <v>0</v>
      </c>
      <c r="V118" s="13">
        <v>0</v>
      </c>
      <c r="W118" s="13">
        <v>0</v>
      </c>
      <c r="X118" s="13">
        <v>1721</v>
      </c>
      <c r="Y118" s="13">
        <v>0</v>
      </c>
      <c r="Z118" s="13">
        <v>0</v>
      </c>
      <c r="AA118" s="13">
        <v>0</v>
      </c>
      <c r="AB118" s="13">
        <v>81790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3293488</v>
      </c>
      <c r="AL118" s="13">
        <v>1373828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48368</v>
      </c>
      <c r="AU118" s="13">
        <v>0</v>
      </c>
      <c r="AV118" s="13">
        <v>0</v>
      </c>
      <c r="AW118" s="13">
        <v>0</v>
      </c>
      <c r="AX118" s="13">
        <v>117963</v>
      </c>
      <c r="AY118" s="13">
        <v>0</v>
      </c>
      <c r="AZ118" s="13">
        <v>0</v>
      </c>
      <c r="BA118" s="13">
        <v>121246</v>
      </c>
      <c r="BB118" s="13">
        <v>0</v>
      </c>
      <c r="BC118" s="13">
        <v>0</v>
      </c>
      <c r="BD118" s="13">
        <v>0</v>
      </c>
      <c r="BE118" s="13">
        <v>24764</v>
      </c>
      <c r="BF118" s="13">
        <v>0</v>
      </c>
      <c r="BG118" s="13">
        <v>405492</v>
      </c>
      <c r="BH118" s="13">
        <v>0</v>
      </c>
      <c r="BI118" s="13">
        <v>498482</v>
      </c>
      <c r="BJ118" s="13">
        <v>0</v>
      </c>
      <c r="BK118" s="13">
        <v>0</v>
      </c>
      <c r="BL118" s="13">
        <v>0</v>
      </c>
      <c r="BM118" s="13">
        <v>0</v>
      </c>
      <c r="BN118" s="13">
        <v>234939</v>
      </c>
      <c r="BO118" s="13">
        <v>0</v>
      </c>
      <c r="BP118" s="13">
        <v>0</v>
      </c>
      <c r="BQ118" s="45">
        <v>0</v>
      </c>
      <c r="BR118" s="46">
        <f t="shared" si="3"/>
        <v>7303595</v>
      </c>
    </row>
    <row r="119" spans="1:70" x14ac:dyDescent="0.25">
      <c r="A119" s="10"/>
      <c r="B119" s="11">
        <v>691</v>
      </c>
      <c r="C119" s="12" t="s">
        <v>195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31633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11043</v>
      </c>
      <c r="AY119" s="13">
        <v>0</v>
      </c>
      <c r="AZ119" s="13">
        <v>0</v>
      </c>
      <c r="BA119" s="13">
        <v>0</v>
      </c>
      <c r="BB119" s="13">
        <v>59328</v>
      </c>
      <c r="BC119" s="13">
        <v>0</v>
      </c>
      <c r="BD119" s="13">
        <v>0</v>
      </c>
      <c r="BE119" s="13">
        <v>609</v>
      </c>
      <c r="BF119" s="13">
        <v>0</v>
      </c>
      <c r="BG119" s="13">
        <v>0</v>
      </c>
      <c r="BH119" s="13">
        <v>0</v>
      </c>
      <c r="BI119" s="13">
        <v>184011</v>
      </c>
      <c r="BJ119" s="13">
        <v>0</v>
      </c>
      <c r="BK119" s="13">
        <v>0</v>
      </c>
      <c r="BL119" s="13">
        <v>0</v>
      </c>
      <c r="BM119" s="13">
        <v>5461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3"/>
        <v>292085</v>
      </c>
    </row>
    <row r="120" spans="1:70" x14ac:dyDescent="0.25">
      <c r="A120" s="10"/>
      <c r="B120" s="11">
        <v>694</v>
      </c>
      <c r="C120" s="12" t="s">
        <v>196</v>
      </c>
      <c r="D120" s="13">
        <v>261736</v>
      </c>
      <c r="E120" s="13">
        <v>0</v>
      </c>
      <c r="F120" s="13">
        <v>95926</v>
      </c>
      <c r="G120" s="13">
        <v>19957</v>
      </c>
      <c r="H120" s="13">
        <v>370546</v>
      </c>
      <c r="I120" s="13">
        <v>1592000</v>
      </c>
      <c r="J120" s="13">
        <v>7200</v>
      </c>
      <c r="K120" s="13">
        <v>182447</v>
      </c>
      <c r="L120" s="13">
        <v>88234</v>
      </c>
      <c r="M120" s="13">
        <v>52253</v>
      </c>
      <c r="N120" s="13">
        <v>388251</v>
      </c>
      <c r="O120" s="13">
        <v>41367</v>
      </c>
      <c r="P120" s="13">
        <v>0</v>
      </c>
      <c r="Q120" s="13">
        <v>20078</v>
      </c>
      <c r="R120" s="13">
        <v>316359</v>
      </c>
      <c r="S120" s="13">
        <v>88645</v>
      </c>
      <c r="T120" s="13">
        <v>0</v>
      </c>
      <c r="U120" s="13">
        <v>11083</v>
      </c>
      <c r="V120" s="13">
        <v>23988</v>
      </c>
      <c r="W120" s="13">
        <v>0</v>
      </c>
      <c r="X120" s="13">
        <v>9766</v>
      </c>
      <c r="Y120" s="13">
        <v>5230</v>
      </c>
      <c r="Z120" s="13">
        <v>0</v>
      </c>
      <c r="AA120" s="13">
        <v>38168</v>
      </c>
      <c r="AB120" s="13">
        <v>172877</v>
      </c>
      <c r="AC120" s="13">
        <v>186697</v>
      </c>
      <c r="AD120" s="13">
        <v>1199381</v>
      </c>
      <c r="AE120" s="13">
        <v>3649</v>
      </c>
      <c r="AF120" s="13">
        <v>110899</v>
      </c>
      <c r="AG120" s="13">
        <v>31231</v>
      </c>
      <c r="AH120" s="13">
        <v>0</v>
      </c>
      <c r="AI120" s="13">
        <v>0</v>
      </c>
      <c r="AJ120" s="13">
        <v>259796</v>
      </c>
      <c r="AK120" s="13">
        <v>420686</v>
      </c>
      <c r="AL120" s="13">
        <v>327316</v>
      </c>
      <c r="AM120" s="13">
        <v>3080</v>
      </c>
      <c r="AN120" s="13">
        <v>1718</v>
      </c>
      <c r="AO120" s="13">
        <v>14561</v>
      </c>
      <c r="AP120" s="13">
        <v>0</v>
      </c>
      <c r="AQ120" s="13">
        <v>296046</v>
      </c>
      <c r="AR120" s="13">
        <v>126971</v>
      </c>
      <c r="AS120" s="13">
        <v>2408313</v>
      </c>
      <c r="AT120" s="13">
        <v>91750</v>
      </c>
      <c r="AU120" s="13">
        <v>23495</v>
      </c>
      <c r="AV120" s="13">
        <v>0</v>
      </c>
      <c r="AW120" s="13">
        <v>54161</v>
      </c>
      <c r="AX120" s="13">
        <v>552239</v>
      </c>
      <c r="AY120" s="13">
        <v>0</v>
      </c>
      <c r="AZ120" s="13">
        <v>1893474</v>
      </c>
      <c r="BA120" s="13">
        <v>1418606</v>
      </c>
      <c r="BB120" s="13">
        <v>1652976</v>
      </c>
      <c r="BC120" s="13">
        <v>613310</v>
      </c>
      <c r="BD120" s="13">
        <v>24861</v>
      </c>
      <c r="BE120" s="13">
        <v>163898</v>
      </c>
      <c r="BF120" s="13">
        <v>247042</v>
      </c>
      <c r="BG120" s="13">
        <v>64617</v>
      </c>
      <c r="BH120" s="13">
        <v>378412</v>
      </c>
      <c r="BI120" s="13">
        <v>0</v>
      </c>
      <c r="BJ120" s="13">
        <v>2478</v>
      </c>
      <c r="BK120" s="13">
        <v>0</v>
      </c>
      <c r="BL120" s="13">
        <v>24284</v>
      </c>
      <c r="BM120" s="13">
        <v>388</v>
      </c>
      <c r="BN120" s="13">
        <v>376714</v>
      </c>
      <c r="BO120" s="13">
        <v>0</v>
      </c>
      <c r="BP120" s="13">
        <v>0</v>
      </c>
      <c r="BQ120" s="45">
        <v>25042</v>
      </c>
      <c r="BR120" s="46">
        <f t="shared" si="3"/>
        <v>16784202</v>
      </c>
    </row>
    <row r="121" spans="1:70" x14ac:dyDescent="0.25">
      <c r="A121" s="10"/>
      <c r="B121" s="11">
        <v>698</v>
      </c>
      <c r="C121" s="12" t="s">
        <v>197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32481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45">
        <v>0</v>
      </c>
      <c r="BR121" s="46">
        <f t="shared" si="3"/>
        <v>32481</v>
      </c>
    </row>
    <row r="122" spans="1:70" x14ac:dyDescent="0.25">
      <c r="A122" s="10"/>
      <c r="B122" s="11">
        <v>704</v>
      </c>
      <c r="C122" s="12" t="s">
        <v>198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192000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253740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1658149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184530</v>
      </c>
      <c r="BA122" s="13">
        <v>0</v>
      </c>
      <c r="BB122" s="13">
        <v>78297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126000</v>
      </c>
      <c r="BO122" s="13">
        <v>0</v>
      </c>
      <c r="BP122" s="13">
        <v>0</v>
      </c>
      <c r="BQ122" s="45">
        <v>0</v>
      </c>
      <c r="BR122" s="46">
        <f t="shared" si="3"/>
        <v>2492716</v>
      </c>
    </row>
    <row r="123" spans="1:70" x14ac:dyDescent="0.25">
      <c r="A123" s="10"/>
      <c r="B123" s="11">
        <v>709</v>
      </c>
      <c r="C123" s="12" t="s">
        <v>199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110720</v>
      </c>
      <c r="BA123" s="13">
        <v>185358</v>
      </c>
      <c r="BB123" s="13">
        <v>0</v>
      </c>
      <c r="BC123" s="13">
        <v>0</v>
      </c>
      <c r="BD123" s="13">
        <v>0</v>
      </c>
      <c r="BE123" s="13">
        <v>34156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3"/>
        <v>330234</v>
      </c>
    </row>
    <row r="124" spans="1:70" x14ac:dyDescent="0.25">
      <c r="A124" s="10"/>
      <c r="B124" s="11">
        <v>711</v>
      </c>
      <c r="C124" s="12" t="s">
        <v>200</v>
      </c>
      <c r="D124" s="13">
        <v>2763584</v>
      </c>
      <c r="E124" s="13">
        <v>400715</v>
      </c>
      <c r="F124" s="13">
        <v>0</v>
      </c>
      <c r="G124" s="13">
        <v>171436</v>
      </c>
      <c r="H124" s="13">
        <v>5677323</v>
      </c>
      <c r="I124" s="13">
        <v>0</v>
      </c>
      <c r="J124" s="13">
        <v>39123</v>
      </c>
      <c r="K124" s="13">
        <v>0</v>
      </c>
      <c r="L124" s="13">
        <v>0</v>
      </c>
      <c r="M124" s="13">
        <v>1039825</v>
      </c>
      <c r="N124" s="13">
        <v>0</v>
      </c>
      <c r="O124" s="13">
        <v>0</v>
      </c>
      <c r="P124" s="13">
        <v>0</v>
      </c>
      <c r="Q124" s="13">
        <v>41561</v>
      </c>
      <c r="R124" s="13">
        <v>204033</v>
      </c>
      <c r="S124" s="13">
        <v>636986</v>
      </c>
      <c r="T124" s="13">
        <v>0</v>
      </c>
      <c r="U124" s="13">
        <v>28695</v>
      </c>
      <c r="V124" s="13">
        <v>0</v>
      </c>
      <c r="W124" s="13">
        <v>0</v>
      </c>
      <c r="X124" s="13">
        <v>0</v>
      </c>
      <c r="Y124" s="13">
        <v>23066</v>
      </c>
      <c r="Z124" s="13">
        <v>0</v>
      </c>
      <c r="AA124" s="13">
        <v>75445</v>
      </c>
      <c r="AB124" s="13">
        <v>978901</v>
      </c>
      <c r="AC124" s="13">
        <v>958952</v>
      </c>
      <c r="AD124" s="13">
        <v>14244420</v>
      </c>
      <c r="AE124" s="13">
        <v>0</v>
      </c>
      <c r="AF124" s="13">
        <v>1554190</v>
      </c>
      <c r="AG124" s="13">
        <v>0</v>
      </c>
      <c r="AH124" s="13">
        <v>0</v>
      </c>
      <c r="AI124" s="13">
        <v>0</v>
      </c>
      <c r="AJ124" s="13">
        <v>2020926</v>
      </c>
      <c r="AK124" s="13">
        <v>9709741</v>
      </c>
      <c r="AL124" s="13">
        <v>3058824</v>
      </c>
      <c r="AM124" s="13">
        <v>240128</v>
      </c>
      <c r="AN124" s="13">
        <v>0</v>
      </c>
      <c r="AO124" s="13">
        <v>0</v>
      </c>
      <c r="AP124" s="13">
        <v>4180000</v>
      </c>
      <c r="AQ124" s="13">
        <v>658725</v>
      </c>
      <c r="AR124" s="13">
        <v>2863422</v>
      </c>
      <c r="AS124" s="13">
        <v>7509400</v>
      </c>
      <c r="AT124" s="13">
        <v>1601899</v>
      </c>
      <c r="AU124" s="13">
        <v>774406</v>
      </c>
      <c r="AV124" s="13">
        <v>1638936</v>
      </c>
      <c r="AW124" s="13">
        <v>894347</v>
      </c>
      <c r="AX124" s="13">
        <v>10925234</v>
      </c>
      <c r="AY124" s="13">
        <v>1583000</v>
      </c>
      <c r="AZ124" s="13">
        <v>22795680</v>
      </c>
      <c r="BA124" s="13">
        <v>2990811</v>
      </c>
      <c r="BB124" s="13">
        <v>15550453</v>
      </c>
      <c r="BC124" s="13">
        <v>5547944</v>
      </c>
      <c r="BD124" s="13">
        <v>625648</v>
      </c>
      <c r="BE124" s="13">
        <v>0</v>
      </c>
      <c r="BF124" s="13">
        <v>1331308</v>
      </c>
      <c r="BG124" s="13">
        <v>0</v>
      </c>
      <c r="BH124" s="13">
        <v>5534788</v>
      </c>
      <c r="BI124" s="13">
        <v>4545705</v>
      </c>
      <c r="BJ124" s="13">
        <v>648805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45">
        <v>0</v>
      </c>
      <c r="BR124" s="46">
        <f t="shared" si="3"/>
        <v>136068385</v>
      </c>
    </row>
    <row r="125" spans="1:70" x14ac:dyDescent="0.25">
      <c r="A125" s="10"/>
      <c r="B125" s="11">
        <v>712</v>
      </c>
      <c r="C125" s="12" t="s">
        <v>201</v>
      </c>
      <c r="D125" s="13">
        <v>2011582</v>
      </c>
      <c r="E125" s="13">
        <v>0</v>
      </c>
      <c r="F125" s="13">
        <v>977621</v>
      </c>
      <c r="G125" s="13">
        <v>230819</v>
      </c>
      <c r="H125" s="13">
        <v>2411735</v>
      </c>
      <c r="I125" s="13">
        <v>19432000</v>
      </c>
      <c r="J125" s="13">
        <v>5535</v>
      </c>
      <c r="K125" s="13">
        <v>0</v>
      </c>
      <c r="L125" s="13">
        <v>0</v>
      </c>
      <c r="M125" s="13">
        <v>0</v>
      </c>
      <c r="N125" s="13">
        <v>1232956</v>
      </c>
      <c r="O125" s="13">
        <v>0</v>
      </c>
      <c r="P125" s="13">
        <v>0</v>
      </c>
      <c r="Q125" s="13">
        <v>0</v>
      </c>
      <c r="R125" s="13">
        <v>3440</v>
      </c>
      <c r="S125" s="13">
        <v>43745</v>
      </c>
      <c r="T125" s="13">
        <v>0</v>
      </c>
      <c r="U125" s="13">
        <v>225767</v>
      </c>
      <c r="V125" s="13">
        <v>0</v>
      </c>
      <c r="W125" s="13">
        <v>0</v>
      </c>
      <c r="X125" s="13">
        <v>97445</v>
      </c>
      <c r="Y125" s="13">
        <v>0</v>
      </c>
      <c r="Z125" s="13">
        <v>0</v>
      </c>
      <c r="AA125" s="13">
        <v>0</v>
      </c>
      <c r="AB125" s="13">
        <v>73832</v>
      </c>
      <c r="AC125" s="13">
        <v>345679</v>
      </c>
      <c r="AD125" s="13">
        <v>4045938</v>
      </c>
      <c r="AE125" s="13">
        <v>15590</v>
      </c>
      <c r="AF125" s="13">
        <v>0</v>
      </c>
      <c r="AG125" s="13">
        <v>124938</v>
      </c>
      <c r="AH125" s="13">
        <v>0</v>
      </c>
      <c r="AI125" s="13">
        <v>0</v>
      </c>
      <c r="AJ125" s="13">
        <v>639492</v>
      </c>
      <c r="AK125" s="13">
        <v>8619254</v>
      </c>
      <c r="AL125" s="13">
        <v>132687</v>
      </c>
      <c r="AM125" s="13">
        <v>126433</v>
      </c>
      <c r="AN125" s="13">
        <v>0</v>
      </c>
      <c r="AO125" s="13">
        <v>102224</v>
      </c>
      <c r="AP125" s="13">
        <v>1367000</v>
      </c>
      <c r="AQ125" s="13">
        <v>45609</v>
      </c>
      <c r="AR125" s="13">
        <v>0</v>
      </c>
      <c r="AS125" s="13">
        <v>2133794</v>
      </c>
      <c r="AT125" s="13">
        <v>77114</v>
      </c>
      <c r="AU125" s="13">
        <v>548190</v>
      </c>
      <c r="AV125" s="13">
        <v>0</v>
      </c>
      <c r="AW125" s="13">
        <v>14389</v>
      </c>
      <c r="AX125" s="13">
        <v>5676016</v>
      </c>
      <c r="AY125" s="13">
        <v>6662000</v>
      </c>
      <c r="AZ125" s="13">
        <v>0</v>
      </c>
      <c r="BA125" s="13">
        <v>151241</v>
      </c>
      <c r="BB125" s="13">
        <v>9997751</v>
      </c>
      <c r="BC125" s="13">
        <v>3073783</v>
      </c>
      <c r="BD125" s="13">
        <v>816318</v>
      </c>
      <c r="BE125" s="13">
        <v>7512</v>
      </c>
      <c r="BF125" s="13">
        <v>949614</v>
      </c>
      <c r="BG125" s="13">
        <v>510881</v>
      </c>
      <c r="BH125" s="13">
        <v>780442</v>
      </c>
      <c r="BI125" s="13">
        <v>0</v>
      </c>
      <c r="BJ125" s="13">
        <v>4266</v>
      </c>
      <c r="BK125" s="13">
        <v>0</v>
      </c>
      <c r="BL125" s="13">
        <v>115637</v>
      </c>
      <c r="BM125" s="13">
        <v>142614</v>
      </c>
      <c r="BN125" s="13">
        <v>0</v>
      </c>
      <c r="BO125" s="13">
        <v>0</v>
      </c>
      <c r="BP125" s="13">
        <v>0</v>
      </c>
      <c r="BQ125" s="45">
        <v>0</v>
      </c>
      <c r="BR125" s="46">
        <f t="shared" si="3"/>
        <v>73972883</v>
      </c>
    </row>
    <row r="126" spans="1:70" x14ac:dyDescent="0.25">
      <c r="A126" s="10"/>
      <c r="B126" s="11">
        <v>713</v>
      </c>
      <c r="C126" s="12" t="s">
        <v>202</v>
      </c>
      <c r="D126" s="13">
        <v>804306</v>
      </c>
      <c r="E126" s="13">
        <v>40784</v>
      </c>
      <c r="F126" s="13">
        <v>509560</v>
      </c>
      <c r="G126" s="13">
        <v>68783</v>
      </c>
      <c r="H126" s="13">
        <v>1306100</v>
      </c>
      <c r="I126" s="13">
        <v>6790000</v>
      </c>
      <c r="J126" s="13">
        <v>51696</v>
      </c>
      <c r="K126" s="13">
        <v>719205</v>
      </c>
      <c r="L126" s="13">
        <v>0</v>
      </c>
      <c r="M126" s="13">
        <v>552284</v>
      </c>
      <c r="N126" s="13">
        <v>2077479</v>
      </c>
      <c r="O126" s="13">
        <v>71214</v>
      </c>
      <c r="P126" s="13">
        <v>0</v>
      </c>
      <c r="Q126" s="13">
        <v>58938</v>
      </c>
      <c r="R126" s="13">
        <v>156523</v>
      </c>
      <c r="S126" s="13">
        <v>41103</v>
      </c>
      <c r="T126" s="13">
        <v>0</v>
      </c>
      <c r="U126" s="13">
        <v>87399</v>
      </c>
      <c r="V126" s="13">
        <v>0</v>
      </c>
      <c r="W126" s="13">
        <v>0</v>
      </c>
      <c r="X126" s="13">
        <v>39834</v>
      </c>
      <c r="Y126" s="13">
        <v>0</v>
      </c>
      <c r="Z126" s="13">
        <v>0</v>
      </c>
      <c r="AA126" s="13">
        <v>0</v>
      </c>
      <c r="AB126" s="13">
        <v>893355</v>
      </c>
      <c r="AC126" s="13">
        <v>455130</v>
      </c>
      <c r="AD126" s="13">
        <v>13513639</v>
      </c>
      <c r="AE126" s="13">
        <v>15608</v>
      </c>
      <c r="AF126" s="13">
        <v>0</v>
      </c>
      <c r="AG126" s="13">
        <v>4808</v>
      </c>
      <c r="AH126" s="13">
        <v>0</v>
      </c>
      <c r="AI126" s="13">
        <v>0</v>
      </c>
      <c r="AJ126" s="13">
        <v>858593</v>
      </c>
      <c r="AK126" s="13">
        <v>2521186</v>
      </c>
      <c r="AL126" s="13">
        <v>1257730</v>
      </c>
      <c r="AM126" s="13">
        <v>295573</v>
      </c>
      <c r="AN126" s="13">
        <v>0</v>
      </c>
      <c r="AO126" s="13">
        <v>0</v>
      </c>
      <c r="AP126" s="13">
        <v>2801000</v>
      </c>
      <c r="AQ126" s="13">
        <v>346348</v>
      </c>
      <c r="AR126" s="13">
        <v>380144</v>
      </c>
      <c r="AS126" s="13">
        <v>7958256</v>
      </c>
      <c r="AT126" s="13">
        <v>151321</v>
      </c>
      <c r="AU126" s="13">
        <v>80861</v>
      </c>
      <c r="AV126" s="13">
        <v>573774</v>
      </c>
      <c r="AW126" s="13">
        <v>0</v>
      </c>
      <c r="AX126" s="13">
        <v>4960829</v>
      </c>
      <c r="AY126" s="13">
        <v>12334000</v>
      </c>
      <c r="AZ126" s="13">
        <v>7736937</v>
      </c>
      <c r="BA126" s="13">
        <v>2145409</v>
      </c>
      <c r="BB126" s="13">
        <v>4079822</v>
      </c>
      <c r="BC126" s="13">
        <v>3268174</v>
      </c>
      <c r="BD126" s="13">
        <v>54471</v>
      </c>
      <c r="BE126" s="13">
        <v>0</v>
      </c>
      <c r="BF126" s="13">
        <v>0</v>
      </c>
      <c r="BG126" s="13">
        <v>239206</v>
      </c>
      <c r="BH126" s="13">
        <v>1653634</v>
      </c>
      <c r="BI126" s="13">
        <v>2320922</v>
      </c>
      <c r="BJ126" s="13">
        <v>179616</v>
      </c>
      <c r="BK126" s="13">
        <v>492</v>
      </c>
      <c r="BL126" s="13">
        <v>45782</v>
      </c>
      <c r="BM126" s="13">
        <v>28539</v>
      </c>
      <c r="BN126" s="13">
        <v>1536975</v>
      </c>
      <c r="BO126" s="13">
        <v>0</v>
      </c>
      <c r="BP126" s="13">
        <v>0</v>
      </c>
      <c r="BQ126" s="45">
        <v>15292</v>
      </c>
      <c r="BR126" s="46">
        <f t="shared" si="3"/>
        <v>86082634</v>
      </c>
    </row>
    <row r="127" spans="1:70" x14ac:dyDescent="0.25">
      <c r="A127" s="10"/>
      <c r="B127" s="11">
        <v>714</v>
      </c>
      <c r="C127" s="12" t="s">
        <v>82</v>
      </c>
      <c r="D127" s="13">
        <v>66117</v>
      </c>
      <c r="E127" s="13">
        <v>0</v>
      </c>
      <c r="F127" s="13">
        <v>107303</v>
      </c>
      <c r="G127" s="13">
        <v>5022</v>
      </c>
      <c r="H127" s="13">
        <v>713481</v>
      </c>
      <c r="I127" s="13">
        <v>567000</v>
      </c>
      <c r="J127" s="13">
        <v>0</v>
      </c>
      <c r="K127" s="13">
        <v>18962</v>
      </c>
      <c r="L127" s="13">
        <v>47097</v>
      </c>
      <c r="M127" s="13">
        <v>0</v>
      </c>
      <c r="N127" s="13">
        <v>0</v>
      </c>
      <c r="O127" s="13">
        <v>4077</v>
      </c>
      <c r="P127" s="13">
        <v>0</v>
      </c>
      <c r="Q127" s="13">
        <v>4335</v>
      </c>
      <c r="R127" s="13">
        <v>84051</v>
      </c>
      <c r="S127" s="13">
        <v>17703</v>
      </c>
      <c r="T127" s="13">
        <v>0</v>
      </c>
      <c r="U127" s="13">
        <v>325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885</v>
      </c>
      <c r="AC127" s="13">
        <v>0</v>
      </c>
      <c r="AD127" s="13">
        <v>478026</v>
      </c>
      <c r="AE127" s="13">
        <v>0</v>
      </c>
      <c r="AF127" s="13">
        <v>110978</v>
      </c>
      <c r="AG127" s="13">
        <v>0</v>
      </c>
      <c r="AH127" s="13">
        <v>0</v>
      </c>
      <c r="AI127" s="13">
        <v>0</v>
      </c>
      <c r="AJ127" s="13">
        <v>168801</v>
      </c>
      <c r="AK127" s="13">
        <v>232482</v>
      </c>
      <c r="AL127" s="13">
        <v>37635</v>
      </c>
      <c r="AM127" s="13">
        <v>5411</v>
      </c>
      <c r="AN127" s="13">
        <v>0</v>
      </c>
      <c r="AO127" s="13">
        <v>2097</v>
      </c>
      <c r="AP127" s="13">
        <v>256000</v>
      </c>
      <c r="AQ127" s="13">
        <v>167671</v>
      </c>
      <c r="AR127" s="13">
        <v>0</v>
      </c>
      <c r="AS127" s="13">
        <v>0</v>
      </c>
      <c r="AT127" s="13">
        <v>77495</v>
      </c>
      <c r="AU127" s="13">
        <v>37204</v>
      </c>
      <c r="AV127" s="13">
        <v>99374</v>
      </c>
      <c r="AW127" s="13">
        <v>9644</v>
      </c>
      <c r="AX127" s="13">
        <v>284243</v>
      </c>
      <c r="AY127" s="13">
        <v>185000</v>
      </c>
      <c r="AZ127" s="13">
        <v>292465</v>
      </c>
      <c r="BA127" s="13">
        <v>152472</v>
      </c>
      <c r="BB127" s="13">
        <v>270676</v>
      </c>
      <c r="BC127" s="13">
        <v>251957</v>
      </c>
      <c r="BD127" s="13">
        <v>20498</v>
      </c>
      <c r="BE127" s="13">
        <v>0</v>
      </c>
      <c r="BF127" s="13">
        <v>0</v>
      </c>
      <c r="BG127" s="13">
        <v>39796</v>
      </c>
      <c r="BH127" s="13">
        <v>215148</v>
      </c>
      <c r="BI127" s="13">
        <v>1253206</v>
      </c>
      <c r="BJ127" s="13">
        <v>35555</v>
      </c>
      <c r="BK127" s="13">
        <v>0</v>
      </c>
      <c r="BL127" s="13">
        <v>0</v>
      </c>
      <c r="BM127" s="13">
        <v>2379</v>
      </c>
      <c r="BN127" s="13">
        <v>1211350</v>
      </c>
      <c r="BO127" s="13">
        <v>0</v>
      </c>
      <c r="BP127" s="13">
        <v>0</v>
      </c>
      <c r="BQ127" s="45">
        <v>0</v>
      </c>
      <c r="BR127" s="46">
        <f t="shared" si="3"/>
        <v>7533921</v>
      </c>
    </row>
    <row r="128" spans="1:70" x14ac:dyDescent="0.25">
      <c r="A128" s="10"/>
      <c r="B128" s="11">
        <v>715</v>
      </c>
      <c r="C128" s="12" t="s">
        <v>203</v>
      </c>
      <c r="D128" s="13">
        <v>0</v>
      </c>
      <c r="E128" s="13">
        <v>0</v>
      </c>
      <c r="F128" s="13">
        <v>45266</v>
      </c>
      <c r="G128" s="13">
        <v>7054</v>
      </c>
      <c r="H128" s="13">
        <v>656035</v>
      </c>
      <c r="I128" s="13">
        <v>0</v>
      </c>
      <c r="J128" s="13">
        <v>1442</v>
      </c>
      <c r="K128" s="13">
        <v>0</v>
      </c>
      <c r="L128" s="13">
        <v>0</v>
      </c>
      <c r="M128" s="13">
        <v>0</v>
      </c>
      <c r="N128" s="13">
        <v>0</v>
      </c>
      <c r="O128" s="13">
        <v>21574</v>
      </c>
      <c r="P128" s="13">
        <v>0</v>
      </c>
      <c r="Q128" s="13">
        <v>0</v>
      </c>
      <c r="R128" s="13">
        <v>124688</v>
      </c>
      <c r="S128" s="13">
        <v>0</v>
      </c>
      <c r="T128" s="13">
        <v>0</v>
      </c>
      <c r="U128" s="13">
        <v>13304</v>
      </c>
      <c r="V128" s="13">
        <v>0</v>
      </c>
      <c r="W128" s="13">
        <v>0</v>
      </c>
      <c r="X128" s="13">
        <v>4757</v>
      </c>
      <c r="Y128" s="13">
        <v>0</v>
      </c>
      <c r="Z128" s="13">
        <v>0</v>
      </c>
      <c r="AA128" s="13">
        <v>0</v>
      </c>
      <c r="AB128" s="13">
        <v>34343</v>
      </c>
      <c r="AC128" s="13">
        <v>0</v>
      </c>
      <c r="AD128" s="13">
        <v>1100000</v>
      </c>
      <c r="AE128" s="13">
        <v>5121</v>
      </c>
      <c r="AF128" s="13">
        <v>0</v>
      </c>
      <c r="AG128" s="13">
        <v>0</v>
      </c>
      <c r="AH128" s="13">
        <v>0</v>
      </c>
      <c r="AI128" s="13">
        <v>0</v>
      </c>
      <c r="AJ128" s="13">
        <v>115070</v>
      </c>
      <c r="AK128" s="13">
        <v>507249</v>
      </c>
      <c r="AL128" s="13">
        <v>176500</v>
      </c>
      <c r="AM128" s="13">
        <v>9783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99374</v>
      </c>
      <c r="AW128" s="13">
        <v>0</v>
      </c>
      <c r="AX128" s="13">
        <v>722954</v>
      </c>
      <c r="AY128" s="13">
        <v>0</v>
      </c>
      <c r="AZ128" s="13">
        <v>0</v>
      </c>
      <c r="BA128" s="13">
        <v>0</v>
      </c>
      <c r="BB128" s="13">
        <v>347534</v>
      </c>
      <c r="BC128" s="13">
        <v>300607</v>
      </c>
      <c r="BD128" s="13">
        <v>0</v>
      </c>
      <c r="BE128" s="13">
        <v>0</v>
      </c>
      <c r="BF128" s="13">
        <v>0</v>
      </c>
      <c r="BG128" s="13">
        <v>0</v>
      </c>
      <c r="BH128" s="13">
        <v>136911</v>
      </c>
      <c r="BI128" s="13">
        <v>330808</v>
      </c>
      <c r="BJ128" s="13">
        <v>0</v>
      </c>
      <c r="BK128" s="13">
        <v>0</v>
      </c>
      <c r="BL128" s="13">
        <v>0</v>
      </c>
      <c r="BM128" s="13">
        <v>0</v>
      </c>
      <c r="BN128" s="13">
        <v>896000</v>
      </c>
      <c r="BO128" s="13">
        <v>0</v>
      </c>
      <c r="BP128" s="13">
        <v>0</v>
      </c>
      <c r="BQ128" s="45">
        <v>6950</v>
      </c>
      <c r="BR128" s="46">
        <f t="shared" si="3"/>
        <v>5663324</v>
      </c>
    </row>
    <row r="129" spans="1:70" x14ac:dyDescent="0.25">
      <c r="A129" s="10"/>
      <c r="B129" s="11">
        <v>716</v>
      </c>
      <c r="C129" s="12" t="s">
        <v>204</v>
      </c>
      <c r="D129" s="13">
        <v>611347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21665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385011</v>
      </c>
      <c r="S129" s="13">
        <v>304296</v>
      </c>
      <c r="T129" s="13">
        <v>0</v>
      </c>
      <c r="U129" s="13">
        <v>0</v>
      </c>
      <c r="V129" s="13">
        <v>19763</v>
      </c>
      <c r="W129" s="13">
        <v>0</v>
      </c>
      <c r="X129" s="13">
        <v>38540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1340519</v>
      </c>
      <c r="AE129" s="13">
        <v>0</v>
      </c>
      <c r="AF129" s="13">
        <v>0</v>
      </c>
      <c r="AG129" s="13">
        <v>115019</v>
      </c>
      <c r="AH129" s="13">
        <v>0</v>
      </c>
      <c r="AI129" s="13">
        <v>0</v>
      </c>
      <c r="AJ129" s="13">
        <v>404652</v>
      </c>
      <c r="AK129" s="13">
        <v>546052</v>
      </c>
      <c r="AL129" s="13">
        <v>960125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152359</v>
      </c>
      <c r="AS129" s="13">
        <v>0</v>
      </c>
      <c r="AT129" s="13">
        <v>215219</v>
      </c>
      <c r="AU129" s="13">
        <v>165837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3830832</v>
      </c>
      <c r="BC129" s="13">
        <v>796643</v>
      </c>
      <c r="BD129" s="13">
        <v>0</v>
      </c>
      <c r="BE129" s="13">
        <v>0</v>
      </c>
      <c r="BF129" s="13">
        <v>0</v>
      </c>
      <c r="BG129" s="13">
        <v>248410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2917984</v>
      </c>
      <c r="BO129" s="13">
        <v>0</v>
      </c>
      <c r="BP129" s="13">
        <v>0</v>
      </c>
      <c r="BQ129" s="45">
        <v>0</v>
      </c>
      <c r="BR129" s="46">
        <f t="shared" si="3"/>
        <v>13074273</v>
      </c>
    </row>
    <row r="130" spans="1:70" x14ac:dyDescent="0.25">
      <c r="A130" s="10"/>
      <c r="B130" s="11">
        <v>719</v>
      </c>
      <c r="C130" s="12" t="s">
        <v>205</v>
      </c>
      <c r="D130" s="13">
        <v>0</v>
      </c>
      <c r="E130" s="13">
        <v>591150</v>
      </c>
      <c r="F130" s="13">
        <v>186772</v>
      </c>
      <c r="G130" s="13">
        <v>56775</v>
      </c>
      <c r="H130" s="13">
        <v>4759026</v>
      </c>
      <c r="I130" s="13">
        <v>0</v>
      </c>
      <c r="J130" s="13">
        <v>0</v>
      </c>
      <c r="K130" s="13">
        <v>1450187</v>
      </c>
      <c r="L130" s="13">
        <v>387841</v>
      </c>
      <c r="M130" s="13">
        <v>8929</v>
      </c>
      <c r="N130" s="13">
        <v>0</v>
      </c>
      <c r="O130" s="13">
        <v>0</v>
      </c>
      <c r="P130" s="13">
        <v>0</v>
      </c>
      <c r="Q130" s="13">
        <v>60</v>
      </c>
      <c r="R130" s="13">
        <v>523717</v>
      </c>
      <c r="S130" s="13">
        <v>154719</v>
      </c>
      <c r="T130" s="13">
        <v>0</v>
      </c>
      <c r="U130" s="13">
        <v>0</v>
      </c>
      <c r="V130" s="13">
        <v>10854</v>
      </c>
      <c r="W130" s="13">
        <v>0</v>
      </c>
      <c r="X130" s="13">
        <v>736</v>
      </c>
      <c r="Y130" s="13">
        <v>0</v>
      </c>
      <c r="Z130" s="13">
        <v>0</v>
      </c>
      <c r="AA130" s="13">
        <v>0</v>
      </c>
      <c r="AB130" s="13">
        <v>290909</v>
      </c>
      <c r="AC130" s="13">
        <v>130143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51550</v>
      </c>
      <c r="AJ130" s="13">
        <v>112930</v>
      </c>
      <c r="AK130" s="13">
        <v>403594</v>
      </c>
      <c r="AL130" s="13">
        <v>250672</v>
      </c>
      <c r="AM130" s="13">
        <v>12834</v>
      </c>
      <c r="AN130" s="13">
        <v>0</v>
      </c>
      <c r="AO130" s="13">
        <v>66395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1300</v>
      </c>
      <c r="AV130" s="13">
        <v>123993</v>
      </c>
      <c r="AW130" s="13">
        <v>39049</v>
      </c>
      <c r="AX130" s="13">
        <v>0</v>
      </c>
      <c r="AY130" s="13">
        <v>0</v>
      </c>
      <c r="AZ130" s="13">
        <v>0</v>
      </c>
      <c r="BA130" s="13">
        <v>0</v>
      </c>
      <c r="BB130" s="13">
        <v>286044</v>
      </c>
      <c r="BC130" s="13">
        <v>0</v>
      </c>
      <c r="BD130" s="13">
        <v>510842</v>
      </c>
      <c r="BE130" s="13">
        <v>0</v>
      </c>
      <c r="BF130" s="13">
        <v>0</v>
      </c>
      <c r="BG130" s="13">
        <v>110520</v>
      </c>
      <c r="BH130" s="13">
        <v>3601</v>
      </c>
      <c r="BI130" s="13">
        <v>0</v>
      </c>
      <c r="BJ130" s="13">
        <v>84054</v>
      </c>
      <c r="BK130" s="13">
        <v>0</v>
      </c>
      <c r="BL130" s="13">
        <v>0</v>
      </c>
      <c r="BM130" s="13">
        <v>0</v>
      </c>
      <c r="BN130" s="13">
        <v>408078</v>
      </c>
      <c r="BO130" s="13">
        <v>0</v>
      </c>
      <c r="BP130" s="13">
        <v>0</v>
      </c>
      <c r="BQ130" s="45">
        <v>0</v>
      </c>
      <c r="BR130" s="46">
        <f t="shared" si="3"/>
        <v>11017274</v>
      </c>
    </row>
    <row r="131" spans="1:70" x14ac:dyDescent="0.25">
      <c r="A131" s="10"/>
      <c r="B131" s="11">
        <v>721</v>
      </c>
      <c r="C131" s="12" t="s">
        <v>83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2970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1462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11124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143560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3305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47421</v>
      </c>
      <c r="BN131" s="13">
        <v>0</v>
      </c>
      <c r="BO131" s="13">
        <v>0</v>
      </c>
      <c r="BP131" s="13">
        <v>0</v>
      </c>
      <c r="BQ131" s="45">
        <v>0</v>
      </c>
      <c r="BR131" s="46">
        <f t="shared" ref="BR131:BR144" si="4">SUM(D131:BQ131)</f>
        <v>209842</v>
      </c>
    </row>
    <row r="132" spans="1:70" x14ac:dyDescent="0.25">
      <c r="A132" s="10"/>
      <c r="B132" s="11">
        <v>724</v>
      </c>
      <c r="C132" s="12" t="s">
        <v>206</v>
      </c>
      <c r="D132" s="13">
        <v>775520</v>
      </c>
      <c r="E132" s="13">
        <v>0</v>
      </c>
      <c r="F132" s="13">
        <v>545486</v>
      </c>
      <c r="G132" s="13">
        <v>64121</v>
      </c>
      <c r="H132" s="13">
        <v>1714960</v>
      </c>
      <c r="I132" s="13">
        <v>4182000</v>
      </c>
      <c r="J132" s="13">
        <v>46992</v>
      </c>
      <c r="K132" s="13">
        <v>342582</v>
      </c>
      <c r="L132" s="13">
        <v>47219</v>
      </c>
      <c r="M132" s="13">
        <v>469825</v>
      </c>
      <c r="N132" s="13">
        <v>713872</v>
      </c>
      <c r="O132" s="13">
        <v>215327</v>
      </c>
      <c r="P132" s="13">
        <v>0</v>
      </c>
      <c r="Q132" s="13">
        <v>44474</v>
      </c>
      <c r="R132" s="13">
        <v>1036220</v>
      </c>
      <c r="S132" s="13">
        <v>189898</v>
      </c>
      <c r="T132" s="13">
        <v>0</v>
      </c>
      <c r="U132" s="13">
        <v>108085</v>
      </c>
      <c r="V132" s="13">
        <v>38726</v>
      </c>
      <c r="W132" s="13">
        <v>0</v>
      </c>
      <c r="X132" s="13">
        <v>26132</v>
      </c>
      <c r="Y132" s="13">
        <v>51152</v>
      </c>
      <c r="Z132" s="13">
        <v>0</v>
      </c>
      <c r="AA132" s="13">
        <v>130101</v>
      </c>
      <c r="AB132" s="13">
        <v>337632</v>
      </c>
      <c r="AC132" s="13">
        <v>181014</v>
      </c>
      <c r="AD132" s="13">
        <v>2630921</v>
      </c>
      <c r="AE132" s="13">
        <v>37291</v>
      </c>
      <c r="AF132" s="13">
        <v>350313</v>
      </c>
      <c r="AG132" s="13">
        <v>142978</v>
      </c>
      <c r="AH132" s="13">
        <v>0</v>
      </c>
      <c r="AI132" s="13">
        <v>0</v>
      </c>
      <c r="AJ132" s="13">
        <v>1068842</v>
      </c>
      <c r="AK132" s="13">
        <v>1337836</v>
      </c>
      <c r="AL132" s="13">
        <v>832318</v>
      </c>
      <c r="AM132" s="13">
        <v>128037</v>
      </c>
      <c r="AN132" s="13">
        <v>25212</v>
      </c>
      <c r="AO132" s="13">
        <v>42195</v>
      </c>
      <c r="AP132" s="13">
        <v>0</v>
      </c>
      <c r="AQ132" s="13">
        <v>976893</v>
      </c>
      <c r="AR132" s="13">
        <v>314233</v>
      </c>
      <c r="AS132" s="13">
        <v>3006587</v>
      </c>
      <c r="AT132" s="13">
        <v>552269</v>
      </c>
      <c r="AU132" s="13">
        <v>199287</v>
      </c>
      <c r="AV132" s="13">
        <v>0</v>
      </c>
      <c r="AW132" s="13">
        <v>0</v>
      </c>
      <c r="AX132" s="13">
        <v>2179897</v>
      </c>
      <c r="AY132" s="13">
        <v>0</v>
      </c>
      <c r="AZ132" s="13">
        <v>3853875</v>
      </c>
      <c r="BA132" s="13">
        <v>1312889</v>
      </c>
      <c r="BB132" s="13">
        <v>2830429</v>
      </c>
      <c r="BC132" s="13">
        <v>1677871</v>
      </c>
      <c r="BD132" s="13">
        <v>334413</v>
      </c>
      <c r="BE132" s="13">
        <v>631524</v>
      </c>
      <c r="BF132" s="13">
        <v>552023</v>
      </c>
      <c r="BG132" s="13">
        <v>537300</v>
      </c>
      <c r="BH132" s="13">
        <v>1020331</v>
      </c>
      <c r="BI132" s="13">
        <v>1584259</v>
      </c>
      <c r="BJ132" s="13">
        <v>283658</v>
      </c>
      <c r="BK132" s="13">
        <v>0</v>
      </c>
      <c r="BL132" s="13">
        <v>20152</v>
      </c>
      <c r="BM132" s="13">
        <v>0</v>
      </c>
      <c r="BN132" s="13">
        <v>1402243</v>
      </c>
      <c r="BO132" s="13">
        <v>0</v>
      </c>
      <c r="BP132" s="13">
        <v>0</v>
      </c>
      <c r="BQ132" s="45">
        <v>95698</v>
      </c>
      <c r="BR132" s="46">
        <f t="shared" si="4"/>
        <v>41223112</v>
      </c>
    </row>
    <row r="133" spans="1:70" x14ac:dyDescent="0.25">
      <c r="A133" s="10"/>
      <c r="B133" s="11">
        <v>732</v>
      </c>
      <c r="C133" s="12" t="s">
        <v>207</v>
      </c>
      <c r="D133" s="13">
        <v>49351</v>
      </c>
      <c r="E133" s="13">
        <v>0</v>
      </c>
      <c r="F133" s="13">
        <v>63690</v>
      </c>
      <c r="G133" s="13">
        <v>0</v>
      </c>
      <c r="H133" s="13">
        <v>752328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214912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4538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379953</v>
      </c>
      <c r="BA133" s="13">
        <v>681361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si="4"/>
        <v>2146133</v>
      </c>
    </row>
    <row r="134" spans="1:70" x14ac:dyDescent="0.25">
      <c r="A134" s="10"/>
      <c r="B134" s="11">
        <v>733</v>
      </c>
      <c r="C134" s="12" t="s">
        <v>208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73901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247152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1813033</v>
      </c>
      <c r="AL134" s="13">
        <v>0</v>
      </c>
      <c r="AM134" s="13">
        <v>0</v>
      </c>
      <c r="AN134" s="13">
        <v>0</v>
      </c>
      <c r="AO134" s="13">
        <v>0</v>
      </c>
      <c r="AP134" s="13">
        <v>1093000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2114731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4"/>
        <v>5341817</v>
      </c>
    </row>
    <row r="135" spans="1:70" x14ac:dyDescent="0.25">
      <c r="A135" s="10"/>
      <c r="B135" s="11">
        <v>734</v>
      </c>
      <c r="C135" s="12" t="s">
        <v>209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313860</v>
      </c>
      <c r="AS135" s="13">
        <v>0</v>
      </c>
      <c r="AT135" s="13">
        <v>0</v>
      </c>
      <c r="AU135" s="13">
        <v>0</v>
      </c>
      <c r="AV135" s="13">
        <v>33408</v>
      </c>
      <c r="AW135" s="13">
        <v>0</v>
      </c>
      <c r="AX135" s="13">
        <v>0</v>
      </c>
      <c r="AY135" s="13">
        <v>0</v>
      </c>
      <c r="AZ135" s="13">
        <v>0</v>
      </c>
      <c r="BA135" s="13">
        <v>252005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4"/>
        <v>599273</v>
      </c>
    </row>
    <row r="136" spans="1:70" x14ac:dyDescent="0.25">
      <c r="A136" s="10"/>
      <c r="B136" s="11">
        <v>739</v>
      </c>
      <c r="C136" s="12" t="s">
        <v>210</v>
      </c>
      <c r="D136" s="13">
        <v>0</v>
      </c>
      <c r="E136" s="13">
        <v>0</v>
      </c>
      <c r="F136" s="13">
        <v>0</v>
      </c>
      <c r="G136" s="13">
        <v>0</v>
      </c>
      <c r="H136" s="13">
        <v>59894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138450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59727</v>
      </c>
      <c r="AN136" s="13">
        <v>0</v>
      </c>
      <c r="AO136" s="13">
        <v>0</v>
      </c>
      <c r="AP136" s="13">
        <v>0</v>
      </c>
      <c r="AQ136" s="13">
        <v>70779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328019</v>
      </c>
      <c r="BD136" s="13">
        <v>0</v>
      </c>
      <c r="BE136" s="13">
        <v>182612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45">
        <v>0</v>
      </c>
      <c r="BR136" s="46">
        <f t="shared" si="4"/>
        <v>839481</v>
      </c>
    </row>
    <row r="137" spans="1:70" x14ac:dyDescent="0.25">
      <c r="A137" s="10"/>
      <c r="B137" s="11">
        <v>741</v>
      </c>
      <c r="C137" s="12" t="s">
        <v>211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55215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164</v>
      </c>
      <c r="BF137" s="13">
        <v>0</v>
      </c>
      <c r="BG137" s="13">
        <v>0</v>
      </c>
      <c r="BH137" s="13">
        <v>0</v>
      </c>
      <c r="BI137" s="13">
        <v>1841336</v>
      </c>
      <c r="BJ137" s="13">
        <v>0</v>
      </c>
      <c r="BK137" s="13">
        <v>0</v>
      </c>
      <c r="BL137" s="13">
        <v>0</v>
      </c>
      <c r="BM137" s="13">
        <v>63652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4"/>
        <v>1960367</v>
      </c>
    </row>
    <row r="138" spans="1:70" x14ac:dyDescent="0.25">
      <c r="A138" s="10"/>
      <c r="B138" s="11">
        <v>744</v>
      </c>
      <c r="C138" s="12" t="s">
        <v>212</v>
      </c>
      <c r="D138" s="13">
        <v>436512</v>
      </c>
      <c r="E138" s="13">
        <v>0</v>
      </c>
      <c r="F138" s="13">
        <v>206207</v>
      </c>
      <c r="G138" s="13">
        <v>33958</v>
      </c>
      <c r="H138" s="13">
        <v>671835</v>
      </c>
      <c r="I138" s="13">
        <v>3120000</v>
      </c>
      <c r="J138" s="13">
        <v>24686</v>
      </c>
      <c r="K138" s="13">
        <v>143978</v>
      </c>
      <c r="L138" s="13">
        <v>42516</v>
      </c>
      <c r="M138" s="13">
        <v>344436</v>
      </c>
      <c r="N138" s="13">
        <v>907862</v>
      </c>
      <c r="O138" s="13">
        <v>95383</v>
      </c>
      <c r="P138" s="13">
        <v>0</v>
      </c>
      <c r="Q138" s="13">
        <v>7182</v>
      </c>
      <c r="R138" s="13">
        <v>273089</v>
      </c>
      <c r="S138" s="13">
        <v>114465</v>
      </c>
      <c r="T138" s="13">
        <v>0</v>
      </c>
      <c r="U138" s="13">
        <v>116786</v>
      </c>
      <c r="V138" s="13">
        <v>16020</v>
      </c>
      <c r="W138" s="13">
        <v>0</v>
      </c>
      <c r="X138" s="13">
        <v>28623</v>
      </c>
      <c r="Y138" s="13">
        <v>19654</v>
      </c>
      <c r="Z138" s="13">
        <v>0</v>
      </c>
      <c r="AA138" s="13">
        <v>44509</v>
      </c>
      <c r="AB138" s="13">
        <v>211431</v>
      </c>
      <c r="AC138" s="13">
        <v>71114</v>
      </c>
      <c r="AD138" s="13">
        <v>2204685</v>
      </c>
      <c r="AE138" s="13">
        <v>17274</v>
      </c>
      <c r="AF138" s="13">
        <v>260586</v>
      </c>
      <c r="AG138" s="13">
        <v>81876</v>
      </c>
      <c r="AH138" s="13">
        <v>0</v>
      </c>
      <c r="AI138" s="13">
        <v>0</v>
      </c>
      <c r="AJ138" s="13">
        <v>515722</v>
      </c>
      <c r="AK138" s="13">
        <v>760194</v>
      </c>
      <c r="AL138" s="13">
        <v>705755</v>
      </c>
      <c r="AM138" s="13">
        <v>13940</v>
      </c>
      <c r="AN138" s="13">
        <v>14590</v>
      </c>
      <c r="AO138" s="13">
        <v>17309</v>
      </c>
      <c r="AP138" s="13">
        <v>0</v>
      </c>
      <c r="AQ138" s="13">
        <v>430119</v>
      </c>
      <c r="AR138" s="13">
        <v>375380</v>
      </c>
      <c r="AS138" s="13">
        <v>7435846</v>
      </c>
      <c r="AT138" s="13">
        <v>196747</v>
      </c>
      <c r="AU138" s="13">
        <v>168197</v>
      </c>
      <c r="AV138" s="13">
        <v>0</v>
      </c>
      <c r="AW138" s="13">
        <v>42997</v>
      </c>
      <c r="AX138" s="13">
        <v>2269064</v>
      </c>
      <c r="AY138" s="13">
        <v>0</v>
      </c>
      <c r="AZ138" s="13">
        <v>2511247</v>
      </c>
      <c r="BA138" s="13">
        <v>974552</v>
      </c>
      <c r="BB138" s="13">
        <v>1761254</v>
      </c>
      <c r="BC138" s="13">
        <v>1121428</v>
      </c>
      <c r="BD138" s="13">
        <v>105013</v>
      </c>
      <c r="BE138" s="13">
        <v>200968</v>
      </c>
      <c r="BF138" s="13">
        <v>530345</v>
      </c>
      <c r="BG138" s="13">
        <v>131727</v>
      </c>
      <c r="BH138" s="13">
        <v>519618</v>
      </c>
      <c r="BI138" s="13">
        <v>608468</v>
      </c>
      <c r="BJ138" s="13">
        <v>48884</v>
      </c>
      <c r="BK138" s="13">
        <v>0</v>
      </c>
      <c r="BL138" s="13">
        <v>36843</v>
      </c>
      <c r="BM138" s="13">
        <v>0</v>
      </c>
      <c r="BN138" s="13">
        <v>867202</v>
      </c>
      <c r="BO138" s="13">
        <v>0</v>
      </c>
      <c r="BP138" s="13">
        <v>0</v>
      </c>
      <c r="BQ138" s="45">
        <v>71915</v>
      </c>
      <c r="BR138" s="46">
        <f t="shared" si="4"/>
        <v>31929991</v>
      </c>
    </row>
    <row r="139" spans="1:70" x14ac:dyDescent="0.25">
      <c r="A139" s="10"/>
      <c r="B139" s="11">
        <v>751</v>
      </c>
      <c r="C139" s="12" t="s">
        <v>213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23974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5">
        <v>0</v>
      </c>
      <c r="BR139" s="46">
        <f t="shared" si="4"/>
        <v>23974</v>
      </c>
    </row>
    <row r="140" spans="1:70" x14ac:dyDescent="0.25">
      <c r="A140" s="10"/>
      <c r="B140" s="11">
        <v>752</v>
      </c>
      <c r="C140" s="12" t="s">
        <v>214</v>
      </c>
      <c r="D140" s="13">
        <v>5733</v>
      </c>
      <c r="E140" s="13">
        <v>0</v>
      </c>
      <c r="F140" s="13">
        <v>0</v>
      </c>
      <c r="G140" s="13">
        <v>0</v>
      </c>
      <c r="H140" s="13">
        <v>0</v>
      </c>
      <c r="I140" s="13">
        <v>156000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5570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50000</v>
      </c>
      <c r="AQ140" s="13">
        <v>4464</v>
      </c>
      <c r="AR140" s="13">
        <v>0</v>
      </c>
      <c r="AS140" s="13">
        <v>335803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51147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10525</v>
      </c>
      <c r="BO140" s="13">
        <v>0</v>
      </c>
      <c r="BP140" s="13">
        <v>0</v>
      </c>
      <c r="BQ140" s="45">
        <v>0</v>
      </c>
      <c r="BR140" s="46">
        <f t="shared" si="4"/>
        <v>619242</v>
      </c>
    </row>
    <row r="141" spans="1:70" x14ac:dyDescent="0.25">
      <c r="A141" s="10"/>
      <c r="B141" s="11">
        <v>759</v>
      </c>
      <c r="C141" s="12" t="s">
        <v>215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73585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11928</v>
      </c>
      <c r="BE141" s="13">
        <v>84000</v>
      </c>
      <c r="BF141" s="13">
        <v>0</v>
      </c>
      <c r="BG141" s="13">
        <v>0</v>
      </c>
      <c r="BH141" s="13">
        <v>0</v>
      </c>
      <c r="BI141" s="13">
        <v>38800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4"/>
        <v>208313</v>
      </c>
    </row>
    <row r="142" spans="1:70" x14ac:dyDescent="0.25">
      <c r="A142" s="10"/>
      <c r="B142" s="11">
        <v>761</v>
      </c>
      <c r="C142" s="12" t="s">
        <v>216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12421</v>
      </c>
      <c r="BN142" s="13">
        <v>0</v>
      </c>
      <c r="BO142" s="13">
        <v>0</v>
      </c>
      <c r="BP142" s="13">
        <v>0</v>
      </c>
      <c r="BQ142" s="45">
        <v>0</v>
      </c>
      <c r="BR142" s="46">
        <f t="shared" si="4"/>
        <v>12421</v>
      </c>
    </row>
    <row r="143" spans="1:70" x14ac:dyDescent="0.25">
      <c r="A143" s="10"/>
      <c r="B143" s="11">
        <v>764</v>
      </c>
      <c r="C143" s="12" t="s">
        <v>217</v>
      </c>
      <c r="D143" s="13">
        <v>1271419</v>
      </c>
      <c r="E143" s="13">
        <v>0</v>
      </c>
      <c r="F143" s="13">
        <v>393295</v>
      </c>
      <c r="G143" s="13">
        <v>112603</v>
      </c>
      <c r="H143" s="13">
        <v>760686</v>
      </c>
      <c r="I143" s="13">
        <v>6491000</v>
      </c>
      <c r="J143" s="13">
        <v>63495</v>
      </c>
      <c r="K143" s="13">
        <v>322482</v>
      </c>
      <c r="L143" s="13">
        <v>178613</v>
      </c>
      <c r="M143" s="13">
        <v>439500</v>
      </c>
      <c r="N143" s="13">
        <v>1571432</v>
      </c>
      <c r="O143" s="13">
        <v>170666</v>
      </c>
      <c r="P143" s="13">
        <v>0</v>
      </c>
      <c r="Q143" s="13">
        <v>37991</v>
      </c>
      <c r="R143" s="13">
        <v>736682</v>
      </c>
      <c r="S143" s="13">
        <v>179635</v>
      </c>
      <c r="T143" s="13">
        <v>0</v>
      </c>
      <c r="U143" s="13">
        <v>184107</v>
      </c>
      <c r="V143" s="13">
        <v>79334</v>
      </c>
      <c r="W143" s="13">
        <v>0</v>
      </c>
      <c r="X143" s="13">
        <v>58897</v>
      </c>
      <c r="Y143" s="13">
        <v>60000</v>
      </c>
      <c r="Z143" s="13">
        <v>0</v>
      </c>
      <c r="AA143" s="13">
        <v>158603</v>
      </c>
      <c r="AB143" s="13">
        <v>381266</v>
      </c>
      <c r="AC143" s="13">
        <v>347430</v>
      </c>
      <c r="AD143" s="13">
        <v>5639784</v>
      </c>
      <c r="AE143" s="13">
        <v>75745</v>
      </c>
      <c r="AF143" s="13">
        <v>366751</v>
      </c>
      <c r="AG143" s="13">
        <v>121385</v>
      </c>
      <c r="AH143" s="13">
        <v>0</v>
      </c>
      <c r="AI143" s="13">
        <v>0</v>
      </c>
      <c r="AJ143" s="13">
        <v>784104</v>
      </c>
      <c r="AK143" s="13">
        <v>2492313</v>
      </c>
      <c r="AL143" s="13">
        <v>950525</v>
      </c>
      <c r="AM143" s="13">
        <v>202331</v>
      </c>
      <c r="AN143" s="13">
        <v>56540</v>
      </c>
      <c r="AO143" s="13">
        <v>120132</v>
      </c>
      <c r="AP143" s="13">
        <v>0</v>
      </c>
      <c r="AQ143" s="13">
        <v>530917</v>
      </c>
      <c r="AR143" s="13">
        <v>671973</v>
      </c>
      <c r="AS143" s="13">
        <v>18421844</v>
      </c>
      <c r="AT143" s="13">
        <v>616131</v>
      </c>
      <c r="AU143" s="13">
        <v>73398</v>
      </c>
      <c r="AV143" s="13">
        <v>0</v>
      </c>
      <c r="AW143" s="13">
        <v>67517</v>
      </c>
      <c r="AX143" s="13">
        <v>5508398</v>
      </c>
      <c r="AY143" s="13">
        <v>0</v>
      </c>
      <c r="AZ143" s="13">
        <v>8677384</v>
      </c>
      <c r="BA143" s="13">
        <v>2603075</v>
      </c>
      <c r="BB143" s="13">
        <v>4713097</v>
      </c>
      <c r="BC143" s="13">
        <v>1654644</v>
      </c>
      <c r="BD143" s="13">
        <v>125310</v>
      </c>
      <c r="BE143" s="13">
        <v>404695</v>
      </c>
      <c r="BF143" s="13">
        <v>841146</v>
      </c>
      <c r="BG143" s="13">
        <v>721840</v>
      </c>
      <c r="BH143" s="13">
        <v>1349562</v>
      </c>
      <c r="BI143" s="13">
        <v>913971</v>
      </c>
      <c r="BJ143" s="13">
        <v>270678</v>
      </c>
      <c r="BK143" s="13">
        <v>0</v>
      </c>
      <c r="BL143" s="13">
        <v>71078</v>
      </c>
      <c r="BM143" s="13">
        <v>910</v>
      </c>
      <c r="BN143" s="13">
        <v>1579932</v>
      </c>
      <c r="BO143" s="13">
        <v>0</v>
      </c>
      <c r="BP143" s="13">
        <v>0</v>
      </c>
      <c r="BQ143" s="45">
        <v>59508</v>
      </c>
      <c r="BR143" s="46">
        <f t="shared" si="4"/>
        <v>74685754</v>
      </c>
    </row>
    <row r="144" spans="1:70" x14ac:dyDescent="0.25">
      <c r="A144" s="10"/>
      <c r="B144" s="11">
        <v>765</v>
      </c>
      <c r="C144" s="12" t="s">
        <v>218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1080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45">
        <v>0</v>
      </c>
      <c r="BR144" s="46">
        <f t="shared" si="4"/>
        <v>1080</v>
      </c>
    </row>
    <row r="145" spans="1:70" ht="15.75" thickBot="1" x14ac:dyDescent="0.3">
      <c r="A145" s="10"/>
      <c r="B145" s="11">
        <v>769</v>
      </c>
      <c r="C145" s="12" t="s">
        <v>219</v>
      </c>
      <c r="D145" s="13">
        <v>0</v>
      </c>
      <c r="E145" s="13">
        <v>0</v>
      </c>
      <c r="F145" s="13">
        <v>0</v>
      </c>
      <c r="G145" s="13">
        <v>109006</v>
      </c>
      <c r="H145" s="13">
        <v>0</v>
      </c>
      <c r="I145" s="13">
        <v>202000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773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390000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833769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45">
        <v>0</v>
      </c>
      <c r="BR145" s="46">
        <f>SUM(D145:BQ145)</f>
        <v>1535548</v>
      </c>
    </row>
    <row r="146" spans="1:70" ht="16.5" thickBot="1" x14ac:dyDescent="0.3">
      <c r="A146" s="21" t="s">
        <v>84</v>
      </c>
      <c r="B146" s="22"/>
      <c r="C146" s="23"/>
      <c r="D146" s="24">
        <v>336176322</v>
      </c>
      <c r="E146" s="24">
        <v>55381076</v>
      </c>
      <c r="F146" s="24">
        <v>243730130</v>
      </c>
      <c r="G146" s="24">
        <v>33858645</v>
      </c>
      <c r="H146" s="24">
        <v>737721229</v>
      </c>
      <c r="I146" s="24">
        <v>2448411000</v>
      </c>
      <c r="J146" s="24">
        <v>24438787</v>
      </c>
      <c r="K146" s="24">
        <v>437736934</v>
      </c>
      <c r="L146" s="24">
        <v>187126352</v>
      </c>
      <c r="M146" s="24">
        <v>231578515</v>
      </c>
      <c r="N146" s="24">
        <v>851653473</v>
      </c>
      <c r="O146" s="24">
        <v>78397281</v>
      </c>
      <c r="P146" s="24">
        <v>63403264</v>
      </c>
      <c r="Q146" s="24">
        <v>20195289</v>
      </c>
      <c r="R146" s="24">
        <v>380677695</v>
      </c>
      <c r="S146" s="24">
        <v>93562076</v>
      </c>
      <c r="T146" s="24">
        <v>32039392</v>
      </c>
      <c r="U146" s="24">
        <v>57173677</v>
      </c>
      <c r="V146" s="24">
        <v>17748779</v>
      </c>
      <c r="W146" s="24">
        <v>25178056</v>
      </c>
      <c r="X146" s="24">
        <v>26173189</v>
      </c>
      <c r="Y146" s="24">
        <v>19764951</v>
      </c>
      <c r="Z146" s="24">
        <v>32723136</v>
      </c>
      <c r="AA146" s="24">
        <v>63982212</v>
      </c>
      <c r="AB146" s="24">
        <v>183646813</v>
      </c>
      <c r="AC146" s="24">
        <v>113508104</v>
      </c>
      <c r="AD146" s="24">
        <v>2791520152</v>
      </c>
      <c r="AE146" s="24">
        <v>21744002</v>
      </c>
      <c r="AF146" s="24">
        <v>239730299</v>
      </c>
      <c r="AG146" s="24">
        <v>58198985</v>
      </c>
      <c r="AH146" s="24">
        <v>22499682</v>
      </c>
      <c r="AI146" s="24">
        <v>12383620</v>
      </c>
      <c r="AJ146" s="24">
        <v>327650894</v>
      </c>
      <c r="AK146" s="24">
        <v>1797973661</v>
      </c>
      <c r="AL146" s="24">
        <v>341286106</v>
      </c>
      <c r="AM146" s="24">
        <v>41281985</v>
      </c>
      <c r="AN146" s="24">
        <v>14477835</v>
      </c>
      <c r="AO146" s="24">
        <v>35803907</v>
      </c>
      <c r="AP146" s="24">
        <v>659890000</v>
      </c>
      <c r="AQ146" s="24">
        <v>379141562</v>
      </c>
      <c r="AR146" s="24">
        <v>349821123</v>
      </c>
      <c r="AS146" s="24">
        <v>9724690339</v>
      </c>
      <c r="AT146" s="24">
        <v>313096691</v>
      </c>
      <c r="AU146" s="24">
        <v>111413365</v>
      </c>
      <c r="AV146" s="24">
        <v>231264569</v>
      </c>
      <c r="AW146" s="24">
        <v>61948192</v>
      </c>
      <c r="AX146" s="24">
        <v>2108919122</v>
      </c>
      <c r="AY146" s="24">
        <v>518373000</v>
      </c>
      <c r="AZ146" s="24">
        <v>2611693476</v>
      </c>
      <c r="BA146" s="24">
        <v>580148088</v>
      </c>
      <c r="BB146" s="24">
        <v>1179614137</v>
      </c>
      <c r="BC146" s="24">
        <v>772657820</v>
      </c>
      <c r="BD146" s="24">
        <v>93686001</v>
      </c>
      <c r="BE146" s="24">
        <v>331166400</v>
      </c>
      <c r="BF146" s="24">
        <v>367078052</v>
      </c>
      <c r="BG146" s="24">
        <v>128598140</v>
      </c>
      <c r="BH146" s="24">
        <v>930834573</v>
      </c>
      <c r="BI146" s="24">
        <v>460446196</v>
      </c>
      <c r="BJ146" s="24">
        <v>110857823</v>
      </c>
      <c r="BK146" s="24">
        <v>52506258</v>
      </c>
      <c r="BL146" s="24">
        <v>38500767</v>
      </c>
      <c r="BM146" s="24">
        <v>12433571</v>
      </c>
      <c r="BN146" s="24">
        <v>637364095</v>
      </c>
      <c r="BO146" s="24">
        <v>55349396</v>
      </c>
      <c r="BP146" s="24">
        <v>120410063</v>
      </c>
      <c r="BQ146" s="51">
        <v>27816207</v>
      </c>
      <c r="BR146" s="52">
        <f>SUM(D146:BQ146)</f>
        <v>35470256531</v>
      </c>
    </row>
    <row r="147" spans="1:70" x14ac:dyDescent="0.25">
      <c r="A147" s="20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53"/>
    </row>
    <row r="148" spans="1:70" x14ac:dyDescent="0.25">
      <c r="A148" s="20" t="s">
        <v>141</v>
      </c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54"/>
    </row>
    <row r="149" spans="1:70" ht="15.75" thickBot="1" x14ac:dyDescent="0.3">
      <c r="A149" s="80" t="s">
        <v>142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55"/>
    </row>
  </sheetData>
  <mergeCells count="3">
    <mergeCell ref="A3:C3"/>
    <mergeCell ref="A149:BQ149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9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3"/>
    </row>
    <row r="2" spans="1:69" ht="19.5" thickBot="1" x14ac:dyDescent="0.3">
      <c r="A2" s="35" t="s">
        <v>220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4"/>
    </row>
    <row r="3" spans="1:69" ht="15.75" x14ac:dyDescent="0.25">
      <c r="A3" s="71" t="s">
        <v>0</v>
      </c>
      <c r="B3" s="72"/>
      <c r="C3" s="73"/>
      <c r="D3" s="37" t="s">
        <v>86</v>
      </c>
      <c r="E3" s="37" t="s">
        <v>131</v>
      </c>
      <c r="F3" s="37" t="s">
        <v>113</v>
      </c>
      <c r="G3" s="37" t="s">
        <v>109</v>
      </c>
      <c r="H3" s="37" t="s">
        <v>114</v>
      </c>
      <c r="I3" s="37" t="s">
        <v>120</v>
      </c>
      <c r="J3" s="37" t="s">
        <v>90</v>
      </c>
      <c r="K3" s="37" t="s">
        <v>151</v>
      </c>
      <c r="L3" s="38" t="s">
        <v>123</v>
      </c>
      <c r="M3" s="37" t="s">
        <v>132</v>
      </c>
      <c r="N3" s="37" t="s">
        <v>127</v>
      </c>
      <c r="O3" s="37" t="s">
        <v>130</v>
      </c>
      <c r="P3" s="37" t="s">
        <v>94</v>
      </c>
      <c r="Q3" s="37" t="s">
        <v>122</v>
      </c>
      <c r="R3" s="37" t="s">
        <v>116</v>
      </c>
      <c r="S3" s="37" t="s">
        <v>103</v>
      </c>
      <c r="T3" s="37" t="s">
        <v>92</v>
      </c>
      <c r="U3" s="37" t="s">
        <v>117</v>
      </c>
      <c r="V3" s="37" t="s">
        <v>100</v>
      </c>
      <c r="W3" s="37" t="s">
        <v>147</v>
      </c>
      <c r="X3" s="37" t="s">
        <v>150</v>
      </c>
      <c r="Y3" s="37" t="s">
        <v>137</v>
      </c>
      <c r="Z3" s="37" t="s">
        <v>105</v>
      </c>
      <c r="AA3" s="37" t="s">
        <v>119</v>
      </c>
      <c r="AB3" s="37" t="s">
        <v>110</v>
      </c>
      <c r="AC3" s="37" t="s">
        <v>99</v>
      </c>
      <c r="AD3" s="37" t="s">
        <v>149</v>
      </c>
      <c r="AE3" s="37" t="s">
        <v>104</v>
      </c>
      <c r="AF3" s="37" t="s">
        <v>128</v>
      </c>
      <c r="AG3" s="37" t="s">
        <v>88</v>
      </c>
      <c r="AH3" s="37" t="s">
        <v>146</v>
      </c>
      <c r="AI3" s="37" t="s">
        <v>145</v>
      </c>
      <c r="AJ3" s="37" t="s">
        <v>95</v>
      </c>
      <c r="AK3" s="37" t="s">
        <v>87</v>
      </c>
      <c r="AL3" s="37" t="s">
        <v>153</v>
      </c>
      <c r="AM3" s="38" t="s">
        <v>108</v>
      </c>
      <c r="AN3" s="37" t="s">
        <v>107</v>
      </c>
      <c r="AO3" s="37" t="s">
        <v>133</v>
      </c>
      <c r="AP3" s="37" t="s">
        <v>91</v>
      </c>
      <c r="AQ3" s="37" t="s">
        <v>102</v>
      </c>
      <c r="AR3" s="37" t="s">
        <v>138</v>
      </c>
      <c r="AS3" s="37" t="s">
        <v>98</v>
      </c>
      <c r="AT3" s="37" t="s">
        <v>136</v>
      </c>
      <c r="AU3" s="37" t="s">
        <v>112</v>
      </c>
      <c r="AV3" s="37" t="s">
        <v>118</v>
      </c>
      <c r="AW3" s="37" t="s">
        <v>143</v>
      </c>
      <c r="AX3" s="37" t="s">
        <v>93</v>
      </c>
      <c r="AY3" s="37" t="s">
        <v>139</v>
      </c>
      <c r="AZ3" s="37" t="s">
        <v>96</v>
      </c>
      <c r="BA3" s="37" t="s">
        <v>124</v>
      </c>
      <c r="BB3" s="37" t="s">
        <v>101</v>
      </c>
      <c r="BC3" s="37" t="s">
        <v>97</v>
      </c>
      <c r="BD3" s="37" t="s">
        <v>121</v>
      </c>
      <c r="BE3" s="37" t="s">
        <v>135</v>
      </c>
      <c r="BF3" s="37" t="s">
        <v>129</v>
      </c>
      <c r="BG3" s="37" t="s">
        <v>134</v>
      </c>
      <c r="BH3" s="37" t="s">
        <v>144</v>
      </c>
      <c r="BI3" s="37" t="s">
        <v>89</v>
      </c>
      <c r="BJ3" s="37" t="s">
        <v>111</v>
      </c>
      <c r="BK3" s="37" t="s">
        <v>106</v>
      </c>
      <c r="BL3" s="37" t="s">
        <v>148</v>
      </c>
      <c r="BM3" s="37" t="s">
        <v>140</v>
      </c>
      <c r="BN3" s="37" t="s">
        <v>125</v>
      </c>
      <c r="BO3" s="37" t="s">
        <v>152</v>
      </c>
      <c r="BP3" s="37" t="s">
        <v>126</v>
      </c>
      <c r="BQ3" s="39" t="s">
        <v>115</v>
      </c>
    </row>
    <row r="4" spans="1:69" ht="16.5" thickBot="1" x14ac:dyDescent="0.3">
      <c r="A4" s="83" t="s">
        <v>222</v>
      </c>
      <c r="B4" s="84"/>
      <c r="C4" s="85"/>
      <c r="D4" s="40">
        <f>'Total Expenditures by County'!D4</f>
        <v>247337</v>
      </c>
      <c r="E4" s="40">
        <f>'Total Expenditures by County'!E4</f>
        <v>26927</v>
      </c>
      <c r="F4" s="40">
        <f>'Total Expenditures by County'!F4</f>
        <v>169278</v>
      </c>
      <c r="G4" s="40">
        <f>'Total Expenditures by County'!G4</f>
        <v>28662</v>
      </c>
      <c r="H4" s="40">
        <f>'Total Expenditures by County'!H4</f>
        <v>545184</v>
      </c>
      <c r="I4" s="40">
        <f>'Total Expenditures by County'!I4</f>
        <v>1753162</v>
      </c>
      <c r="J4" s="40">
        <f>'Total Expenditures by County'!J4</f>
        <v>14685</v>
      </c>
      <c r="K4" s="40">
        <f>'Total Expenditures by County'!K4</f>
        <v>160463</v>
      </c>
      <c r="L4" s="40">
        <f>'Total Expenditures by County'!L4</f>
        <v>140956</v>
      </c>
      <c r="M4" s="40">
        <f>'Total Expenditures by County'!M4</f>
        <v>191143</v>
      </c>
      <c r="N4" s="40">
        <f>'Total Expenditures by County'!N4</f>
        <v>323785</v>
      </c>
      <c r="O4" s="40">
        <f>'Total Expenditures by County'!O4</f>
        <v>67528</v>
      </c>
      <c r="P4" s="40">
        <f>'Total Expenditures by County'!P4</f>
        <v>34708</v>
      </c>
      <c r="Q4" s="40">
        <f>'Total Expenditures by County'!Q4</f>
        <v>16385</v>
      </c>
      <c r="R4" s="40">
        <f>'Total Expenditures by County'!R4</f>
        <v>299261</v>
      </c>
      <c r="S4" s="40">
        <f>'Total Expenditures by County'!S4</f>
        <v>96241</v>
      </c>
      <c r="T4" s="40">
        <f>'Total Expenditures by County'!T4</f>
        <v>11527</v>
      </c>
      <c r="U4" s="40">
        <f>'Total Expenditures by County'!U4</f>
        <v>48200</v>
      </c>
      <c r="V4" s="40">
        <f>'Total Expenditures by County'!V4</f>
        <v>16983</v>
      </c>
      <c r="W4" s="40">
        <f>'Total Expenditures by County'!W4</f>
        <v>12812</v>
      </c>
      <c r="X4" s="40">
        <f>'Total Expenditures by County'!X4</f>
        <v>15789</v>
      </c>
      <c r="Y4" s="40">
        <f>'Total Expenditures by County'!Y4</f>
        <v>14744</v>
      </c>
      <c r="Z4" s="40">
        <f>'Total Expenditures by County'!Z4</f>
        <v>27653</v>
      </c>
      <c r="AA4" s="40">
        <f>'Total Expenditures by County'!AA4</f>
        <v>38908</v>
      </c>
      <c r="AB4" s="40">
        <f>'Total Expenditures by County'!AB4</f>
        <v>173078</v>
      </c>
      <c r="AC4" s="40">
        <f>'Total Expenditures by County'!AC4</f>
        <v>98712</v>
      </c>
      <c r="AD4" s="40">
        <f>'Total Expenditures by County'!AD4</f>
        <v>1238951</v>
      </c>
      <c r="AE4" s="40">
        <f>'Total Expenditures by County'!AE4</f>
        <v>19901</v>
      </c>
      <c r="AF4" s="40">
        <f>'Total Expenditures by County'!AF4</f>
        <v>138694</v>
      </c>
      <c r="AG4" s="40">
        <f>'Total Expenditures by County'!AG4</f>
        <v>49964</v>
      </c>
      <c r="AH4" s="40">
        <f>'Total Expenditures by County'!AH4</f>
        <v>14666</v>
      </c>
      <c r="AI4" s="40">
        <f>'Total Expenditures by County'!AI4</f>
        <v>8752</v>
      </c>
      <c r="AJ4" s="40">
        <f>'Total Expenditures by County'!AJ4</f>
        <v>298265</v>
      </c>
      <c r="AK4" s="40">
        <f>'Total Expenditures by County'!AK4</f>
        <v>625310</v>
      </c>
      <c r="AL4" s="40">
        <f>'Total Expenditures by County'!AL4</f>
        <v>276278</v>
      </c>
      <c r="AM4" s="40">
        <f>'Total Expenditures by County'!AM4</f>
        <v>40767</v>
      </c>
      <c r="AN4" s="40">
        <f>'Total Expenditures by County'!AN4</f>
        <v>8370</v>
      </c>
      <c r="AO4" s="40">
        <f>'Total Expenditures by County'!AO4</f>
        <v>19298</v>
      </c>
      <c r="AP4" s="40">
        <f>'Total Expenditures by County'!AP4</f>
        <v>325905</v>
      </c>
      <c r="AQ4" s="40">
        <f>'Total Expenditures by County'!AQ4</f>
        <v>331745</v>
      </c>
      <c r="AR4" s="40">
        <f>'Total Expenditures by County'!AR4</f>
        <v>146689</v>
      </c>
      <c r="AS4" s="40">
        <f>'Total Expenditures by County'!AS4</f>
        <v>2516537</v>
      </c>
      <c r="AT4" s="40">
        <f>'Total Expenditures by County'!AT4</f>
        <v>72670</v>
      </c>
      <c r="AU4" s="40">
        <f>'Total Expenditures by County'!AU4</f>
        <v>73684</v>
      </c>
      <c r="AV4" s="40">
        <f>'Total Expenditures by County'!AV4</f>
        <v>181679</v>
      </c>
      <c r="AW4" s="40">
        <f>'Total Expenditures by County'!AW4</f>
        <v>39870</v>
      </c>
      <c r="AX4" s="40">
        <f>'Total Expenditures by County'!AX4</f>
        <v>1157342</v>
      </c>
      <c r="AY4" s="40">
        <f>'Total Expenditures by County'!AY4</f>
        <v>273867</v>
      </c>
      <c r="AZ4" s="40">
        <f>'Total Expenditures by County'!AZ4</f>
        <v>1325758</v>
      </c>
      <c r="BA4" s="40">
        <f>'Total Expenditures by County'!BA4</f>
        <v>466533</v>
      </c>
      <c r="BB4" s="40">
        <f>'Total Expenditures by County'!BB4</f>
        <v>918496</v>
      </c>
      <c r="BC4" s="40">
        <f>'Total Expenditures by County'!BC4</f>
        <v>604792</v>
      </c>
      <c r="BD4" s="40">
        <f>'Total Expenditures by County'!BD4</f>
        <v>74052</v>
      </c>
      <c r="BE4" s="40">
        <f>'Total Expenditures by County'!BE4</f>
        <v>192852</v>
      </c>
      <c r="BF4" s="40">
        <f>'Total Expenditures by County'!BF4</f>
        <v>279696</v>
      </c>
      <c r="BG4" s="40">
        <f>'Total Expenditures by County'!BG4</f>
        <v>154901</v>
      </c>
      <c r="BH4" s="40">
        <f>'Total Expenditures by County'!BH4</f>
        <v>381319</v>
      </c>
      <c r="BI4" s="40">
        <f>'Total Expenditures by County'!BI4</f>
        <v>424587</v>
      </c>
      <c r="BJ4" s="40">
        <f>'Total Expenditures by County'!BJ4</f>
        <v>96615</v>
      </c>
      <c r="BK4" s="40">
        <f>'Total Expenditures by County'!BK4</f>
        <v>43215</v>
      </c>
      <c r="BL4" s="40">
        <f>'Total Expenditures by County'!BL4</f>
        <v>22500</v>
      </c>
      <c r="BM4" s="40">
        <f>'Total Expenditures by County'!BM4</f>
        <v>15473</v>
      </c>
      <c r="BN4" s="40">
        <f>'Total Expenditures by County'!BN4</f>
        <v>495400</v>
      </c>
      <c r="BO4" s="40">
        <f>'Total Expenditures by County'!BO4</f>
        <v>30877</v>
      </c>
      <c r="BP4" s="40">
        <f>'Total Expenditures by County'!BP4</f>
        <v>55450</v>
      </c>
      <c r="BQ4" s="41">
        <f>'Total Expenditures by County'!BQ4</f>
        <v>24638</v>
      </c>
    </row>
    <row r="5" spans="1:69" ht="15.75" x14ac:dyDescent="0.25">
      <c r="A5" s="6" t="s">
        <v>4</v>
      </c>
      <c r="B5" s="7"/>
      <c r="C5" s="7"/>
      <c r="D5" s="56">
        <f>('Total Expenditures by County'!D5/'Total Expenditures by County'!D$4)</f>
        <v>379.36338275308589</v>
      </c>
      <c r="E5" s="56">
        <f>('Total Expenditures by County'!E5/'Total Expenditures by County'!E$4)</f>
        <v>222.14379618969807</v>
      </c>
      <c r="F5" s="56">
        <f>('Total Expenditures by County'!F5/'Total Expenditures by County'!F$4)</f>
        <v>328.46284218858921</v>
      </c>
      <c r="G5" s="56">
        <f>('Total Expenditures by County'!G5/'Total Expenditures by County'!G$4)</f>
        <v>145.10445886539668</v>
      </c>
      <c r="H5" s="56">
        <f>('Total Expenditures by County'!H5/'Total Expenditures by County'!H$4)</f>
        <v>453.44248547279449</v>
      </c>
      <c r="I5" s="56">
        <f>('Total Expenditures by County'!I5/'Total Expenditures by County'!I$4)</f>
        <v>213.66878816675242</v>
      </c>
      <c r="J5" s="56">
        <f>('Total Expenditures by County'!J5/'Total Expenditures by County'!J$4)</f>
        <v>163.76200204290092</v>
      </c>
      <c r="K5" s="56">
        <f>('Total Expenditures by County'!K5/'Total Expenditures by County'!K$4)</f>
        <v>403.03274275066525</v>
      </c>
      <c r="L5" s="56">
        <f>('Total Expenditures by County'!L5/'Total Expenditures by County'!L$4)</f>
        <v>374.37843014841513</v>
      </c>
      <c r="M5" s="56">
        <f>('Total Expenditures by County'!M5/'Total Expenditures by County'!M$4)</f>
        <v>223.91793578629611</v>
      </c>
      <c r="N5" s="56">
        <f>('Total Expenditures by County'!N5/'Total Expenditures by County'!N$4)</f>
        <v>552.90482264465618</v>
      </c>
      <c r="O5" s="56">
        <f>('Total Expenditures by County'!O5/'Total Expenditures by County'!O$4)</f>
        <v>136.46318564151167</v>
      </c>
      <c r="P5" s="56">
        <f>('Total Expenditures by County'!P5/'Total Expenditures by County'!P$4)</f>
        <v>321.72752679497523</v>
      </c>
      <c r="Q5" s="56">
        <f>('Total Expenditures by County'!Q5/'Total Expenditures by County'!Q$4)</f>
        <v>224.58718339945071</v>
      </c>
      <c r="R5" s="56">
        <f>('Total Expenditures by County'!R5/'Total Expenditures by County'!R$4)</f>
        <v>320.22657479591396</v>
      </c>
      <c r="S5" s="56">
        <f>('Total Expenditures by County'!S5/'Total Expenditures by County'!S$4)</f>
        <v>240.94490913436061</v>
      </c>
      <c r="T5" s="56">
        <f>('Total Expenditures by County'!T5/'Total Expenditures by County'!T$4)</f>
        <v>295.62305890517916</v>
      </c>
      <c r="U5" s="56">
        <f>('Total Expenditures by County'!U5/'Total Expenditures by County'!U$4)</f>
        <v>161.15906639004149</v>
      </c>
      <c r="V5" s="56">
        <f>('Total Expenditures by County'!V5/'Total Expenditures by County'!V$4)</f>
        <v>232.25549078490255</v>
      </c>
      <c r="W5" s="56">
        <f>('Total Expenditures by County'!W5/'Total Expenditures by County'!W$4)</f>
        <v>302.14338120512019</v>
      </c>
      <c r="X5" s="56">
        <f>('Total Expenditures by County'!X5/'Total Expenditures by County'!X$4)</f>
        <v>288.45291025397427</v>
      </c>
      <c r="Y5" s="56">
        <f>('Total Expenditures by County'!Y5/'Total Expenditures by County'!Y$4)</f>
        <v>186.22490504612045</v>
      </c>
      <c r="Z5" s="56">
        <f>('Total Expenditures by County'!Z5/'Total Expenditures by County'!Z$4)</f>
        <v>302.56073482081513</v>
      </c>
      <c r="AA5" s="56">
        <f>('Total Expenditures by County'!AA5/'Total Expenditures by County'!AA$4)</f>
        <v>318.13025598848566</v>
      </c>
      <c r="AB5" s="56">
        <f>('Total Expenditures by County'!AB5/'Total Expenditures by County'!AB$4)</f>
        <v>187.02330163278984</v>
      </c>
      <c r="AC5" s="56">
        <f>('Total Expenditures by County'!AC5/'Total Expenditures by County'!AC$4)</f>
        <v>218.10254072453196</v>
      </c>
      <c r="AD5" s="56">
        <f>('Total Expenditures by County'!AD5/'Total Expenditures by County'!AD$4)</f>
        <v>483.14032112650136</v>
      </c>
      <c r="AE5" s="56">
        <f>('Total Expenditures by County'!AE5/'Total Expenditures by County'!AE$4)</f>
        <v>120.92995326867997</v>
      </c>
      <c r="AF5" s="56">
        <f>('Total Expenditures by County'!AF5/'Total Expenditures by County'!AF$4)</f>
        <v>330.37092448123207</v>
      </c>
      <c r="AG5" s="56">
        <f>('Total Expenditures by County'!AG5/'Total Expenditures by County'!AG$4)</f>
        <v>173.59448803138258</v>
      </c>
      <c r="AH5" s="56">
        <f>('Total Expenditures by County'!AH5/'Total Expenditures by County'!AH$4)</f>
        <v>219.89588163098324</v>
      </c>
      <c r="AI5" s="56">
        <f>('Total Expenditures by County'!AI5/'Total Expenditures by County'!AI$4)</f>
        <v>241.98171846435102</v>
      </c>
      <c r="AJ5" s="56">
        <f>('Total Expenditures by County'!AJ5/'Total Expenditures by County'!AJ$4)</f>
        <v>268.42446146882804</v>
      </c>
      <c r="AK5" s="56">
        <f>('Total Expenditures by County'!AK5/'Total Expenditures by County'!AK$4)</f>
        <v>396.86407861700599</v>
      </c>
      <c r="AL5" s="56">
        <f>('Total Expenditures by County'!AL5/'Total Expenditures by County'!AL$4)</f>
        <v>180.59851309188571</v>
      </c>
      <c r="AM5" s="56">
        <f>('Total Expenditures by County'!AM5/'Total Expenditures by County'!AM$4)</f>
        <v>185.03429244241667</v>
      </c>
      <c r="AN5" s="56">
        <f>('Total Expenditures by County'!AN5/'Total Expenditures by County'!AN$4)</f>
        <v>292.86511350059737</v>
      </c>
      <c r="AO5" s="56">
        <f>('Total Expenditures by County'!AO5/'Total Expenditures by County'!AO$4)</f>
        <v>187.05741527619443</v>
      </c>
      <c r="AP5" s="56">
        <f>('Total Expenditures by County'!AP5/'Total Expenditures by County'!AP$4)</f>
        <v>448.51413755542256</v>
      </c>
      <c r="AQ5" s="56">
        <f>('Total Expenditures by County'!AQ5/'Total Expenditures by County'!AQ$4)</f>
        <v>246.33865770395937</v>
      </c>
      <c r="AR5" s="56">
        <f>('Total Expenditures by County'!AR5/'Total Expenditures by County'!AR$4)</f>
        <v>635.42459216437499</v>
      </c>
      <c r="AS5" s="56">
        <f>('Total Expenditures by County'!AS5/'Total Expenditures by County'!AS$4)</f>
        <v>580.56941503343683</v>
      </c>
      <c r="AT5" s="56">
        <f>('Total Expenditures by County'!AT5/'Total Expenditures by County'!AT$4)</f>
        <v>645.73261318288155</v>
      </c>
      <c r="AU5" s="56">
        <f>('Total Expenditures by County'!AU5/'Total Expenditures by County'!AU$4)</f>
        <v>270.36007817165194</v>
      </c>
      <c r="AV5" s="56">
        <f>('Total Expenditures by County'!AV5/'Total Expenditures by County'!AV$4)</f>
        <v>376.36828692364003</v>
      </c>
      <c r="AW5" s="56">
        <f>('Total Expenditures by County'!AW5/'Total Expenditures by County'!AW$4)</f>
        <v>517.66649109606215</v>
      </c>
      <c r="AX5" s="56">
        <f>('Total Expenditures by County'!AX5/'Total Expenditures by County'!AX$4)</f>
        <v>231.68255450852038</v>
      </c>
      <c r="AY5" s="56">
        <f>('Total Expenditures by County'!AY5/'Total Expenditures by County'!AY$4)</f>
        <v>410.7577765849847</v>
      </c>
      <c r="AZ5" s="56">
        <f>('Total Expenditures by County'!AZ5/'Total Expenditures by County'!AZ$4)</f>
        <v>406.12496775429605</v>
      </c>
      <c r="BA5" s="56">
        <f>('Total Expenditures by County'!BA5/'Total Expenditures by County'!BA$4)</f>
        <v>234.42273965614436</v>
      </c>
      <c r="BB5" s="56">
        <f>('Total Expenditures by County'!BB5/'Total Expenditures by County'!BB$4)</f>
        <v>264.62187968156638</v>
      </c>
      <c r="BC5" s="56">
        <f>('Total Expenditures by County'!BC5/'Total Expenditures by County'!BC$4)</f>
        <v>244.87354660775935</v>
      </c>
      <c r="BD5" s="56">
        <f>('Total Expenditures by County'!BD5/'Total Expenditures by County'!BD$4)</f>
        <v>328.22364014476312</v>
      </c>
      <c r="BE5" s="56">
        <f>('Total Expenditures by County'!BE5/'Total Expenditures by County'!BE$4)</f>
        <v>377.25886690311739</v>
      </c>
      <c r="BF5" s="56">
        <f>('Total Expenditures by County'!BF5/'Total Expenditures by County'!BF$4)</f>
        <v>208.78036153538127</v>
      </c>
      <c r="BG5" s="56">
        <f>('Total Expenditures by County'!BG5/'Total Expenditures by County'!BG$4)</f>
        <v>213.82441688562372</v>
      </c>
      <c r="BH5" s="56">
        <f>('Total Expenditures by County'!BH5/'Total Expenditures by County'!BH$4)</f>
        <v>376.14222737393101</v>
      </c>
      <c r="BI5" s="56">
        <f>('Total Expenditures by County'!BI5/'Total Expenditures by County'!BI$4)</f>
        <v>186.08300301233905</v>
      </c>
      <c r="BJ5" s="56">
        <f>('Total Expenditures by County'!BJ5/'Total Expenditures by County'!BJ$4)</f>
        <v>244.8326657351343</v>
      </c>
      <c r="BK5" s="56">
        <f>('Total Expenditures by County'!BK5/'Total Expenditures by County'!BK$4)</f>
        <v>158.44352655328012</v>
      </c>
      <c r="BL5" s="56">
        <f>('Total Expenditures by County'!BL5/'Total Expenditures by County'!BL$4)</f>
        <v>194.59911111111111</v>
      </c>
      <c r="BM5" s="56">
        <f>('Total Expenditures by County'!BM5/'Total Expenditures by County'!BM$4)</f>
        <v>148.05435274348866</v>
      </c>
      <c r="BN5" s="56">
        <f>('Total Expenditures by County'!BN5/'Total Expenditures by County'!BN$4)</f>
        <v>296.45608800968915</v>
      </c>
      <c r="BO5" s="56">
        <f>('Total Expenditures by County'!BO5/'Total Expenditures by County'!BO$4)</f>
        <v>250.32409236648638</v>
      </c>
      <c r="BP5" s="56">
        <f>('Total Expenditures by County'!BP5/'Total Expenditures by County'!BP$4)</f>
        <v>456.73781785392248</v>
      </c>
      <c r="BQ5" s="59">
        <f>('Total Expenditures by County'!BQ5/'Total Expenditures by County'!BQ$4)</f>
        <v>239.61364558811593</v>
      </c>
    </row>
    <row r="6" spans="1:69" x14ac:dyDescent="0.25">
      <c r="A6" s="10"/>
      <c r="B6" s="11">
        <v>511</v>
      </c>
      <c r="C6" s="12" t="s">
        <v>5</v>
      </c>
      <c r="D6" s="57">
        <f>('Total Expenditures by County'!D6/'Total Expenditures by County'!D$4)</f>
        <v>2.0194471510530168</v>
      </c>
      <c r="E6" s="57">
        <f>('Total Expenditures by County'!E6/'Total Expenditures by County'!E$4)</f>
        <v>35.127715675715827</v>
      </c>
      <c r="F6" s="57">
        <f>('Total Expenditures by County'!F6/'Total Expenditures by County'!F$4)</f>
        <v>3.9341851864979502</v>
      </c>
      <c r="G6" s="57">
        <f>('Total Expenditures by County'!G6/'Total Expenditures by County'!G$4)</f>
        <v>45.629614123229366</v>
      </c>
      <c r="H6" s="57">
        <f>('Total Expenditures by County'!H6/'Total Expenditures by County'!H$4)</f>
        <v>2.4180625256794035</v>
      </c>
      <c r="I6" s="57">
        <f>('Total Expenditures by County'!I6/'Total Expenditures by County'!I$4)</f>
        <v>1.8560749092211672</v>
      </c>
      <c r="J6" s="57">
        <f>('Total Expenditures by County'!J6/'Total Expenditures by County'!J$4)</f>
        <v>12.872863466121894</v>
      </c>
      <c r="K6" s="57">
        <f>('Total Expenditures by County'!K6/'Total Expenditures by County'!K$4)</f>
        <v>0</v>
      </c>
      <c r="L6" s="57">
        <f>('Total Expenditures by County'!L6/'Total Expenditures by County'!L$4)</f>
        <v>199.87027157410824</v>
      </c>
      <c r="M6" s="57">
        <f>('Total Expenditures by County'!M6/'Total Expenditures by County'!M$4)</f>
        <v>2.8423902523241762</v>
      </c>
      <c r="N6" s="57">
        <f>('Total Expenditures by County'!N6/'Total Expenditures by County'!N$4)</f>
        <v>3.2395046095402815</v>
      </c>
      <c r="O6" s="57">
        <f>('Total Expenditures by County'!O6/'Total Expenditures by County'!O$4)</f>
        <v>21.972367018125816</v>
      </c>
      <c r="P6" s="57">
        <f>('Total Expenditures by County'!P6/'Total Expenditures by County'!P$4)</f>
        <v>0</v>
      </c>
      <c r="Q6" s="57">
        <f>('Total Expenditures by County'!Q6/'Total Expenditures by County'!Q$4)</f>
        <v>32.210680500457734</v>
      </c>
      <c r="R6" s="57">
        <f>('Total Expenditures by County'!R6/'Total Expenditures by County'!R$4)</f>
        <v>3.1878694517494761</v>
      </c>
      <c r="S6" s="57">
        <f>('Total Expenditures by County'!S6/'Total Expenditures by County'!S$4)</f>
        <v>4.4709011751748218</v>
      </c>
      <c r="T6" s="57">
        <f>('Total Expenditures by County'!T6/'Total Expenditures by County'!T$4)</f>
        <v>238.63095341372431</v>
      </c>
      <c r="U6" s="57">
        <f>('Total Expenditures by County'!U6/'Total Expenditures by County'!U$4)</f>
        <v>17.683049792531122</v>
      </c>
      <c r="V6" s="57">
        <f>('Total Expenditures by County'!V6/'Total Expenditures by County'!V$4)</f>
        <v>49.364482129188012</v>
      </c>
      <c r="W6" s="57">
        <f>('Total Expenditures by County'!W6/'Total Expenditures by County'!W$4)</f>
        <v>42.913050265376206</v>
      </c>
      <c r="X6" s="57">
        <f>('Total Expenditures by County'!X6/'Total Expenditures by County'!X$4)</f>
        <v>44.140414212426371</v>
      </c>
      <c r="Y6" s="57">
        <f>('Total Expenditures by County'!Y6/'Total Expenditures by County'!Y$4)</f>
        <v>31.181158437330438</v>
      </c>
      <c r="Z6" s="57">
        <f>('Total Expenditures by County'!Z6/'Total Expenditures by County'!Z$4)</f>
        <v>9.7632806567099415</v>
      </c>
      <c r="AA6" s="57">
        <f>('Total Expenditures by County'!AA6/'Total Expenditures by County'!AA$4)</f>
        <v>30.296699907474043</v>
      </c>
      <c r="AB6" s="57">
        <f>('Total Expenditures by County'!AB6/'Total Expenditures by County'!AB$4)</f>
        <v>4.6988698736985635</v>
      </c>
      <c r="AC6" s="57">
        <f>('Total Expenditures by County'!AC6/'Total Expenditures by County'!AC$4)</f>
        <v>2.913931436907367</v>
      </c>
      <c r="AD6" s="57">
        <f>('Total Expenditures by County'!AD6/'Total Expenditures by County'!AD$4)</f>
        <v>1.8568886097997419</v>
      </c>
      <c r="AE6" s="57">
        <f>('Total Expenditures by County'!AE6/'Total Expenditures by County'!AE$4)</f>
        <v>37.804582684287219</v>
      </c>
      <c r="AF6" s="57">
        <f>('Total Expenditures by County'!AF6/'Total Expenditures by County'!AF$4)</f>
        <v>5.4633726044385478</v>
      </c>
      <c r="AG6" s="57">
        <f>('Total Expenditures by County'!AG6/'Total Expenditures by County'!AG$4)</f>
        <v>5.6770474741814105</v>
      </c>
      <c r="AH6" s="57">
        <f>('Total Expenditures by County'!AH6/'Total Expenditures by County'!AH$4)</f>
        <v>10.930860493658802</v>
      </c>
      <c r="AI6" s="57">
        <f>('Total Expenditures by County'!AI6/'Total Expenditures by County'!AI$4)</f>
        <v>20.297531992687386</v>
      </c>
      <c r="AJ6" s="57">
        <f>('Total Expenditures by County'!AJ6/'Total Expenditures by County'!AJ$4)</f>
        <v>1.6967964729351415</v>
      </c>
      <c r="AK6" s="57">
        <f>('Total Expenditures by County'!AK6/'Total Expenditures by County'!AK$4)</f>
        <v>1.8770321920327517</v>
      </c>
      <c r="AL6" s="57">
        <f>('Total Expenditures by County'!AL6/'Total Expenditures by County'!AL$4)</f>
        <v>5.1730575724451455</v>
      </c>
      <c r="AM6" s="57">
        <f>('Total Expenditures by County'!AM6/'Total Expenditures by County'!AM$4)</f>
        <v>5.413471680525916</v>
      </c>
      <c r="AN6" s="57">
        <f>('Total Expenditures by County'!AN6/'Total Expenditures by County'!AN$4)</f>
        <v>67.323536439665475</v>
      </c>
      <c r="AO6" s="57">
        <f>('Total Expenditures by County'!AO6/'Total Expenditures by County'!AO$4)</f>
        <v>19.377085708363563</v>
      </c>
      <c r="AP6" s="57">
        <f>('Total Expenditures by County'!AP6/'Total Expenditures by County'!AP$4)</f>
        <v>4.2497046685383779</v>
      </c>
      <c r="AQ6" s="57">
        <f>('Total Expenditures by County'!AQ6/'Total Expenditures by County'!AQ$4)</f>
        <v>9.2920375589684845</v>
      </c>
      <c r="AR6" s="57">
        <f>('Total Expenditures by County'!AR6/'Total Expenditures by County'!AR$4)</f>
        <v>5.8031072541226676</v>
      </c>
      <c r="AS6" s="57">
        <f>('Total Expenditures by County'!AS6/'Total Expenditures by County'!AS$4)</f>
        <v>8.0328709651397929</v>
      </c>
      <c r="AT6" s="57">
        <f>('Total Expenditures by County'!AT6/'Total Expenditures by County'!AT$4)</f>
        <v>28.08128526214394</v>
      </c>
      <c r="AU6" s="57">
        <f>('Total Expenditures by County'!AU6/'Total Expenditures by County'!AU$4)</f>
        <v>6.2375006785733671</v>
      </c>
      <c r="AV6" s="57">
        <f>('Total Expenditures by County'!AV6/'Total Expenditures by County'!AV$4)</f>
        <v>3.927300348416713</v>
      </c>
      <c r="AW6" s="57">
        <f>('Total Expenditures by County'!AW6/'Total Expenditures by County'!AW$4)</f>
        <v>197.53759719087031</v>
      </c>
      <c r="AX6" s="57">
        <f>('Total Expenditures by County'!AX6/'Total Expenditures by County'!AX$4)</f>
        <v>1.756437595801414</v>
      </c>
      <c r="AY6" s="57">
        <f>('Total Expenditures by County'!AY6/'Total Expenditures by County'!AY$4)</f>
        <v>0</v>
      </c>
      <c r="AZ6" s="57">
        <f>('Total Expenditures by County'!AZ6/'Total Expenditures by County'!AZ$4)</f>
        <v>7.7179304216908369</v>
      </c>
      <c r="BA6" s="57">
        <f>('Total Expenditures by County'!BA6/'Total Expenditures by County'!BA$4)</f>
        <v>1.7926749018826107</v>
      </c>
      <c r="BB6" s="57">
        <f>('Total Expenditures by County'!BB6/'Total Expenditures by County'!BB$4)</f>
        <v>33.603380961920358</v>
      </c>
      <c r="BC6" s="57">
        <f>('Total Expenditures by County'!BC6/'Total Expenditures by County'!BC$4)</f>
        <v>1.0488333179010305</v>
      </c>
      <c r="BD6" s="57">
        <f>('Total Expenditures by County'!BD6/'Total Expenditures by County'!BD$4)</f>
        <v>5.9258223950737321</v>
      </c>
      <c r="BE6" s="57">
        <f>('Total Expenditures by County'!BE6/'Total Expenditures by County'!BE$4)</f>
        <v>3.6533766826374627</v>
      </c>
      <c r="BF6" s="57">
        <f>('Total Expenditures by County'!BF6/'Total Expenditures by County'!BF$4)</f>
        <v>3.5246767919455411</v>
      </c>
      <c r="BG6" s="57">
        <f>('Total Expenditures by County'!BG6/'Total Expenditures by County'!BG$4)</f>
        <v>4.1109224601519676</v>
      </c>
      <c r="BH6" s="57">
        <f>('Total Expenditures by County'!BH6/'Total Expenditures by County'!BH$4)</f>
        <v>1.6188414424668061</v>
      </c>
      <c r="BI6" s="57">
        <f>('Total Expenditures by County'!BI6/'Total Expenditures by County'!BI$4)</f>
        <v>1.1616606255019584</v>
      </c>
      <c r="BJ6" s="57">
        <f>('Total Expenditures by County'!BJ6/'Total Expenditures by County'!BJ$4)</f>
        <v>29.774620918076902</v>
      </c>
      <c r="BK6" s="57">
        <f>('Total Expenditures by County'!BK6/'Total Expenditures by County'!BK$4)</f>
        <v>16.186671294689344</v>
      </c>
      <c r="BL6" s="57">
        <f>('Total Expenditures by County'!BL6/'Total Expenditures by County'!BL$4)</f>
        <v>10.039022222222222</v>
      </c>
      <c r="BM6" s="57">
        <f>('Total Expenditures by County'!BM6/'Total Expenditures by County'!BM$4)</f>
        <v>27.386996703935889</v>
      </c>
      <c r="BN6" s="57">
        <f>('Total Expenditures by County'!BN6/'Total Expenditures by County'!BN$4)</f>
        <v>0.9365542995559144</v>
      </c>
      <c r="BO6" s="57">
        <f>('Total Expenditures by County'!BO6/'Total Expenditures by County'!BO$4)</f>
        <v>8.6129157625416983</v>
      </c>
      <c r="BP6" s="57">
        <f>('Total Expenditures by County'!BP6/'Total Expenditures by County'!BP$4)</f>
        <v>185.75715058611362</v>
      </c>
      <c r="BQ6" s="58">
        <f>('Total Expenditures by County'!BQ6/'Total Expenditures by County'!BQ$4)</f>
        <v>5.4607110966799253</v>
      </c>
    </row>
    <row r="7" spans="1:69" x14ac:dyDescent="0.25">
      <c r="A7" s="10"/>
      <c r="B7" s="11">
        <v>512</v>
      </c>
      <c r="C7" s="12" t="s">
        <v>6</v>
      </c>
      <c r="D7" s="57">
        <f>('Total Expenditures by County'!D7/'Total Expenditures by County'!D$4)</f>
        <v>4.2707156632448848</v>
      </c>
      <c r="E7" s="57">
        <f>('Total Expenditures by County'!E7/'Total Expenditures by County'!E$4)</f>
        <v>10.976789096445946</v>
      </c>
      <c r="F7" s="57">
        <f>('Total Expenditures by County'!F7/'Total Expenditures by County'!F$4)</f>
        <v>33.36947506468649</v>
      </c>
      <c r="G7" s="57">
        <f>('Total Expenditures by County'!G7/'Total Expenditures by County'!G$4)</f>
        <v>4.31072500174447</v>
      </c>
      <c r="H7" s="57">
        <f>('Total Expenditures by County'!H7/'Total Expenditures by County'!H$4)</f>
        <v>1.467900745436403</v>
      </c>
      <c r="I7" s="57">
        <f>('Total Expenditures by County'!I7/'Total Expenditures by County'!I$4)</f>
        <v>6.7067390235471676</v>
      </c>
      <c r="J7" s="57">
        <f>('Total Expenditures by County'!J7/'Total Expenditures by County'!J$4)</f>
        <v>0</v>
      </c>
      <c r="K7" s="57">
        <f>('Total Expenditures by County'!K7/'Total Expenditures by County'!K$4)</f>
        <v>1.2964484024354523</v>
      </c>
      <c r="L7" s="57">
        <f>('Total Expenditures by County'!L7/'Total Expenditures by County'!L$4)</f>
        <v>1.0978674196203071</v>
      </c>
      <c r="M7" s="57">
        <f>('Total Expenditures by County'!M7/'Total Expenditures by County'!M$4)</f>
        <v>2.0771464296364504</v>
      </c>
      <c r="N7" s="57">
        <f>('Total Expenditures by County'!N7/'Total Expenditures by County'!N$4)</f>
        <v>2.9741093626943806</v>
      </c>
      <c r="O7" s="57">
        <f>('Total Expenditures by County'!O7/'Total Expenditures by County'!O$4)</f>
        <v>1.5489870868380523E-2</v>
      </c>
      <c r="P7" s="57">
        <f>('Total Expenditures by County'!P7/'Total Expenditures by County'!P$4)</f>
        <v>24.160078368099573</v>
      </c>
      <c r="Q7" s="57">
        <f>('Total Expenditures by County'!Q7/'Total Expenditures by County'!Q$4)</f>
        <v>9.5190723222459575</v>
      </c>
      <c r="R7" s="57">
        <f>('Total Expenditures by County'!R7/'Total Expenditures by County'!R$4)</f>
        <v>70.08886557219283</v>
      </c>
      <c r="S7" s="57">
        <f>('Total Expenditures by County'!S7/'Total Expenditures by County'!S$4)</f>
        <v>6.9985349279413143</v>
      </c>
      <c r="T7" s="57">
        <f>('Total Expenditures by County'!T7/'Total Expenditures by County'!T$4)</f>
        <v>7.2842890604667305</v>
      </c>
      <c r="U7" s="57">
        <f>('Total Expenditures by County'!U7/'Total Expenditures by County'!U$4)</f>
        <v>10.097219917012447</v>
      </c>
      <c r="V7" s="57">
        <f>('Total Expenditures by County'!V7/'Total Expenditures by County'!V$4)</f>
        <v>24.982511923688396</v>
      </c>
      <c r="W7" s="57">
        <f>('Total Expenditures by County'!W7/'Total Expenditures by County'!W$4)</f>
        <v>17.044801748360911</v>
      </c>
      <c r="X7" s="57">
        <f>('Total Expenditures by County'!X7/'Total Expenditures by County'!X$4)</f>
        <v>57.716321489644692</v>
      </c>
      <c r="Y7" s="57">
        <f>('Total Expenditures by County'!Y7/'Total Expenditures by County'!Y$4)</f>
        <v>7.5361502984264783</v>
      </c>
      <c r="Z7" s="57">
        <f>('Total Expenditures by County'!Z7/'Total Expenditures by County'!Z$4)</f>
        <v>7.3619137164141319</v>
      </c>
      <c r="AA7" s="57">
        <f>('Total Expenditures by County'!AA7/'Total Expenditures by County'!AA$4)</f>
        <v>4.7713580754600597</v>
      </c>
      <c r="AB7" s="57">
        <f>('Total Expenditures by County'!AB7/'Total Expenditures by County'!AB$4)</f>
        <v>3.9146569754677083</v>
      </c>
      <c r="AC7" s="57">
        <f>('Total Expenditures by County'!AC7/'Total Expenditures by County'!AC$4)</f>
        <v>4.3136295485857845</v>
      </c>
      <c r="AD7" s="57">
        <f>('Total Expenditures by County'!AD7/'Total Expenditures by County'!AD$4)</f>
        <v>2.6092153765564579</v>
      </c>
      <c r="AE7" s="57">
        <f>('Total Expenditures by County'!AE7/'Total Expenditures by County'!AE$4)</f>
        <v>0</v>
      </c>
      <c r="AF7" s="57">
        <f>('Total Expenditures by County'!AF7/'Total Expenditures by County'!AF$4)</f>
        <v>3.4405597935022425</v>
      </c>
      <c r="AG7" s="57">
        <f>('Total Expenditures by County'!AG7/'Total Expenditures by County'!AG$4)</f>
        <v>5.7507805620046435</v>
      </c>
      <c r="AH7" s="57">
        <f>('Total Expenditures by County'!AH7/'Total Expenditures by County'!AH$4)</f>
        <v>0</v>
      </c>
      <c r="AI7" s="57">
        <f>('Total Expenditures by County'!AI7/'Total Expenditures by County'!AI$4)</f>
        <v>0.35683272394881171</v>
      </c>
      <c r="AJ7" s="57">
        <f>('Total Expenditures by County'!AJ7/'Total Expenditures by County'!AJ$4)</f>
        <v>1.8024072552931119</v>
      </c>
      <c r="AK7" s="57">
        <f>('Total Expenditures by County'!AK7/'Total Expenditures by County'!AK$4)</f>
        <v>20.406072188194656</v>
      </c>
      <c r="AL7" s="57">
        <f>('Total Expenditures by County'!AL7/'Total Expenditures by County'!AL$4)</f>
        <v>7.6541382230941295</v>
      </c>
      <c r="AM7" s="57">
        <f>('Total Expenditures by County'!AM7/'Total Expenditures by County'!AM$4)</f>
        <v>5.2807908357249733</v>
      </c>
      <c r="AN7" s="57">
        <f>('Total Expenditures by County'!AN7/'Total Expenditures by County'!AN$4)</f>
        <v>0</v>
      </c>
      <c r="AO7" s="57">
        <f>('Total Expenditures by County'!AO7/'Total Expenditures by County'!AO$4)</f>
        <v>6.4227381075759142</v>
      </c>
      <c r="AP7" s="57">
        <f>('Total Expenditures by County'!AP7/'Total Expenditures by County'!AP$4)</f>
        <v>5.1027139810681028</v>
      </c>
      <c r="AQ7" s="57">
        <f>('Total Expenditures by County'!AQ7/'Total Expenditures by County'!AQ$4)</f>
        <v>2.3878249860585692</v>
      </c>
      <c r="AR7" s="57">
        <f>('Total Expenditures by County'!AR7/'Total Expenditures by County'!AR$4)</f>
        <v>4.7321885076590613</v>
      </c>
      <c r="AS7" s="57">
        <f>('Total Expenditures by County'!AS7/'Total Expenditures by County'!AS$4)</f>
        <v>2.5169858420519944</v>
      </c>
      <c r="AT7" s="57">
        <f>('Total Expenditures by County'!AT7/'Total Expenditures by County'!AT$4)</f>
        <v>9.0598596394660795</v>
      </c>
      <c r="AU7" s="57">
        <f>('Total Expenditures by County'!AU7/'Total Expenditures by County'!AU$4)</f>
        <v>7.0199364855328161</v>
      </c>
      <c r="AV7" s="57">
        <f>('Total Expenditures by County'!AV7/'Total Expenditures by County'!AV$4)</f>
        <v>3.3820364489016344</v>
      </c>
      <c r="AW7" s="57">
        <f>('Total Expenditures by County'!AW7/'Total Expenditures by County'!AW$4)</f>
        <v>17.252595936794581</v>
      </c>
      <c r="AX7" s="57">
        <f>('Total Expenditures by County'!AX7/'Total Expenditures by County'!AX$4)</f>
        <v>2.0616403794211218</v>
      </c>
      <c r="AY7" s="57">
        <f>('Total Expenditures by County'!AY7/'Total Expenditures by County'!AY$4)</f>
        <v>7.5072936863514039</v>
      </c>
      <c r="AZ7" s="57">
        <f>('Total Expenditures by County'!AZ7/'Total Expenditures by County'!AZ$4)</f>
        <v>0</v>
      </c>
      <c r="BA7" s="57">
        <f>('Total Expenditures by County'!BA7/'Total Expenditures by County'!BA$4)</f>
        <v>1.9529165139443512</v>
      </c>
      <c r="BB7" s="57">
        <f>('Total Expenditures by County'!BB7/'Total Expenditures by County'!BB$4)</f>
        <v>1.5818185381319025</v>
      </c>
      <c r="BC7" s="57">
        <f>('Total Expenditures by County'!BC7/'Total Expenditures by County'!BC$4)</f>
        <v>5.1223445415944653</v>
      </c>
      <c r="BD7" s="57">
        <f>('Total Expenditures by County'!BD7/'Total Expenditures by County'!BD$4)</f>
        <v>6.2885809971371467</v>
      </c>
      <c r="BE7" s="57">
        <f>('Total Expenditures by County'!BE7/'Total Expenditures by County'!BE$4)</f>
        <v>34.916044427851411</v>
      </c>
      <c r="BF7" s="57">
        <f>('Total Expenditures by County'!BF7/'Total Expenditures by County'!BF$4)</f>
        <v>4.0103397974944226</v>
      </c>
      <c r="BG7" s="57">
        <f>('Total Expenditures by County'!BG7/'Total Expenditures by County'!BG$4)</f>
        <v>10.238468441133369</v>
      </c>
      <c r="BH7" s="57">
        <f>('Total Expenditures by County'!BH7/'Total Expenditures by County'!BH$4)</f>
        <v>30.347378441672195</v>
      </c>
      <c r="BI7" s="57">
        <f>('Total Expenditures by County'!BI7/'Total Expenditures by County'!BI$4)</f>
        <v>1.4744398674476609</v>
      </c>
      <c r="BJ7" s="57">
        <f>('Total Expenditures by County'!BJ7/'Total Expenditures by County'!BJ$4)</f>
        <v>2.9491797339957562</v>
      </c>
      <c r="BK7" s="57">
        <f>('Total Expenditures by County'!BK7/'Total Expenditures by County'!BK$4)</f>
        <v>5.3437001041305106</v>
      </c>
      <c r="BL7" s="57">
        <f>('Total Expenditures by County'!BL7/'Total Expenditures by County'!BL$4)</f>
        <v>23.533200000000001</v>
      </c>
      <c r="BM7" s="57">
        <f>('Total Expenditures by County'!BM7/'Total Expenditures by County'!BM$4)</f>
        <v>0</v>
      </c>
      <c r="BN7" s="57">
        <f>('Total Expenditures by County'!BN7/'Total Expenditures by County'!BN$4)</f>
        <v>2.3536838918046024</v>
      </c>
      <c r="BO7" s="57">
        <f>('Total Expenditures by County'!BO7/'Total Expenditures by County'!BO$4)</f>
        <v>10.515173106195551</v>
      </c>
      <c r="BP7" s="57">
        <f>('Total Expenditures by County'!BP7/'Total Expenditures by County'!BP$4)</f>
        <v>9.3508205590622175</v>
      </c>
      <c r="BQ7" s="58">
        <f>('Total Expenditures by County'!BQ7/'Total Expenditures by County'!BQ$4)</f>
        <v>14.280664014936278</v>
      </c>
    </row>
    <row r="8" spans="1:69" x14ac:dyDescent="0.25">
      <c r="A8" s="10"/>
      <c r="B8" s="11">
        <v>513</v>
      </c>
      <c r="C8" s="12" t="s">
        <v>7</v>
      </c>
      <c r="D8" s="57">
        <f>('Total Expenditures by County'!D8/'Total Expenditures by County'!D$4)</f>
        <v>78.467378515951921</v>
      </c>
      <c r="E8" s="57">
        <f>('Total Expenditures by County'!E8/'Total Expenditures by County'!E$4)</f>
        <v>60.92643072009507</v>
      </c>
      <c r="F8" s="57">
        <f>('Total Expenditures by County'!F8/'Total Expenditures by County'!F$4)</f>
        <v>93.398616477037777</v>
      </c>
      <c r="G8" s="57">
        <f>('Total Expenditures by County'!G8/'Total Expenditures by County'!G$4)</f>
        <v>67.771997767078361</v>
      </c>
      <c r="H8" s="57">
        <f>('Total Expenditures by County'!H8/'Total Expenditures by County'!H$4)</f>
        <v>160.28138940247698</v>
      </c>
      <c r="I8" s="57">
        <f>('Total Expenditures by County'!I8/'Total Expenditures by County'!I$4)</f>
        <v>45.113343775418357</v>
      </c>
      <c r="J8" s="57">
        <f>('Total Expenditures by County'!J8/'Total Expenditures by County'!J$4)</f>
        <v>104.60306435137896</v>
      </c>
      <c r="K8" s="57">
        <f>('Total Expenditures by County'!K8/'Total Expenditures by County'!K$4)</f>
        <v>92.152944915650338</v>
      </c>
      <c r="L8" s="57">
        <f>('Total Expenditures by County'!L8/'Total Expenditures by County'!L$4)</f>
        <v>93.461186469536599</v>
      </c>
      <c r="M8" s="57">
        <f>('Total Expenditures by County'!M8/'Total Expenditures by County'!M$4)</f>
        <v>67.705989756360424</v>
      </c>
      <c r="N8" s="57">
        <f>('Total Expenditures by County'!N8/'Total Expenditures by County'!N$4)</f>
        <v>35.660302361134704</v>
      </c>
      <c r="O8" s="57">
        <f>('Total Expenditures by County'!O8/'Total Expenditures by County'!O$4)</f>
        <v>63.207632389527305</v>
      </c>
      <c r="P8" s="57">
        <f>('Total Expenditures by County'!P8/'Total Expenditures by County'!P$4)</f>
        <v>139.2712919211709</v>
      </c>
      <c r="Q8" s="57">
        <f>('Total Expenditures by County'!Q8/'Total Expenditures by County'!Q$4)</f>
        <v>104.95117485505035</v>
      </c>
      <c r="R8" s="57">
        <f>('Total Expenditures by County'!R8/'Total Expenditures by County'!R$4)</f>
        <v>167.71791513093922</v>
      </c>
      <c r="S8" s="57">
        <f>('Total Expenditures by County'!S8/'Total Expenditures by County'!S$4)</f>
        <v>61.485603848671566</v>
      </c>
      <c r="T8" s="57">
        <f>('Total Expenditures by County'!T8/'Total Expenditures by County'!T$4)</f>
        <v>14.117376594083456</v>
      </c>
      <c r="U8" s="57">
        <f>('Total Expenditures by County'!U8/'Total Expenditures by County'!U$4)</f>
        <v>41.795560165975104</v>
      </c>
      <c r="V8" s="57">
        <f>('Total Expenditures by County'!V8/'Total Expenditures by County'!V$4)</f>
        <v>68.102749808632169</v>
      </c>
      <c r="W8" s="57">
        <f>('Total Expenditures by County'!W8/'Total Expenditures by County'!W$4)</f>
        <v>167.80182641273805</v>
      </c>
      <c r="X8" s="57">
        <f>('Total Expenditures by County'!X8/'Total Expenditures by County'!X$4)</f>
        <v>89.882386471594145</v>
      </c>
      <c r="Y8" s="57">
        <f>('Total Expenditures by County'!Y8/'Total Expenditures by County'!Y$4)</f>
        <v>98.724837221920779</v>
      </c>
      <c r="Z8" s="57">
        <f>('Total Expenditures by County'!Z8/'Total Expenditures by County'!Z$4)</f>
        <v>96.133873359129211</v>
      </c>
      <c r="AA8" s="57">
        <f>('Total Expenditures by County'!AA8/'Total Expenditures by County'!AA$4)</f>
        <v>189.61748226585792</v>
      </c>
      <c r="AB8" s="57">
        <f>('Total Expenditures by County'!AB8/'Total Expenditures by County'!AB$4)</f>
        <v>109.03463178451334</v>
      </c>
      <c r="AC8" s="57">
        <f>('Total Expenditures by County'!AC8/'Total Expenditures by County'!AC$4)</f>
        <v>117.2634735391847</v>
      </c>
      <c r="AD8" s="57">
        <f>('Total Expenditures by County'!AD8/'Total Expenditures by County'!AD$4)</f>
        <v>97.246175998889385</v>
      </c>
      <c r="AE8" s="57">
        <f>('Total Expenditures by County'!AE8/'Total Expenditures by County'!AE$4)</f>
        <v>59.697351891864727</v>
      </c>
      <c r="AF8" s="57">
        <f>('Total Expenditures by County'!AF8/'Total Expenditures by County'!AF$4)</f>
        <v>80.860029994087711</v>
      </c>
      <c r="AG8" s="57">
        <f>('Total Expenditures by County'!AG8/'Total Expenditures by County'!AG$4)</f>
        <v>69.263109438795937</v>
      </c>
      <c r="AH8" s="57">
        <f>('Total Expenditures by County'!AH8/'Total Expenditures by County'!AH$4)</f>
        <v>165.81590072276012</v>
      </c>
      <c r="AI8" s="57">
        <f>('Total Expenditures by County'!AI8/'Total Expenditures by County'!AI$4)</f>
        <v>8.1223720292504566</v>
      </c>
      <c r="AJ8" s="57">
        <f>('Total Expenditures by County'!AJ8/'Total Expenditures by County'!AJ$4)</f>
        <v>125.43512312876133</v>
      </c>
      <c r="AK8" s="57">
        <f>('Total Expenditures by County'!AK8/'Total Expenditures by County'!AK$4)</f>
        <v>200.22307655402921</v>
      </c>
      <c r="AL8" s="57">
        <f>('Total Expenditures by County'!AL8/'Total Expenditures by County'!AL$4)</f>
        <v>57.33560761262207</v>
      </c>
      <c r="AM8" s="57">
        <f>('Total Expenditures by County'!AM8/'Total Expenditures by County'!AM$4)</f>
        <v>75.93001692545441</v>
      </c>
      <c r="AN8" s="57">
        <f>('Total Expenditures by County'!AN8/'Total Expenditures by County'!AN$4)</f>
        <v>130.96941457586618</v>
      </c>
      <c r="AO8" s="57">
        <f>('Total Expenditures by County'!AO8/'Total Expenditures by County'!AO$4)</f>
        <v>79.582236501191829</v>
      </c>
      <c r="AP8" s="57">
        <f>('Total Expenditures by County'!AP8/'Total Expenditures by County'!AP$4)</f>
        <v>65.629554624813977</v>
      </c>
      <c r="AQ8" s="57">
        <f>('Total Expenditures by County'!AQ8/'Total Expenditures by County'!AQ$4)</f>
        <v>14.535899561410119</v>
      </c>
      <c r="AR8" s="57">
        <f>('Total Expenditures by County'!AR8/'Total Expenditures by County'!AR$4)</f>
        <v>302.60147659333694</v>
      </c>
      <c r="AS8" s="57">
        <f>('Total Expenditures by County'!AS8/'Total Expenditures by County'!AS$4)</f>
        <v>45.995712759240178</v>
      </c>
      <c r="AT8" s="57">
        <f>('Total Expenditures by County'!AT8/'Total Expenditures by County'!AT$4)</f>
        <v>227.90381175175452</v>
      </c>
      <c r="AU8" s="57">
        <f>('Total Expenditures by County'!AU8/'Total Expenditures by County'!AU$4)</f>
        <v>101.20556701590576</v>
      </c>
      <c r="AV8" s="57">
        <f>('Total Expenditures by County'!AV8/'Total Expenditures by County'!AV$4)</f>
        <v>94.208637211785629</v>
      </c>
      <c r="AW8" s="57">
        <f>('Total Expenditures by County'!AW8/'Total Expenditures by County'!AW$4)</f>
        <v>85.638299473288185</v>
      </c>
      <c r="AX8" s="57">
        <f>('Total Expenditures by County'!AX8/'Total Expenditures by County'!AX$4)</f>
        <v>52.837881110337307</v>
      </c>
      <c r="AY8" s="57">
        <f>('Total Expenditures by County'!AY8/'Total Expenditures by County'!AY$4)</f>
        <v>130.74959743233029</v>
      </c>
      <c r="AZ8" s="57">
        <f>('Total Expenditures by County'!AZ8/'Total Expenditures by County'!AZ$4)</f>
        <v>70.710656846875523</v>
      </c>
      <c r="BA8" s="57">
        <f>('Total Expenditures by County'!BA8/'Total Expenditures by County'!BA$4)</f>
        <v>63.118484651675232</v>
      </c>
      <c r="BB8" s="57">
        <f>('Total Expenditures by County'!BB8/'Total Expenditures by County'!BB$4)</f>
        <v>53.590676497230255</v>
      </c>
      <c r="BC8" s="57">
        <f>('Total Expenditures by County'!BC8/'Total Expenditures by County'!BC$4)</f>
        <v>44.511283218031984</v>
      </c>
      <c r="BD8" s="57">
        <f>('Total Expenditures by County'!BD8/'Total Expenditures by County'!BD$4)</f>
        <v>76.263152919570032</v>
      </c>
      <c r="BE8" s="57">
        <f>('Total Expenditures by County'!BE8/'Total Expenditures by County'!BE$4)</f>
        <v>6.9182274490282705</v>
      </c>
      <c r="BF8" s="57">
        <f>('Total Expenditures by County'!BF8/'Total Expenditures by County'!BF$4)</f>
        <v>71.943574452262453</v>
      </c>
      <c r="BG8" s="57">
        <f>('Total Expenditures by County'!BG8/'Total Expenditures by County'!BG$4)</f>
        <v>84.109650680111812</v>
      </c>
      <c r="BH8" s="57">
        <f>('Total Expenditures by County'!BH8/'Total Expenditures by County'!BH$4)</f>
        <v>79.534277075099851</v>
      </c>
      <c r="BI8" s="57">
        <f>('Total Expenditures by County'!BI8/'Total Expenditures by County'!BI$4)</f>
        <v>7.1538577488241515</v>
      </c>
      <c r="BJ8" s="57">
        <f>('Total Expenditures by County'!BJ8/'Total Expenditures by County'!BJ$4)</f>
        <v>54.463882419914093</v>
      </c>
      <c r="BK8" s="57">
        <f>('Total Expenditures by County'!BK8/'Total Expenditures by County'!BK$4)</f>
        <v>78.781788730764774</v>
      </c>
      <c r="BL8" s="57">
        <f>('Total Expenditures by County'!BL8/'Total Expenditures by County'!BL$4)</f>
        <v>118.32017777777777</v>
      </c>
      <c r="BM8" s="57">
        <f>('Total Expenditures by County'!BM8/'Total Expenditures by County'!BM$4)</f>
        <v>18.779099075809473</v>
      </c>
      <c r="BN8" s="57">
        <f>('Total Expenditures by County'!BN8/'Total Expenditures by County'!BN$4)</f>
        <v>26.325914412595882</v>
      </c>
      <c r="BO8" s="57">
        <f>('Total Expenditures by County'!BO8/'Total Expenditures by County'!BO$4)</f>
        <v>121.09087670434303</v>
      </c>
      <c r="BP8" s="57">
        <f>('Total Expenditures by County'!BP8/'Total Expenditures by County'!BP$4)</f>
        <v>188.79300270513977</v>
      </c>
      <c r="BQ8" s="58">
        <f>('Total Expenditures by County'!BQ8/'Total Expenditures by County'!BQ$4)</f>
        <v>77.072652000974102</v>
      </c>
    </row>
    <row r="9" spans="1:69" x14ac:dyDescent="0.25">
      <c r="A9" s="10"/>
      <c r="B9" s="11">
        <v>514</v>
      </c>
      <c r="C9" s="12" t="s">
        <v>8</v>
      </c>
      <c r="D9" s="57">
        <f>('Total Expenditures by County'!D9/'Total Expenditures by County'!D$4)</f>
        <v>3.4169938181509441</v>
      </c>
      <c r="E9" s="57">
        <f>('Total Expenditures by County'!E9/'Total Expenditures by County'!E$4)</f>
        <v>1.0138151297953726</v>
      </c>
      <c r="F9" s="57">
        <f>('Total Expenditures by County'!F9/'Total Expenditures by County'!F$4)</f>
        <v>3.2710157256111247</v>
      </c>
      <c r="G9" s="57">
        <f>('Total Expenditures by County'!G9/'Total Expenditures by County'!G$4)</f>
        <v>1.9143465215267601</v>
      </c>
      <c r="H9" s="57">
        <f>('Total Expenditures by County'!H9/'Total Expenditures by County'!H$4)</f>
        <v>2.1796054176204729</v>
      </c>
      <c r="I9" s="57">
        <f>('Total Expenditures by County'!I9/'Total Expenditures by County'!I$4)</f>
        <v>3.7526480724542286</v>
      </c>
      <c r="J9" s="57">
        <f>('Total Expenditures by County'!J9/'Total Expenditures by County'!J$4)</f>
        <v>3.5833163091590059</v>
      </c>
      <c r="K9" s="57">
        <f>('Total Expenditures by County'!K9/'Total Expenditures by County'!K$4)</f>
        <v>0</v>
      </c>
      <c r="L9" s="57">
        <f>('Total Expenditures by County'!L9/'Total Expenditures by County'!L$4)</f>
        <v>3.4015934050341952</v>
      </c>
      <c r="M9" s="57">
        <f>('Total Expenditures by County'!M9/'Total Expenditures by County'!M$4)</f>
        <v>2.9363042329564775</v>
      </c>
      <c r="N9" s="57">
        <f>('Total Expenditures by County'!N9/'Total Expenditures by County'!N$4)</f>
        <v>8.1039177231805049</v>
      </c>
      <c r="O9" s="57">
        <f>('Total Expenditures by County'!O9/'Total Expenditures by County'!O$4)</f>
        <v>1.7627206492121787</v>
      </c>
      <c r="P9" s="57">
        <f>('Total Expenditures by County'!P9/'Total Expenditures by County'!P$4)</f>
        <v>9.4374495793477013</v>
      </c>
      <c r="Q9" s="57">
        <f>('Total Expenditures by County'!Q9/'Total Expenditures by County'!Q$4)</f>
        <v>4.513152273420812</v>
      </c>
      <c r="R9" s="57">
        <f>('Total Expenditures by County'!R9/'Total Expenditures by County'!R$4)</f>
        <v>3.8072284728046757</v>
      </c>
      <c r="S9" s="57">
        <f>('Total Expenditures by County'!S9/'Total Expenditures by County'!S$4)</f>
        <v>5.675585249529826</v>
      </c>
      <c r="T9" s="57">
        <f>('Total Expenditures by County'!T9/'Total Expenditures by County'!T$4)</f>
        <v>6.252364014921489</v>
      </c>
      <c r="U9" s="57">
        <f>('Total Expenditures by County'!U9/'Total Expenditures by County'!U$4)</f>
        <v>3.4515145228215767</v>
      </c>
      <c r="V9" s="57">
        <f>('Total Expenditures by County'!V9/'Total Expenditures by County'!V$4)</f>
        <v>3.5329447094152977</v>
      </c>
      <c r="W9" s="57">
        <f>('Total Expenditures by County'!W9/'Total Expenditures by County'!W$4)</f>
        <v>6.340227911333125</v>
      </c>
      <c r="X9" s="57">
        <f>('Total Expenditures by County'!X9/'Total Expenditures by County'!X$4)</f>
        <v>8.4205459497118245</v>
      </c>
      <c r="Y9" s="57">
        <f>('Total Expenditures by County'!Y9/'Total Expenditures by County'!Y$4)</f>
        <v>1.6635919696147585</v>
      </c>
      <c r="Z9" s="57">
        <f>('Total Expenditures by County'!Z9/'Total Expenditures by County'!Z$4)</f>
        <v>1.7393411203124436</v>
      </c>
      <c r="AA9" s="57">
        <f>('Total Expenditures by County'!AA9/'Total Expenditures by County'!AA$4)</f>
        <v>6.3068263596175598</v>
      </c>
      <c r="AB9" s="57">
        <f>('Total Expenditures by County'!AB9/'Total Expenditures by County'!AB$4)</f>
        <v>4.0787968430418653</v>
      </c>
      <c r="AC9" s="57">
        <f>('Total Expenditures by County'!AC9/'Total Expenditures by County'!AC$4)</f>
        <v>2.7746474592754682</v>
      </c>
      <c r="AD9" s="57">
        <f>('Total Expenditures by County'!AD9/'Total Expenditures by County'!AD$4)</f>
        <v>6.8484322624542857</v>
      </c>
      <c r="AE9" s="57">
        <f>('Total Expenditures by County'!AE9/'Total Expenditures by County'!AE$4)</f>
        <v>2.1222551630571327</v>
      </c>
      <c r="AF9" s="57">
        <f>('Total Expenditures by County'!AF9/'Total Expenditures by County'!AF$4)</f>
        <v>4.9124980172177599</v>
      </c>
      <c r="AG9" s="57">
        <f>('Total Expenditures by County'!AG9/'Total Expenditures by County'!AG$4)</f>
        <v>1.5401088783924426</v>
      </c>
      <c r="AH9" s="57">
        <f>('Total Expenditures by County'!AH9/'Total Expenditures by County'!AH$4)</f>
        <v>1.8041729169507705</v>
      </c>
      <c r="AI9" s="57">
        <f>('Total Expenditures by County'!AI9/'Total Expenditures by County'!AI$4)</f>
        <v>3.5717550274223036</v>
      </c>
      <c r="AJ9" s="57">
        <f>('Total Expenditures by County'!AJ9/'Total Expenditures by County'!AJ$4)</f>
        <v>2.0550383048631251</v>
      </c>
      <c r="AK9" s="57">
        <f>('Total Expenditures by County'!AK9/'Total Expenditures by County'!AK$4)</f>
        <v>5.0688922294541907</v>
      </c>
      <c r="AL9" s="57">
        <f>('Total Expenditures by County'!AL9/'Total Expenditures by County'!AL$4)</f>
        <v>6.1834601379769651</v>
      </c>
      <c r="AM9" s="57">
        <f>('Total Expenditures by County'!AM9/'Total Expenditures by County'!AM$4)</f>
        <v>7.693354919420119</v>
      </c>
      <c r="AN9" s="57">
        <f>('Total Expenditures by County'!AN9/'Total Expenditures by County'!AN$4)</f>
        <v>27.527718040621266</v>
      </c>
      <c r="AO9" s="57">
        <f>('Total Expenditures by County'!AO9/'Total Expenditures by County'!AO$4)</f>
        <v>2.6502228210177221</v>
      </c>
      <c r="AP9" s="57">
        <f>('Total Expenditures by County'!AP9/'Total Expenditures by County'!AP$4)</f>
        <v>6.406774980439085</v>
      </c>
      <c r="AQ9" s="57">
        <f>('Total Expenditures by County'!AQ9/'Total Expenditures by County'!AQ$4)</f>
        <v>1.9198239611749988</v>
      </c>
      <c r="AR9" s="57">
        <f>('Total Expenditures by County'!AR9/'Total Expenditures by County'!AR$4)</f>
        <v>6.1642045415811682</v>
      </c>
      <c r="AS9" s="57">
        <f>('Total Expenditures by County'!AS9/'Total Expenditures by County'!AS$4)</f>
        <v>6.6307215033993145</v>
      </c>
      <c r="AT9" s="57">
        <f>('Total Expenditures by County'!AT9/'Total Expenditures by County'!AT$4)</f>
        <v>21.505421769643593</v>
      </c>
      <c r="AU9" s="57">
        <f>('Total Expenditures by County'!AU9/'Total Expenditures by County'!AU$4)</f>
        <v>6.2413821182346236</v>
      </c>
      <c r="AV9" s="57">
        <f>('Total Expenditures by County'!AV9/'Total Expenditures by County'!AV$4)</f>
        <v>2.3159638703427472</v>
      </c>
      <c r="AW9" s="57">
        <f>('Total Expenditures by County'!AW9/'Total Expenditures by County'!AW$4)</f>
        <v>4.811687985954352</v>
      </c>
      <c r="AX9" s="57">
        <f>('Total Expenditures by County'!AX9/'Total Expenditures by County'!AX$4)</f>
        <v>4.0017747562950277</v>
      </c>
      <c r="AY9" s="57">
        <f>('Total Expenditures by County'!AY9/'Total Expenditures by County'!AY$4)</f>
        <v>5.6888927837234862</v>
      </c>
      <c r="AZ9" s="57">
        <f>('Total Expenditures by County'!AZ9/'Total Expenditures by County'!AZ$4)</f>
        <v>4.3797940498944756</v>
      </c>
      <c r="BA9" s="57">
        <f>('Total Expenditures by County'!BA9/'Total Expenditures by County'!BA$4)</f>
        <v>2.9937732164712894</v>
      </c>
      <c r="BB9" s="57">
        <f>('Total Expenditures by County'!BB9/'Total Expenditures by County'!BB$4)</f>
        <v>4.6327877312476051</v>
      </c>
      <c r="BC9" s="57">
        <f>('Total Expenditures by County'!BC9/'Total Expenditures by County'!BC$4)</f>
        <v>2.0413001494728764</v>
      </c>
      <c r="BD9" s="57">
        <f>('Total Expenditures by County'!BD9/'Total Expenditures by County'!BD$4)</f>
        <v>2.983011937557392</v>
      </c>
      <c r="BE9" s="57">
        <f>('Total Expenditures by County'!BE9/'Total Expenditures by County'!BE$4)</f>
        <v>5.2178509945450395</v>
      </c>
      <c r="BF9" s="57">
        <f>('Total Expenditures by County'!BF9/'Total Expenditures by County'!BF$4)</f>
        <v>4.8053601052571366</v>
      </c>
      <c r="BG9" s="57">
        <f>('Total Expenditures by County'!BG9/'Total Expenditures by County'!BG$4)</f>
        <v>1.1443567181619227</v>
      </c>
      <c r="BH9" s="57">
        <f>('Total Expenditures by County'!BH9/'Total Expenditures by County'!BH$4)</f>
        <v>8.1289523994345938</v>
      </c>
      <c r="BI9" s="57">
        <f>('Total Expenditures by County'!BI9/'Total Expenditures by County'!BI$4)</f>
        <v>2.7463299629993383</v>
      </c>
      <c r="BJ9" s="57">
        <f>('Total Expenditures by County'!BJ9/'Total Expenditures by County'!BJ$4)</f>
        <v>2.1364694923148577</v>
      </c>
      <c r="BK9" s="57">
        <f>('Total Expenditures by County'!BK9/'Total Expenditures by County'!BK$4)</f>
        <v>1.4609279185468009</v>
      </c>
      <c r="BL9" s="57">
        <f>('Total Expenditures by County'!BL9/'Total Expenditures by County'!BL$4)</f>
        <v>1.0733333333333333</v>
      </c>
      <c r="BM9" s="57">
        <f>('Total Expenditures by County'!BM9/'Total Expenditures by County'!BM$4)</f>
        <v>1.3100885413300589</v>
      </c>
      <c r="BN9" s="57">
        <f>('Total Expenditures by County'!BN9/'Total Expenditures by County'!BN$4)</f>
        <v>3.2836657246669358</v>
      </c>
      <c r="BO9" s="57">
        <f>('Total Expenditures by County'!BO9/'Total Expenditures by County'!BO$4)</f>
        <v>8.9447485183146025</v>
      </c>
      <c r="BP9" s="57">
        <f>('Total Expenditures by County'!BP9/'Total Expenditures by County'!BP$4)</f>
        <v>4.3424165915238957</v>
      </c>
      <c r="BQ9" s="58">
        <f>('Total Expenditures by County'!BQ9/'Total Expenditures by County'!BQ$4)</f>
        <v>9.9270232973455634</v>
      </c>
    </row>
    <row r="10" spans="1:69" x14ac:dyDescent="0.25">
      <c r="A10" s="10"/>
      <c r="B10" s="11">
        <v>515</v>
      </c>
      <c r="C10" s="12" t="s">
        <v>9</v>
      </c>
      <c r="D10" s="57">
        <f>('Total Expenditures by County'!D10/'Total Expenditures by County'!D$4)</f>
        <v>0</v>
      </c>
      <c r="E10" s="57">
        <f>('Total Expenditures by County'!E10/'Total Expenditures by County'!E$4)</f>
        <v>7.5170646562929404</v>
      </c>
      <c r="F10" s="57">
        <f>('Total Expenditures by County'!F10/'Total Expenditures by County'!F$4)</f>
        <v>7.9371861671333548</v>
      </c>
      <c r="G10" s="57">
        <f>('Total Expenditures by County'!G10/'Total Expenditures by County'!G$4)</f>
        <v>8.259995813271928</v>
      </c>
      <c r="H10" s="57">
        <f>('Total Expenditures by County'!H10/'Total Expenditures by County'!H$4)</f>
        <v>3.173066340905089</v>
      </c>
      <c r="I10" s="57">
        <f>('Total Expenditures by County'!I10/'Total Expenditures by County'!I$4)</f>
        <v>8.5120485157675105</v>
      </c>
      <c r="J10" s="57">
        <f>('Total Expenditures by County'!J10/'Total Expenditures by County'!J$4)</f>
        <v>5.1081375553285664</v>
      </c>
      <c r="K10" s="57">
        <f>('Total Expenditures by County'!K10/'Total Expenditures by County'!K$4)</f>
        <v>22.36995444432673</v>
      </c>
      <c r="L10" s="57">
        <f>('Total Expenditures by County'!L10/'Total Expenditures by County'!L$4)</f>
        <v>10.448246261244643</v>
      </c>
      <c r="M10" s="57">
        <f>('Total Expenditures by County'!M10/'Total Expenditures by County'!M$4)</f>
        <v>20.726346243388459</v>
      </c>
      <c r="N10" s="57">
        <f>('Total Expenditures by County'!N10/'Total Expenditures by County'!N$4)</f>
        <v>14.870716679277916</v>
      </c>
      <c r="O10" s="57">
        <f>('Total Expenditures by County'!O10/'Total Expenditures by County'!O$4)</f>
        <v>0</v>
      </c>
      <c r="P10" s="57">
        <f>('Total Expenditures by County'!P10/'Total Expenditures by County'!P$4)</f>
        <v>15.639161000345741</v>
      </c>
      <c r="Q10" s="57">
        <f>('Total Expenditures by County'!Q10/'Total Expenditures by County'!Q$4)</f>
        <v>0.79340860543179736</v>
      </c>
      <c r="R10" s="57">
        <f>('Total Expenditures by County'!R10/'Total Expenditures by County'!R$4)</f>
        <v>8.4136489552597897</v>
      </c>
      <c r="S10" s="57">
        <f>('Total Expenditures by County'!S10/'Total Expenditures by County'!S$4)</f>
        <v>5.2411757982564602</v>
      </c>
      <c r="T10" s="57">
        <f>('Total Expenditures by County'!T10/'Total Expenditures by County'!T$4)</f>
        <v>10.494144183222</v>
      </c>
      <c r="U10" s="57">
        <f>('Total Expenditures by County'!U10/'Total Expenditures by County'!U$4)</f>
        <v>8.1410580912863075</v>
      </c>
      <c r="V10" s="57">
        <f>('Total Expenditures by County'!V10/'Total Expenditures by County'!V$4)</f>
        <v>0</v>
      </c>
      <c r="W10" s="57">
        <f>('Total Expenditures by County'!W10/'Total Expenditures by County'!W$4)</f>
        <v>15.978769903215735</v>
      </c>
      <c r="X10" s="57">
        <f>('Total Expenditures by County'!X10/'Total Expenditures by County'!X$4)</f>
        <v>6.7636329089872698</v>
      </c>
      <c r="Y10" s="57">
        <f>('Total Expenditures by County'!Y10/'Total Expenditures by County'!Y$4)</f>
        <v>4.5727075420510035</v>
      </c>
      <c r="Z10" s="57">
        <f>('Total Expenditures by County'!Z10/'Total Expenditures by County'!Z$4)</f>
        <v>9.5162911799804721</v>
      </c>
      <c r="AA10" s="57">
        <f>('Total Expenditures by County'!AA10/'Total Expenditures by County'!AA$4)</f>
        <v>5.6159658682019122</v>
      </c>
      <c r="AB10" s="57">
        <f>('Total Expenditures by County'!AB10/'Total Expenditures by County'!AB$4)</f>
        <v>4.3787656432359974</v>
      </c>
      <c r="AC10" s="57">
        <f>('Total Expenditures by County'!AC10/'Total Expenditures by County'!AC$4)</f>
        <v>4.7945335926736368</v>
      </c>
      <c r="AD10" s="57">
        <f>('Total Expenditures by County'!AD10/'Total Expenditures by County'!AD$4)</f>
        <v>8.501376567757724</v>
      </c>
      <c r="AE10" s="57">
        <f>('Total Expenditures by County'!AE10/'Total Expenditures by County'!AE$4)</f>
        <v>2.7609165368574442</v>
      </c>
      <c r="AF10" s="57">
        <f>('Total Expenditures by County'!AF10/'Total Expenditures by County'!AF$4)</f>
        <v>12.337433486668493</v>
      </c>
      <c r="AG10" s="57">
        <f>('Total Expenditures by County'!AG10/'Total Expenditures by County'!AG$4)</f>
        <v>7.5939676567128336</v>
      </c>
      <c r="AH10" s="57">
        <f>('Total Expenditures by County'!AH10/'Total Expenditures by County'!AH$4)</f>
        <v>11.986294831583253</v>
      </c>
      <c r="AI10" s="57">
        <f>('Total Expenditures by County'!AI10/'Total Expenditures by County'!AI$4)</f>
        <v>1.8366087751371116</v>
      </c>
      <c r="AJ10" s="57">
        <f>('Total Expenditures by County'!AJ10/'Total Expenditures by County'!AJ$4)</f>
        <v>6.0992674299699932</v>
      </c>
      <c r="AK10" s="57">
        <f>('Total Expenditures by County'!AK10/'Total Expenditures by County'!AK$4)</f>
        <v>8.0980841502614709</v>
      </c>
      <c r="AL10" s="57">
        <f>('Total Expenditures by County'!AL10/'Total Expenditures by County'!AL$4)</f>
        <v>3.3388253860242219</v>
      </c>
      <c r="AM10" s="57">
        <f>('Total Expenditures by County'!AM10/'Total Expenditures by County'!AM$4)</f>
        <v>4.085191453872004</v>
      </c>
      <c r="AN10" s="57">
        <f>('Total Expenditures by County'!AN10/'Total Expenditures by County'!AN$4)</f>
        <v>30.382317801672642</v>
      </c>
      <c r="AO10" s="57">
        <f>('Total Expenditures by County'!AO10/'Total Expenditures by County'!AO$4)</f>
        <v>2.9925899056897087</v>
      </c>
      <c r="AP10" s="57">
        <f>('Total Expenditures by County'!AP10/'Total Expenditures by County'!AP$4)</f>
        <v>9.978367929304552</v>
      </c>
      <c r="AQ10" s="57">
        <f>('Total Expenditures by County'!AQ10/'Total Expenditures by County'!AQ$4)</f>
        <v>3.1393690937316312</v>
      </c>
      <c r="AR10" s="57">
        <f>('Total Expenditures by County'!AR10/'Total Expenditures by County'!AR$4)</f>
        <v>13.504250489130063</v>
      </c>
      <c r="AS10" s="57">
        <f>('Total Expenditures by County'!AS10/'Total Expenditures by County'!AS$4)</f>
        <v>2.5997273236991947</v>
      </c>
      <c r="AT10" s="57">
        <f>('Total Expenditures by County'!AT10/'Total Expenditures by County'!AT$4)</f>
        <v>34.871171047199667</v>
      </c>
      <c r="AU10" s="57">
        <f>('Total Expenditures by County'!AU10/'Total Expenditures by County'!AU$4)</f>
        <v>18.213994897128277</v>
      </c>
      <c r="AV10" s="57">
        <f>('Total Expenditures by County'!AV10/'Total Expenditures by County'!AV$4)</f>
        <v>14.972528470544201</v>
      </c>
      <c r="AW10" s="57">
        <f>('Total Expenditures by County'!AW10/'Total Expenditures by County'!AW$4)</f>
        <v>9.7164534737898176</v>
      </c>
      <c r="AX10" s="57">
        <f>('Total Expenditures by County'!AX10/'Total Expenditures by County'!AX$4)</f>
        <v>4.986485412263618</v>
      </c>
      <c r="AY10" s="57">
        <f>('Total Expenditures by County'!AY10/'Total Expenditures by County'!AY$4)</f>
        <v>21.024804010705928</v>
      </c>
      <c r="AZ10" s="57">
        <f>('Total Expenditures by County'!AZ10/'Total Expenditures by County'!AZ$4)</f>
        <v>6.5109559964940811</v>
      </c>
      <c r="BA10" s="57">
        <f>('Total Expenditures by County'!BA10/'Total Expenditures by County'!BA$4)</f>
        <v>10.69661738826621</v>
      </c>
      <c r="BB10" s="57">
        <f>('Total Expenditures by County'!BB10/'Total Expenditures by County'!BB$4)</f>
        <v>5.7366727781068185</v>
      </c>
      <c r="BC10" s="57">
        <f>('Total Expenditures by County'!BC10/'Total Expenditures by County'!BC$4)</f>
        <v>6.0858228944827308</v>
      </c>
      <c r="BD10" s="57">
        <f>('Total Expenditures by County'!BD10/'Total Expenditures by County'!BD$4)</f>
        <v>6.6640873980446171</v>
      </c>
      <c r="BE10" s="57">
        <f>('Total Expenditures by County'!BE10/'Total Expenditures by County'!BE$4)</f>
        <v>16.404797461265634</v>
      </c>
      <c r="BF10" s="57">
        <f>('Total Expenditures by County'!BF10/'Total Expenditures by County'!BF$4)</f>
        <v>14.894328127681483</v>
      </c>
      <c r="BG10" s="57">
        <f>('Total Expenditures by County'!BG10/'Total Expenditures by County'!BG$4)</f>
        <v>0</v>
      </c>
      <c r="BH10" s="57">
        <f>('Total Expenditures by County'!BH10/'Total Expenditures by County'!BH$4)</f>
        <v>7.099764239390117</v>
      </c>
      <c r="BI10" s="57">
        <f>('Total Expenditures by County'!BI10/'Total Expenditures by County'!BI$4)</f>
        <v>6.0242989069378003</v>
      </c>
      <c r="BJ10" s="57">
        <f>('Total Expenditures by County'!BJ10/'Total Expenditures by County'!BJ$4)</f>
        <v>6.8716141385913163</v>
      </c>
      <c r="BK10" s="57">
        <f>('Total Expenditures by County'!BK10/'Total Expenditures by County'!BK$4)</f>
        <v>0</v>
      </c>
      <c r="BL10" s="57">
        <f>('Total Expenditures by County'!BL10/'Total Expenditures by County'!BL$4)</f>
        <v>2.5456444444444446</v>
      </c>
      <c r="BM10" s="57">
        <f>('Total Expenditures by County'!BM10/'Total Expenditures by County'!BM$4)</f>
        <v>0.5458540683771731</v>
      </c>
      <c r="BN10" s="57">
        <f>('Total Expenditures by County'!BN10/'Total Expenditures by County'!BN$4)</f>
        <v>5.1572123536536134</v>
      </c>
      <c r="BO10" s="57">
        <f>('Total Expenditures by County'!BO10/'Total Expenditures by County'!BO$4)</f>
        <v>10.624995951679244</v>
      </c>
      <c r="BP10" s="57">
        <f>('Total Expenditures by County'!BP10/'Total Expenditures by County'!BP$4)</f>
        <v>24.890982867448152</v>
      </c>
      <c r="BQ10" s="58">
        <f>('Total Expenditures by County'!BQ10/'Total Expenditures by County'!BQ$4)</f>
        <v>4.0009335173309521</v>
      </c>
    </row>
    <row r="11" spans="1:69" x14ac:dyDescent="0.25">
      <c r="A11" s="10"/>
      <c r="B11" s="11">
        <v>516</v>
      </c>
      <c r="C11" s="12" t="s">
        <v>10</v>
      </c>
      <c r="D11" s="57">
        <f>('Total Expenditures by County'!D11/'Total Expenditures by County'!D$4)</f>
        <v>0</v>
      </c>
      <c r="E11" s="57">
        <f>('Total Expenditures by County'!E11/'Total Expenditures by County'!E$4)</f>
        <v>0</v>
      </c>
      <c r="F11" s="57">
        <f>('Total Expenditures by County'!F11/'Total Expenditures by County'!F$4)</f>
        <v>0</v>
      </c>
      <c r="G11" s="57">
        <f>('Total Expenditures by County'!G11/'Total Expenditures by County'!G$4)</f>
        <v>3.4447351894494451</v>
      </c>
      <c r="H11" s="57">
        <f>('Total Expenditures by County'!H11/'Total Expenditures by County'!H$4)</f>
        <v>0</v>
      </c>
      <c r="I11" s="57">
        <f>('Total Expenditures by County'!I11/'Total Expenditures by County'!I$4)</f>
        <v>11.697150634111393</v>
      </c>
      <c r="J11" s="57">
        <f>('Total Expenditures by County'!J11/'Total Expenditures by County'!J$4)</f>
        <v>0</v>
      </c>
      <c r="K11" s="57">
        <f>('Total Expenditures by County'!K11/'Total Expenditures by County'!K$4)</f>
        <v>13.035790182160373</v>
      </c>
      <c r="L11" s="57">
        <f>('Total Expenditures by County'!L11/'Total Expenditures by County'!L$4)</f>
        <v>0</v>
      </c>
      <c r="M11" s="57">
        <f>('Total Expenditures by County'!M11/'Total Expenditures by County'!M$4)</f>
        <v>1.1407794164578353</v>
      </c>
      <c r="N11" s="57">
        <f>('Total Expenditures by County'!N11/'Total Expenditures by County'!N$4)</f>
        <v>0</v>
      </c>
      <c r="O11" s="57">
        <f>('Total Expenditures by County'!O11/'Total Expenditures by County'!O$4)</f>
        <v>1.5568504916479091</v>
      </c>
      <c r="P11" s="57">
        <f>('Total Expenditures by County'!P11/'Total Expenditures by County'!P$4)</f>
        <v>0</v>
      </c>
      <c r="Q11" s="57">
        <f>('Total Expenditures by County'!Q11/'Total Expenditures by County'!Q$4)</f>
        <v>0</v>
      </c>
      <c r="R11" s="57">
        <f>('Total Expenditures by County'!R11/'Total Expenditures by County'!R$4)</f>
        <v>1.0141047446877476</v>
      </c>
      <c r="S11" s="57">
        <f>('Total Expenditures by County'!S11/'Total Expenditures by County'!S$4)</f>
        <v>0</v>
      </c>
      <c r="T11" s="57">
        <f>('Total Expenditures by County'!T11/'Total Expenditures by County'!T$4)</f>
        <v>0</v>
      </c>
      <c r="U11" s="57">
        <f>('Total Expenditures by County'!U11/'Total Expenditures by County'!U$4)</f>
        <v>0</v>
      </c>
      <c r="V11" s="57">
        <f>('Total Expenditures by County'!V11/'Total Expenditures by County'!V$4)</f>
        <v>0</v>
      </c>
      <c r="W11" s="57">
        <f>('Total Expenditures by County'!W11/'Total Expenditures by County'!W$4)</f>
        <v>3.55814861067749</v>
      </c>
      <c r="X11" s="57">
        <f>('Total Expenditures by County'!X11/'Total Expenditures by County'!X$4)</f>
        <v>1.1261637849135475</v>
      </c>
      <c r="Y11" s="57">
        <f>('Total Expenditures by County'!Y11/'Total Expenditures by County'!Y$4)</f>
        <v>0</v>
      </c>
      <c r="Z11" s="57">
        <f>('Total Expenditures by County'!Z11/'Total Expenditures by County'!Z$4)</f>
        <v>7.6279969623548984</v>
      </c>
      <c r="AA11" s="57">
        <f>('Total Expenditures by County'!AA11/'Total Expenditures by County'!AA$4)</f>
        <v>0</v>
      </c>
      <c r="AB11" s="57">
        <f>('Total Expenditures by County'!AB11/'Total Expenditures by County'!AB$4)</f>
        <v>0</v>
      </c>
      <c r="AC11" s="57">
        <f>('Total Expenditures by County'!AC11/'Total Expenditures by County'!AC$4)</f>
        <v>5.7305190858254313</v>
      </c>
      <c r="AD11" s="57">
        <f>('Total Expenditures by County'!AD11/'Total Expenditures by County'!AD$4)</f>
        <v>13.108278697059044</v>
      </c>
      <c r="AE11" s="57">
        <f>('Total Expenditures by County'!AE11/'Total Expenditures by County'!AE$4)</f>
        <v>0.22280287422742576</v>
      </c>
      <c r="AF11" s="57">
        <f>('Total Expenditures by County'!AF11/'Total Expenditures by County'!AF$4)</f>
        <v>0</v>
      </c>
      <c r="AG11" s="57">
        <f>('Total Expenditures by County'!AG11/'Total Expenditures by County'!AG$4)</f>
        <v>0</v>
      </c>
      <c r="AH11" s="57">
        <f>('Total Expenditures by County'!AH11/'Total Expenditures by County'!AH$4)</f>
        <v>9.2280785490249553</v>
      </c>
      <c r="AI11" s="57">
        <f>('Total Expenditures by County'!AI11/'Total Expenditures by County'!AI$4)</f>
        <v>0</v>
      </c>
      <c r="AJ11" s="57">
        <f>('Total Expenditures by County'!AJ11/'Total Expenditures by County'!AJ$4)</f>
        <v>1.7166948854206829</v>
      </c>
      <c r="AK11" s="57">
        <f>('Total Expenditures by County'!AK11/'Total Expenditures by County'!AK$4)</f>
        <v>12.000356623114936</v>
      </c>
      <c r="AL11" s="57">
        <f>('Total Expenditures by County'!AL11/'Total Expenditures by County'!AL$4)</f>
        <v>16.290895402456947</v>
      </c>
      <c r="AM11" s="57">
        <f>('Total Expenditures by County'!AM11/'Total Expenditures by County'!AM$4)</f>
        <v>0</v>
      </c>
      <c r="AN11" s="57">
        <f>('Total Expenditures by County'!AN11/'Total Expenditures by County'!AN$4)</f>
        <v>0</v>
      </c>
      <c r="AO11" s="57">
        <f>('Total Expenditures by County'!AO11/'Total Expenditures by County'!AO$4)</f>
        <v>0.5743082184682351</v>
      </c>
      <c r="AP11" s="57">
        <f>('Total Expenditures by County'!AP11/'Total Expenditures by County'!AP$4)</f>
        <v>0</v>
      </c>
      <c r="AQ11" s="57">
        <f>('Total Expenditures by County'!AQ11/'Total Expenditures by County'!AQ$4)</f>
        <v>8.2425537687078929</v>
      </c>
      <c r="AR11" s="57">
        <f>('Total Expenditures by County'!AR11/'Total Expenditures by County'!AR$4)</f>
        <v>0.29425519295925395</v>
      </c>
      <c r="AS11" s="57">
        <f>('Total Expenditures by County'!AS11/'Total Expenditures by County'!AS$4)</f>
        <v>0</v>
      </c>
      <c r="AT11" s="57">
        <f>('Total Expenditures by County'!AT11/'Total Expenditures by County'!AT$4)</f>
        <v>0</v>
      </c>
      <c r="AU11" s="57">
        <f>('Total Expenditures by County'!AU11/'Total Expenditures by County'!AU$4)</f>
        <v>15.748995711416319</v>
      </c>
      <c r="AV11" s="57">
        <f>('Total Expenditures by County'!AV11/'Total Expenditures by County'!AV$4)</f>
        <v>1.0351609156809538</v>
      </c>
      <c r="AW11" s="57">
        <f>('Total Expenditures by County'!AW11/'Total Expenditures by County'!AW$4)</f>
        <v>0</v>
      </c>
      <c r="AX11" s="57">
        <f>('Total Expenditures by County'!AX11/'Total Expenditures by County'!AX$4)</f>
        <v>15.689656989895813</v>
      </c>
      <c r="AY11" s="57">
        <f>('Total Expenditures by County'!AY11/'Total Expenditures by County'!AY$4)</f>
        <v>0</v>
      </c>
      <c r="AZ11" s="57">
        <f>('Total Expenditures by County'!AZ11/'Total Expenditures by County'!AZ$4)</f>
        <v>0</v>
      </c>
      <c r="BA11" s="57">
        <f>('Total Expenditures by County'!BA11/'Total Expenditures by County'!BA$4)</f>
        <v>2.9697792010425845E-2</v>
      </c>
      <c r="BB11" s="57">
        <f>('Total Expenditures by County'!BB11/'Total Expenditures by County'!BB$4)</f>
        <v>31.42443842978086</v>
      </c>
      <c r="BC11" s="57">
        <f>('Total Expenditures by County'!BC11/'Total Expenditures by County'!BC$4)</f>
        <v>0</v>
      </c>
      <c r="BD11" s="57">
        <f>('Total Expenditures by County'!BD11/'Total Expenditures by County'!BD$4)</f>
        <v>0</v>
      </c>
      <c r="BE11" s="57">
        <f>('Total Expenditures by County'!BE11/'Total Expenditures by County'!BE$4)</f>
        <v>0</v>
      </c>
      <c r="BF11" s="57">
        <f>('Total Expenditures by County'!BF11/'Total Expenditures by County'!BF$4)</f>
        <v>0</v>
      </c>
      <c r="BG11" s="57">
        <f>('Total Expenditures by County'!BG11/'Total Expenditures by County'!BG$4)</f>
        <v>0</v>
      </c>
      <c r="BH11" s="57">
        <f>('Total Expenditures by County'!BH11/'Total Expenditures by County'!BH$4)</f>
        <v>0</v>
      </c>
      <c r="BI11" s="57">
        <f>('Total Expenditures by County'!BI11/'Total Expenditures by County'!BI$4)</f>
        <v>8.5248841815693837</v>
      </c>
      <c r="BJ11" s="57">
        <f>('Total Expenditures by County'!BJ11/'Total Expenditures by County'!BJ$4)</f>
        <v>0</v>
      </c>
      <c r="BK11" s="57">
        <f>('Total Expenditures by County'!BK11/'Total Expenditures by County'!BK$4)</f>
        <v>5.0445447182691193E-2</v>
      </c>
      <c r="BL11" s="57">
        <f>('Total Expenditures by County'!BL11/'Total Expenditures by County'!BL$4)</f>
        <v>0</v>
      </c>
      <c r="BM11" s="57">
        <f>('Total Expenditures by County'!BM11/'Total Expenditures by County'!BM$4)</f>
        <v>0</v>
      </c>
      <c r="BN11" s="57">
        <f>('Total Expenditures by County'!BN11/'Total Expenditures by County'!BN$4)</f>
        <v>8.771257569640694</v>
      </c>
      <c r="BO11" s="57">
        <f>('Total Expenditures by County'!BO11/'Total Expenditures by County'!BO$4)</f>
        <v>0.51779641804579457</v>
      </c>
      <c r="BP11" s="57">
        <f>('Total Expenditures by County'!BP11/'Total Expenditures by County'!BP$4)</f>
        <v>5.0342290351668169</v>
      </c>
      <c r="BQ11" s="58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57">
        <f>('Total Expenditures by County'!D12/'Total Expenditures by County'!D$4)</f>
        <v>134.13190909568726</v>
      </c>
      <c r="E12" s="57">
        <f>('Total Expenditures by County'!E12/'Total Expenditures by County'!E$4)</f>
        <v>68.366880825936789</v>
      </c>
      <c r="F12" s="57">
        <f>('Total Expenditures by County'!F12/'Total Expenditures by County'!F$4)</f>
        <v>0</v>
      </c>
      <c r="G12" s="57">
        <f>('Total Expenditures by County'!G12/'Total Expenditures by County'!G$4)</f>
        <v>0</v>
      </c>
      <c r="H12" s="57">
        <f>('Total Expenditures by County'!H12/'Total Expenditures by County'!H$4)</f>
        <v>247.49366085578447</v>
      </c>
      <c r="I12" s="57">
        <f>('Total Expenditures by County'!I12/'Total Expenditures by County'!I$4)</f>
        <v>31.290890402598276</v>
      </c>
      <c r="J12" s="57">
        <f>('Total Expenditures by County'!J12/'Total Expenditures by County'!J$4)</f>
        <v>0</v>
      </c>
      <c r="K12" s="57">
        <f>('Total Expenditures by County'!K12/'Total Expenditures by County'!K$4)</f>
        <v>0</v>
      </c>
      <c r="L12" s="57">
        <f>('Total Expenditures by County'!L12/'Total Expenditures by County'!L$4)</f>
        <v>9.464655637220126</v>
      </c>
      <c r="M12" s="57">
        <f>('Total Expenditures by County'!M12/'Total Expenditures by County'!M$4)</f>
        <v>51.578687160921405</v>
      </c>
      <c r="N12" s="57">
        <f>('Total Expenditures by County'!N12/'Total Expenditures by County'!N$4)</f>
        <v>178.02295659156539</v>
      </c>
      <c r="O12" s="57">
        <f>('Total Expenditures by County'!O12/'Total Expenditures by County'!O$4)</f>
        <v>0</v>
      </c>
      <c r="P12" s="57">
        <f>('Total Expenditures by County'!P12/'Total Expenditures by County'!P$4)</f>
        <v>100.22689293534631</v>
      </c>
      <c r="Q12" s="57">
        <f>('Total Expenditures by County'!Q12/'Total Expenditures by County'!Q$4)</f>
        <v>27.931095514189806</v>
      </c>
      <c r="R12" s="57">
        <f>('Total Expenditures by County'!R12/'Total Expenditures by County'!R$4)</f>
        <v>33.698139750919765</v>
      </c>
      <c r="S12" s="57">
        <f>('Total Expenditures by County'!S12/'Total Expenditures by County'!S$4)</f>
        <v>71.920875718248979</v>
      </c>
      <c r="T12" s="57">
        <f>('Total Expenditures by County'!T12/'Total Expenditures by County'!T$4)</f>
        <v>0</v>
      </c>
      <c r="U12" s="57">
        <f>('Total Expenditures by County'!U12/'Total Expenditures by County'!U$4)</f>
        <v>0</v>
      </c>
      <c r="V12" s="57">
        <f>('Total Expenditures by County'!V12/'Total Expenditures by County'!V$4)</f>
        <v>37.65854089383501</v>
      </c>
      <c r="W12" s="57">
        <f>('Total Expenditures by County'!W12/'Total Expenditures by County'!W$4)</f>
        <v>0</v>
      </c>
      <c r="X12" s="57">
        <f>('Total Expenditures by County'!X12/'Total Expenditures by County'!X$4)</f>
        <v>0</v>
      </c>
      <c r="Y12" s="57">
        <f>('Total Expenditures by County'!Y12/'Total Expenditures by County'!Y$4)</f>
        <v>0</v>
      </c>
      <c r="Z12" s="57">
        <f>('Total Expenditures by County'!Z12/'Total Expenditures by County'!Z$4)</f>
        <v>7.2699526272013886</v>
      </c>
      <c r="AA12" s="57">
        <f>('Total Expenditures by County'!AA12/'Total Expenditures by County'!AA$4)</f>
        <v>0</v>
      </c>
      <c r="AB12" s="57">
        <f>('Total Expenditures by County'!AB12/'Total Expenditures by County'!AB$4)</f>
        <v>0</v>
      </c>
      <c r="AC12" s="57">
        <f>('Total Expenditures by County'!AC12/'Total Expenditures by County'!AC$4)</f>
        <v>0</v>
      </c>
      <c r="AD12" s="57">
        <f>('Total Expenditures by County'!AD12/'Total Expenditures by County'!AD$4)</f>
        <v>231.09983768526763</v>
      </c>
      <c r="AE12" s="57">
        <f>('Total Expenditures by County'!AE12/'Total Expenditures by County'!AE$4)</f>
        <v>0</v>
      </c>
      <c r="AF12" s="57">
        <f>('Total Expenditures by County'!AF12/'Total Expenditures by County'!AF$4)</f>
        <v>49.262217543657258</v>
      </c>
      <c r="AG12" s="57">
        <f>('Total Expenditures by County'!AG12/'Total Expenditures by County'!AG$4)</f>
        <v>4.2725962693139063</v>
      </c>
      <c r="AH12" s="57">
        <f>('Total Expenditures by County'!AH12/'Total Expenditures by County'!AH$4)</f>
        <v>0</v>
      </c>
      <c r="AI12" s="57">
        <f>('Total Expenditures by County'!AI12/'Total Expenditures by County'!AI$4)</f>
        <v>0</v>
      </c>
      <c r="AJ12" s="57">
        <f>('Total Expenditures by County'!AJ12/'Total Expenditures by County'!AJ$4)</f>
        <v>33.396627160411043</v>
      </c>
      <c r="AK12" s="57">
        <f>('Total Expenditures by County'!AK12/'Total Expenditures by County'!AK$4)</f>
        <v>56.992522109033921</v>
      </c>
      <c r="AL12" s="57">
        <f>('Total Expenditures by County'!AL12/'Total Expenditures by County'!AL$4)</f>
        <v>0</v>
      </c>
      <c r="AM12" s="57">
        <f>('Total Expenditures by County'!AM12/'Total Expenditures by County'!AM$4)</f>
        <v>17.89152991390095</v>
      </c>
      <c r="AN12" s="57">
        <f>('Total Expenditures by County'!AN12/'Total Expenditures by County'!AN$4)</f>
        <v>23.19952210274791</v>
      </c>
      <c r="AO12" s="57">
        <f>('Total Expenditures by County'!AO12/'Total Expenditures by County'!AO$4)</f>
        <v>11.681935951912115</v>
      </c>
      <c r="AP12" s="57">
        <f>('Total Expenditures by County'!AP12/'Total Expenditures by County'!AP$4)</f>
        <v>60.330464399134719</v>
      </c>
      <c r="AQ12" s="57">
        <f>('Total Expenditures by County'!AQ12/'Total Expenditures by County'!AQ$4)</f>
        <v>31.080426230990671</v>
      </c>
      <c r="AR12" s="57">
        <f>('Total Expenditures by County'!AR12/'Total Expenditures by County'!AR$4)</f>
        <v>82.646524279257477</v>
      </c>
      <c r="AS12" s="57">
        <f>('Total Expenditures by County'!AS12/'Total Expenditures by County'!AS$4)</f>
        <v>224.66392109474251</v>
      </c>
      <c r="AT12" s="57">
        <f>('Total Expenditures by County'!AT12/'Total Expenditures by County'!AT$4)</f>
        <v>188.63686528140911</v>
      </c>
      <c r="AU12" s="57">
        <f>('Total Expenditures by County'!AU12/'Total Expenditures by County'!AU$4)</f>
        <v>71.170932631236084</v>
      </c>
      <c r="AV12" s="57">
        <f>('Total Expenditures by County'!AV12/'Total Expenditures by County'!AV$4)</f>
        <v>11.878186251575581</v>
      </c>
      <c r="AW12" s="57">
        <f>('Total Expenditures by County'!AW12/'Total Expenditures by County'!AW$4)</f>
        <v>168.05452721344369</v>
      </c>
      <c r="AX12" s="57">
        <f>('Total Expenditures by County'!AX12/'Total Expenditures by County'!AX$4)</f>
        <v>84.885127300313997</v>
      </c>
      <c r="AY12" s="57">
        <f>('Total Expenditures by County'!AY12/'Total Expenditures by County'!AY$4)</f>
        <v>153.51247138209422</v>
      </c>
      <c r="AZ12" s="57">
        <f>('Total Expenditures by County'!AZ12/'Total Expenditures by County'!AZ$4)</f>
        <v>104.65473940191197</v>
      </c>
      <c r="BA12" s="57">
        <f>('Total Expenditures by County'!BA12/'Total Expenditures by County'!BA$4)</f>
        <v>21.724058105214421</v>
      </c>
      <c r="BB12" s="57">
        <f>('Total Expenditures by County'!BB12/'Total Expenditures by County'!BB$4)</f>
        <v>14.584946477720099</v>
      </c>
      <c r="BC12" s="57">
        <f>('Total Expenditures by County'!BC12/'Total Expenditures by County'!BC$4)</f>
        <v>0</v>
      </c>
      <c r="BD12" s="57">
        <f>('Total Expenditures by County'!BD12/'Total Expenditures by County'!BD$4)</f>
        <v>57.968535623615836</v>
      </c>
      <c r="BE12" s="57">
        <f>('Total Expenditures by County'!BE12/'Total Expenditures by County'!BE$4)</f>
        <v>80.947306742994627</v>
      </c>
      <c r="BF12" s="57">
        <f>('Total Expenditures by County'!BF12/'Total Expenditures by County'!BF$4)</f>
        <v>0</v>
      </c>
      <c r="BG12" s="57">
        <f>('Total Expenditures by County'!BG12/'Total Expenditures by County'!BG$4)</f>
        <v>50.617413702945754</v>
      </c>
      <c r="BH12" s="57">
        <f>('Total Expenditures by County'!BH12/'Total Expenditures by County'!BH$4)</f>
        <v>188.67130932368963</v>
      </c>
      <c r="BI12" s="57">
        <f>('Total Expenditures by County'!BI12/'Total Expenditures by County'!BI$4)</f>
        <v>50.798514792021422</v>
      </c>
      <c r="BJ12" s="57">
        <f>('Total Expenditures by County'!BJ12/'Total Expenditures by County'!BJ$4)</f>
        <v>25.93232934844486</v>
      </c>
      <c r="BK12" s="57">
        <f>('Total Expenditures by County'!BK12/'Total Expenditures by County'!BK$4)</f>
        <v>0</v>
      </c>
      <c r="BL12" s="57">
        <f>('Total Expenditures by County'!BL12/'Total Expenditures by County'!BL$4)</f>
        <v>0</v>
      </c>
      <c r="BM12" s="57">
        <f>('Total Expenditures by County'!BM12/'Total Expenditures by County'!BM$4)</f>
        <v>9.7526659342079753</v>
      </c>
      <c r="BN12" s="57">
        <f>('Total Expenditures by County'!BN12/'Total Expenditures by County'!BN$4)</f>
        <v>63.610304804198627</v>
      </c>
      <c r="BO12" s="57">
        <f>('Total Expenditures by County'!BO12/'Total Expenditures by County'!BO$4)</f>
        <v>0</v>
      </c>
      <c r="BP12" s="57">
        <f>('Total Expenditures by County'!BP12/'Total Expenditures by County'!BP$4)</f>
        <v>0</v>
      </c>
      <c r="BQ12" s="58">
        <f>('Total Expenditures by County'!BQ12/'Total Expenditures by County'!BQ$4)</f>
        <v>42.957788781556943</v>
      </c>
    </row>
    <row r="13" spans="1:69" x14ac:dyDescent="0.25">
      <c r="A13" s="10"/>
      <c r="B13" s="11">
        <v>518</v>
      </c>
      <c r="C13" s="12" t="s">
        <v>12</v>
      </c>
      <c r="D13" s="57">
        <f>('Total Expenditures by County'!D13/'Total Expenditures by County'!D$4)</f>
        <v>0</v>
      </c>
      <c r="E13" s="57">
        <f>('Total Expenditures by County'!E13/'Total Expenditures by County'!E$4)</f>
        <v>0</v>
      </c>
      <c r="F13" s="57">
        <f>('Total Expenditures by County'!F13/'Total Expenditures by County'!F$4)</f>
        <v>0</v>
      </c>
      <c r="G13" s="57">
        <f>('Total Expenditures by County'!G13/'Total Expenditures by County'!G$4)</f>
        <v>0</v>
      </c>
      <c r="H13" s="57">
        <f>('Total Expenditures by County'!H13/'Total Expenditures by County'!H$4)</f>
        <v>0</v>
      </c>
      <c r="I13" s="57">
        <f>('Total Expenditures by County'!I13/'Total Expenditures by County'!I$4)</f>
        <v>0</v>
      </c>
      <c r="J13" s="57">
        <f>('Total Expenditures by County'!J13/'Total Expenditures by County'!J$4)</f>
        <v>0</v>
      </c>
      <c r="K13" s="57">
        <f>('Total Expenditures by County'!K13/'Total Expenditures by County'!K$4)</f>
        <v>0</v>
      </c>
      <c r="L13" s="57">
        <f>('Total Expenditures by County'!L13/'Total Expenditures by County'!L$4)</f>
        <v>0</v>
      </c>
      <c r="M13" s="57">
        <f>('Total Expenditures by County'!M13/'Total Expenditures by County'!M$4)</f>
        <v>0</v>
      </c>
      <c r="N13" s="57">
        <f>('Total Expenditures by County'!N13/'Total Expenditures by County'!N$4)</f>
        <v>0</v>
      </c>
      <c r="O13" s="57">
        <f>('Total Expenditures by County'!O13/'Total Expenditures by County'!O$4)</f>
        <v>0</v>
      </c>
      <c r="P13" s="57">
        <f>('Total Expenditures by County'!P13/'Total Expenditures by County'!P$4)</f>
        <v>0</v>
      </c>
      <c r="Q13" s="57">
        <f>('Total Expenditures by County'!Q13/'Total Expenditures by County'!Q$4)</f>
        <v>0</v>
      </c>
      <c r="R13" s="57">
        <f>('Total Expenditures by County'!R13/'Total Expenditures by County'!R$4)</f>
        <v>0</v>
      </c>
      <c r="S13" s="57">
        <f>('Total Expenditures by County'!S13/'Total Expenditures by County'!S$4)</f>
        <v>0</v>
      </c>
      <c r="T13" s="57">
        <f>('Total Expenditures by County'!T13/'Total Expenditures by County'!T$4)</f>
        <v>0</v>
      </c>
      <c r="U13" s="57">
        <f>('Total Expenditures by County'!U13/'Total Expenditures by County'!U$4)</f>
        <v>0</v>
      </c>
      <c r="V13" s="57">
        <f>('Total Expenditures by County'!V13/'Total Expenditures by County'!V$4)</f>
        <v>0</v>
      </c>
      <c r="W13" s="57">
        <f>('Total Expenditures by County'!W13/'Total Expenditures by County'!W$4)</f>
        <v>0</v>
      </c>
      <c r="X13" s="57">
        <f>('Total Expenditures by County'!X13/'Total Expenditures by County'!X$4)</f>
        <v>0</v>
      </c>
      <c r="Y13" s="57">
        <f>('Total Expenditures by County'!Y13/'Total Expenditures by County'!Y$4)</f>
        <v>0</v>
      </c>
      <c r="Z13" s="57">
        <f>('Total Expenditures by County'!Z13/'Total Expenditures by County'!Z$4)</f>
        <v>0</v>
      </c>
      <c r="AA13" s="57">
        <f>('Total Expenditures by County'!AA13/'Total Expenditures by County'!AA$4)</f>
        <v>0</v>
      </c>
      <c r="AB13" s="57">
        <f>('Total Expenditures by County'!AB13/'Total Expenditures by County'!AB$4)</f>
        <v>0</v>
      </c>
      <c r="AC13" s="57">
        <f>('Total Expenditures by County'!AC13/'Total Expenditures by County'!AC$4)</f>
        <v>0</v>
      </c>
      <c r="AD13" s="57">
        <f>('Total Expenditures by County'!AD13/'Total Expenditures by County'!AD$4)</f>
        <v>0</v>
      </c>
      <c r="AE13" s="57">
        <f>('Total Expenditures by County'!AE13/'Total Expenditures by County'!AE$4)</f>
        <v>0</v>
      </c>
      <c r="AF13" s="57">
        <f>('Total Expenditures by County'!AF13/'Total Expenditures by County'!AF$4)</f>
        <v>0</v>
      </c>
      <c r="AG13" s="57">
        <f>('Total Expenditures by County'!AG13/'Total Expenditures by County'!AG$4)</f>
        <v>0</v>
      </c>
      <c r="AH13" s="57">
        <f>('Total Expenditures by County'!AH13/'Total Expenditures by County'!AH$4)</f>
        <v>0</v>
      </c>
      <c r="AI13" s="57">
        <f>('Total Expenditures by County'!AI13/'Total Expenditures by County'!AI$4)</f>
        <v>0</v>
      </c>
      <c r="AJ13" s="57">
        <f>('Total Expenditures by County'!AJ13/'Total Expenditures by County'!AJ$4)</f>
        <v>0</v>
      </c>
      <c r="AK13" s="57">
        <f>('Total Expenditures by County'!AK13/'Total Expenditures by County'!AK$4)</f>
        <v>0</v>
      </c>
      <c r="AL13" s="57">
        <f>('Total Expenditures by County'!AL13/'Total Expenditures by County'!AL$4)</f>
        <v>0</v>
      </c>
      <c r="AM13" s="57">
        <f>('Total Expenditures by County'!AM13/'Total Expenditures by County'!AM$4)</f>
        <v>0</v>
      </c>
      <c r="AN13" s="57">
        <f>('Total Expenditures by County'!AN13/'Total Expenditures by County'!AN$4)</f>
        <v>0</v>
      </c>
      <c r="AO13" s="57">
        <f>('Total Expenditures by County'!AO13/'Total Expenditures by County'!AO$4)</f>
        <v>0</v>
      </c>
      <c r="AP13" s="57">
        <f>('Total Expenditures by County'!AP13/'Total Expenditures by County'!AP$4)</f>
        <v>0</v>
      </c>
      <c r="AQ13" s="57">
        <f>('Total Expenditures by County'!AQ13/'Total Expenditures by County'!AQ$4)</f>
        <v>0</v>
      </c>
      <c r="AR13" s="57">
        <f>('Total Expenditures by County'!AR13/'Total Expenditures by County'!AR$4)</f>
        <v>0</v>
      </c>
      <c r="AS13" s="57">
        <f>('Total Expenditures by County'!AS13/'Total Expenditures by County'!AS$4)</f>
        <v>0.98667335310388837</v>
      </c>
      <c r="AT13" s="57">
        <f>('Total Expenditures by County'!AT13/'Total Expenditures by County'!AT$4)</f>
        <v>0.33934223200770608</v>
      </c>
      <c r="AU13" s="57">
        <f>('Total Expenditures by County'!AU13/'Total Expenditures by County'!AU$4)</f>
        <v>0</v>
      </c>
      <c r="AV13" s="57">
        <f>('Total Expenditures by County'!AV13/'Total Expenditures by County'!AV$4)</f>
        <v>0</v>
      </c>
      <c r="AW13" s="57">
        <f>('Total Expenditures by County'!AW13/'Total Expenditures by County'!AW$4)</f>
        <v>0</v>
      </c>
      <c r="AX13" s="57">
        <f>('Total Expenditures by County'!AX13/'Total Expenditures by County'!AX$4)</f>
        <v>0</v>
      </c>
      <c r="AY13" s="57">
        <f>('Total Expenditures by County'!AY13/'Total Expenditures by County'!AY$4)</f>
        <v>0</v>
      </c>
      <c r="AZ13" s="57">
        <f>('Total Expenditures by County'!AZ13/'Total Expenditures by County'!AZ$4)</f>
        <v>0</v>
      </c>
      <c r="BA13" s="57">
        <f>('Total Expenditures by County'!BA13/'Total Expenditures by County'!BA$4)</f>
        <v>0</v>
      </c>
      <c r="BB13" s="57">
        <f>('Total Expenditures by County'!BB13/'Total Expenditures by County'!BB$4)</f>
        <v>0</v>
      </c>
      <c r="BC13" s="57">
        <f>('Total Expenditures by County'!BC13/'Total Expenditures by County'!BC$4)</f>
        <v>0</v>
      </c>
      <c r="BD13" s="57">
        <f>('Total Expenditures by County'!BD13/'Total Expenditures by County'!BD$4)</f>
        <v>0</v>
      </c>
      <c r="BE13" s="57">
        <f>('Total Expenditures by County'!BE13/'Total Expenditures by County'!BE$4)</f>
        <v>9.5589415717752466</v>
      </c>
      <c r="BF13" s="57">
        <f>('Total Expenditures by County'!BF13/'Total Expenditures by County'!BF$4)</f>
        <v>0</v>
      </c>
      <c r="BG13" s="57">
        <f>('Total Expenditures by County'!BG13/'Total Expenditures by County'!BG$4)</f>
        <v>0</v>
      </c>
      <c r="BH13" s="57">
        <f>('Total Expenditures by County'!BH13/'Total Expenditures by County'!BH$4)</f>
        <v>0</v>
      </c>
      <c r="BI13" s="57">
        <f>('Total Expenditures by County'!BI13/'Total Expenditures by County'!BI$4)</f>
        <v>0</v>
      </c>
      <c r="BJ13" s="57">
        <f>('Total Expenditures by County'!BJ13/'Total Expenditures by County'!BJ$4)</f>
        <v>0</v>
      </c>
      <c r="BK13" s="57">
        <f>('Total Expenditures by County'!BK13/'Total Expenditures by County'!BK$4)</f>
        <v>0</v>
      </c>
      <c r="BL13" s="57">
        <f>('Total Expenditures by County'!BL13/'Total Expenditures by County'!BL$4)</f>
        <v>0</v>
      </c>
      <c r="BM13" s="57">
        <f>('Total Expenditures by County'!BM13/'Total Expenditures by County'!BM$4)</f>
        <v>0</v>
      </c>
      <c r="BN13" s="57">
        <f>('Total Expenditures by County'!BN13/'Total Expenditures by County'!BN$4)</f>
        <v>0.16761606782398061</v>
      </c>
      <c r="BO13" s="57">
        <f>('Total Expenditures by County'!BO13/'Total Expenditures by County'!BO$4)</f>
        <v>0</v>
      </c>
      <c r="BP13" s="57">
        <f>('Total Expenditures by County'!BP13/'Total Expenditures by County'!BP$4)</f>
        <v>0</v>
      </c>
      <c r="BQ13" s="58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57">
        <f>('Total Expenditures by County'!D14/'Total Expenditures by County'!D$4)</f>
        <v>157.05693850899783</v>
      </c>
      <c r="E14" s="57">
        <f>('Total Expenditures by County'!E14/'Total Expenditures by County'!E$4)</f>
        <v>38.215100085416125</v>
      </c>
      <c r="F14" s="57">
        <f>('Total Expenditures by County'!F14/'Total Expenditures by County'!F$4)</f>
        <v>186.55236356762248</v>
      </c>
      <c r="G14" s="57">
        <f>('Total Expenditures by County'!G14/'Total Expenditures by County'!G$4)</f>
        <v>13.773044449096364</v>
      </c>
      <c r="H14" s="57">
        <f>('Total Expenditures by County'!H14/'Total Expenditures by County'!H$4)</f>
        <v>36.428800184891706</v>
      </c>
      <c r="I14" s="57">
        <f>('Total Expenditures by County'!I14/'Total Expenditures by County'!I$4)</f>
        <v>104.73989283363431</v>
      </c>
      <c r="J14" s="57">
        <f>('Total Expenditures by County'!J14/'Total Expenditures by County'!J$4)</f>
        <v>37.594620360912494</v>
      </c>
      <c r="K14" s="57">
        <f>('Total Expenditures by County'!K14/'Total Expenditures by County'!K$4)</f>
        <v>274.17760480609235</v>
      </c>
      <c r="L14" s="57">
        <f>('Total Expenditures by County'!L14/'Total Expenditures by County'!L$4)</f>
        <v>56.634609381651011</v>
      </c>
      <c r="M14" s="57">
        <f>('Total Expenditures by County'!M14/'Total Expenditures by County'!M$4)</f>
        <v>74.910292294250908</v>
      </c>
      <c r="N14" s="57">
        <f>('Total Expenditures by County'!N14/'Total Expenditures by County'!N$4)</f>
        <v>310.03331531726297</v>
      </c>
      <c r="O14" s="57">
        <f>('Total Expenditures by County'!O14/'Total Expenditures by County'!O$4)</f>
        <v>47.948125222130081</v>
      </c>
      <c r="P14" s="57">
        <f>('Total Expenditures by County'!P14/'Total Expenditures by County'!P$4)</f>
        <v>32.992652990664979</v>
      </c>
      <c r="Q14" s="57">
        <f>('Total Expenditures by County'!Q14/'Total Expenditures by County'!Q$4)</f>
        <v>44.66859932865426</v>
      </c>
      <c r="R14" s="57">
        <f>('Total Expenditures by County'!R14/'Total Expenditures by County'!R$4)</f>
        <v>32.298802717360431</v>
      </c>
      <c r="S14" s="57">
        <f>('Total Expenditures by County'!S14/'Total Expenditures by County'!S$4)</f>
        <v>85.152232416537643</v>
      </c>
      <c r="T14" s="57">
        <f>('Total Expenditures by County'!T14/'Total Expenditures by County'!T$4)</f>
        <v>18.84393163876117</v>
      </c>
      <c r="U14" s="57">
        <f>('Total Expenditures by County'!U14/'Total Expenditures by County'!U$4)</f>
        <v>79.990663900414944</v>
      </c>
      <c r="V14" s="57">
        <f>('Total Expenditures by County'!V14/'Total Expenditures by County'!V$4)</f>
        <v>48.614261320143676</v>
      </c>
      <c r="W14" s="57">
        <f>('Total Expenditures by County'!W14/'Total Expenditures by County'!W$4)</f>
        <v>48.506556353418667</v>
      </c>
      <c r="X14" s="57">
        <f>('Total Expenditures by County'!X14/'Total Expenditures by County'!X$4)</f>
        <v>80.40344543669643</v>
      </c>
      <c r="Y14" s="57">
        <f>('Total Expenditures by County'!Y14/'Total Expenditures by County'!Y$4)</f>
        <v>42.546459576776996</v>
      </c>
      <c r="Z14" s="57">
        <f>('Total Expenditures by County'!Z14/'Total Expenditures by County'!Z$4)</f>
        <v>163.14808519871261</v>
      </c>
      <c r="AA14" s="57">
        <f>('Total Expenditures by County'!AA14/'Total Expenditures by County'!AA$4)</f>
        <v>81.521923511874164</v>
      </c>
      <c r="AB14" s="57">
        <f>('Total Expenditures by County'!AB14/'Total Expenditures by County'!AB$4)</f>
        <v>60.917580512832366</v>
      </c>
      <c r="AC14" s="57">
        <f>('Total Expenditures by County'!AC14/'Total Expenditures by County'!AC$4)</f>
        <v>80.311806062079583</v>
      </c>
      <c r="AD14" s="57">
        <f>('Total Expenditures by County'!AD14/'Total Expenditures by County'!AD$4)</f>
        <v>121.87011592871711</v>
      </c>
      <c r="AE14" s="57">
        <f>('Total Expenditures by County'!AE14/'Total Expenditures by County'!AE$4)</f>
        <v>18.32204411838601</v>
      </c>
      <c r="AF14" s="57">
        <f>('Total Expenditures by County'!AF14/'Total Expenditures by County'!AF$4)</f>
        <v>174.09481304166005</v>
      </c>
      <c r="AG14" s="57">
        <f>('Total Expenditures by County'!AG14/'Total Expenditures by County'!AG$4)</f>
        <v>79.49687775198143</v>
      </c>
      <c r="AH14" s="57">
        <f>('Total Expenditures by County'!AH14/'Total Expenditures by County'!AH$4)</f>
        <v>20.130574117005317</v>
      </c>
      <c r="AI14" s="57">
        <f>('Total Expenditures by County'!AI14/'Total Expenditures by County'!AI$4)</f>
        <v>207.79661791590493</v>
      </c>
      <c r="AJ14" s="57">
        <f>('Total Expenditures by County'!AJ14/'Total Expenditures by County'!AJ$4)</f>
        <v>96.222506831173618</v>
      </c>
      <c r="AK14" s="57">
        <f>('Total Expenditures by County'!AK14/'Total Expenditures by County'!AK$4)</f>
        <v>92.198042570884837</v>
      </c>
      <c r="AL14" s="57">
        <f>('Total Expenditures by County'!AL14/'Total Expenditures by County'!AL$4)</f>
        <v>84.622528757266238</v>
      </c>
      <c r="AM14" s="57">
        <f>('Total Expenditures by County'!AM14/'Total Expenditures by County'!AM$4)</f>
        <v>68.73993671351829</v>
      </c>
      <c r="AN14" s="57">
        <f>('Total Expenditures by County'!AN14/'Total Expenditures by County'!AN$4)</f>
        <v>13.462604540023895</v>
      </c>
      <c r="AO14" s="57">
        <f>('Total Expenditures by County'!AO14/'Total Expenditures by County'!AO$4)</f>
        <v>63.776298061975332</v>
      </c>
      <c r="AP14" s="57">
        <f>('Total Expenditures by County'!AP14/'Total Expenditures by County'!AP$4)</f>
        <v>296.81655697212381</v>
      </c>
      <c r="AQ14" s="57">
        <f>('Total Expenditures by County'!AQ14/'Total Expenditures by County'!AQ$4)</f>
        <v>175.74072254291701</v>
      </c>
      <c r="AR14" s="57">
        <f>('Total Expenditures by County'!AR14/'Total Expenditures by County'!AR$4)</f>
        <v>219.67858530632836</v>
      </c>
      <c r="AS14" s="57">
        <f>('Total Expenditures by County'!AS14/'Total Expenditures by County'!AS$4)</f>
        <v>289.14280219205995</v>
      </c>
      <c r="AT14" s="57">
        <f>('Total Expenditures by County'!AT14/'Total Expenditures by County'!AT$4)</f>
        <v>135.3348561992569</v>
      </c>
      <c r="AU14" s="57">
        <f>('Total Expenditures by County'!AU14/'Total Expenditures by County'!AU$4)</f>
        <v>44.521768633624667</v>
      </c>
      <c r="AV14" s="57">
        <f>('Total Expenditures by County'!AV14/'Total Expenditures by County'!AV$4)</f>
        <v>244.64847340639258</v>
      </c>
      <c r="AW14" s="57">
        <f>('Total Expenditures by County'!AW14/'Total Expenditures by County'!AW$4)</f>
        <v>34.655329821921242</v>
      </c>
      <c r="AX14" s="57">
        <f>('Total Expenditures by County'!AX14/'Total Expenditures by County'!AX$4)</f>
        <v>65.463550964192095</v>
      </c>
      <c r="AY14" s="57">
        <f>('Total Expenditures by County'!AY14/'Total Expenditures by County'!AY$4)</f>
        <v>92.274717289779346</v>
      </c>
      <c r="AZ14" s="57">
        <f>('Total Expenditures by County'!AZ14/'Total Expenditures by County'!AZ$4)</f>
        <v>212.15089103742915</v>
      </c>
      <c r="BA14" s="57">
        <f>('Total Expenditures by County'!BA14/'Total Expenditures by County'!BA$4)</f>
        <v>132.11451708667983</v>
      </c>
      <c r="BB14" s="57">
        <f>('Total Expenditures by County'!BB14/'Total Expenditures by County'!BB$4)</f>
        <v>119.46715826742849</v>
      </c>
      <c r="BC14" s="57">
        <f>('Total Expenditures by County'!BC14/'Total Expenditures by County'!BC$4)</f>
        <v>186.06396248627627</v>
      </c>
      <c r="BD14" s="57">
        <f>('Total Expenditures by County'!BD14/'Total Expenditures by County'!BD$4)</f>
        <v>172.13044887376438</v>
      </c>
      <c r="BE14" s="57">
        <f>('Total Expenditures by County'!BE14/'Total Expenditures by County'!BE$4)</f>
        <v>219.64232157301973</v>
      </c>
      <c r="BF14" s="57">
        <f>('Total Expenditures by County'!BF14/'Total Expenditures by County'!BF$4)</f>
        <v>109.60208226074023</v>
      </c>
      <c r="BG14" s="57">
        <f>('Total Expenditures by County'!BG14/'Total Expenditures by County'!BG$4)</f>
        <v>63.603604883118898</v>
      </c>
      <c r="BH14" s="57">
        <f>('Total Expenditures by County'!BH14/'Total Expenditures by County'!BH$4)</f>
        <v>60.741704452177835</v>
      </c>
      <c r="BI14" s="57">
        <f>('Total Expenditures by County'!BI14/'Total Expenditures by County'!BI$4)</f>
        <v>108.19901692703733</v>
      </c>
      <c r="BJ14" s="57">
        <f>('Total Expenditures by County'!BJ14/'Total Expenditures by County'!BJ$4)</f>
        <v>122.70456968379651</v>
      </c>
      <c r="BK14" s="57">
        <f>('Total Expenditures by County'!BK14/'Total Expenditures by County'!BK$4)</f>
        <v>56.619993057965985</v>
      </c>
      <c r="BL14" s="57">
        <f>('Total Expenditures by County'!BL14/'Total Expenditures by County'!BL$4)</f>
        <v>39.087733333333333</v>
      </c>
      <c r="BM14" s="57">
        <f>('Total Expenditures by County'!BM14/'Total Expenditures by County'!BM$4)</f>
        <v>90.279648419828092</v>
      </c>
      <c r="BN14" s="57">
        <f>('Total Expenditures by County'!BN14/'Total Expenditures by County'!BN$4)</f>
        <v>185.84987888574889</v>
      </c>
      <c r="BO14" s="57">
        <f>('Total Expenditures by County'!BO14/'Total Expenditures by County'!BO$4)</f>
        <v>90.01758590536646</v>
      </c>
      <c r="BP14" s="57">
        <f>('Total Expenditures by County'!BP14/'Total Expenditures by County'!BP$4)</f>
        <v>38.569215509467988</v>
      </c>
      <c r="BQ14" s="58">
        <f>('Total Expenditures by County'!BQ14/'Total Expenditures by County'!BQ$4)</f>
        <v>85.913872879292157</v>
      </c>
    </row>
    <row r="15" spans="1:69" ht="15.75" x14ac:dyDescent="0.25">
      <c r="A15" s="15" t="s">
        <v>14</v>
      </c>
      <c r="B15" s="16"/>
      <c r="C15" s="17"/>
      <c r="D15" s="56">
        <f>('Total Expenditures by County'!D15/'Total Expenditures by County'!D$4)</f>
        <v>412.85822177838332</v>
      </c>
      <c r="E15" s="56">
        <f>('Total Expenditures by County'!E15/'Total Expenditures by County'!E$4)</f>
        <v>1018.0790656218666</v>
      </c>
      <c r="F15" s="56">
        <f>('Total Expenditures by County'!F15/'Total Expenditures by County'!F$4)</f>
        <v>337.47299708172358</v>
      </c>
      <c r="G15" s="56">
        <f>('Total Expenditures by County'!G15/'Total Expenditures by County'!G$4)</f>
        <v>331.47313516153793</v>
      </c>
      <c r="H15" s="56">
        <f>('Total Expenditures by County'!H15/'Total Expenditures by County'!H$4)</f>
        <v>313.92499413042202</v>
      </c>
      <c r="I15" s="56">
        <f>('Total Expenditures by County'!I15/'Total Expenditures by County'!I$4)</f>
        <v>402.78251524958904</v>
      </c>
      <c r="J15" s="56">
        <f>('Total Expenditures by County'!J15/'Total Expenditures by County'!J$4)</f>
        <v>240.85134490977188</v>
      </c>
      <c r="K15" s="56">
        <f>('Total Expenditures by County'!K15/'Total Expenditures by County'!K$4)</f>
        <v>606.11378947171625</v>
      </c>
      <c r="L15" s="56">
        <f>('Total Expenditures by County'!L15/'Total Expenditures by County'!L$4)</f>
        <v>357.18255342092567</v>
      </c>
      <c r="M15" s="56">
        <f>('Total Expenditures by County'!M15/'Total Expenditures by County'!M$4)</f>
        <v>314.38109687511445</v>
      </c>
      <c r="N15" s="56">
        <f>('Total Expenditures by County'!N15/'Total Expenditures by County'!N$4)</f>
        <v>633.62864246336301</v>
      </c>
      <c r="O15" s="56">
        <f>('Total Expenditures by County'!O15/'Total Expenditures by County'!O$4)</f>
        <v>313.46482940409902</v>
      </c>
      <c r="P15" s="56">
        <f>('Total Expenditures by County'!P15/'Total Expenditures by County'!P$4)</f>
        <v>412.49118358879798</v>
      </c>
      <c r="Q15" s="56">
        <f>('Total Expenditures by County'!Q15/'Total Expenditures by County'!Q$4)</f>
        <v>516.62728104974065</v>
      </c>
      <c r="R15" s="56">
        <f>('Total Expenditures by County'!R15/'Total Expenditures by County'!R$4)</f>
        <v>454.15876442302874</v>
      </c>
      <c r="S15" s="56">
        <f>('Total Expenditures by County'!S15/'Total Expenditures by County'!S$4)</f>
        <v>373.27491401793412</v>
      </c>
      <c r="T15" s="56">
        <f>('Total Expenditures by County'!T15/'Total Expenditures by County'!T$4)</f>
        <v>725.59122061247501</v>
      </c>
      <c r="U15" s="56">
        <f>('Total Expenditures by County'!U15/'Total Expenditures by County'!U$4)</f>
        <v>248.75020746887967</v>
      </c>
      <c r="V15" s="56">
        <f>('Total Expenditures by County'!V15/'Total Expenditures by County'!V$4)</f>
        <v>380.45810516398751</v>
      </c>
      <c r="W15" s="56">
        <f>('Total Expenditures by County'!W15/'Total Expenditures by County'!W$4)</f>
        <v>1097.895800811739</v>
      </c>
      <c r="X15" s="56">
        <f>('Total Expenditures by County'!X15/'Total Expenditures by County'!X$4)</f>
        <v>482.12540376211285</v>
      </c>
      <c r="Y15" s="56">
        <f>('Total Expenditures by County'!Y15/'Total Expenditures by County'!Y$4)</f>
        <v>471.16271025501896</v>
      </c>
      <c r="Z15" s="56">
        <f>('Total Expenditures by County'!Z15/'Total Expenditures by County'!Z$4)</f>
        <v>426.78476114707263</v>
      </c>
      <c r="AA15" s="56">
        <f>('Total Expenditures by County'!AA15/'Total Expenditures by County'!AA$4)</f>
        <v>456.44913642438576</v>
      </c>
      <c r="AB15" s="56">
        <f>('Total Expenditures by County'!AB15/'Total Expenditures by County'!AB$4)</f>
        <v>359.07777418273844</v>
      </c>
      <c r="AC15" s="56">
        <f>('Total Expenditures by County'!AC15/'Total Expenditures by County'!AC$4)</f>
        <v>387.63263838236486</v>
      </c>
      <c r="AD15" s="56">
        <f>('Total Expenditures by County'!AD15/'Total Expenditures by County'!AD$4)</f>
        <v>409.56897972559045</v>
      </c>
      <c r="AE15" s="56">
        <f>('Total Expenditures by County'!AE15/'Total Expenditures by County'!AE$4)</f>
        <v>491.34159087483039</v>
      </c>
      <c r="AF15" s="56">
        <f>('Total Expenditures by County'!AF15/'Total Expenditures by County'!AF$4)</f>
        <v>528.17394407833069</v>
      </c>
      <c r="AG15" s="56">
        <f>('Total Expenditures by County'!AG15/'Total Expenditures by County'!AG$4)</f>
        <v>264.14144183812346</v>
      </c>
      <c r="AH15" s="56">
        <f>('Total Expenditures by County'!AH15/'Total Expenditures by County'!AH$4)</f>
        <v>451.12791490522295</v>
      </c>
      <c r="AI15" s="56">
        <f>('Total Expenditures by County'!AI15/'Total Expenditures by County'!AI$4)</f>
        <v>368.33089579524682</v>
      </c>
      <c r="AJ15" s="56">
        <f>('Total Expenditures by County'!AJ15/'Total Expenditures by County'!AJ$4)</f>
        <v>366.67913767958026</v>
      </c>
      <c r="AK15" s="56">
        <f>('Total Expenditures by County'!AK15/'Total Expenditures by County'!AK$4)</f>
        <v>381.22275351425691</v>
      </c>
      <c r="AL15" s="56">
        <f>('Total Expenditures by County'!AL15/'Total Expenditures by County'!AL$4)</f>
        <v>340.65717139982189</v>
      </c>
      <c r="AM15" s="56">
        <f>('Total Expenditures by County'!AM15/'Total Expenditures by County'!AM$4)</f>
        <v>407.05671253710108</v>
      </c>
      <c r="AN15" s="56">
        <f>('Total Expenditures by County'!AN15/'Total Expenditures by County'!AN$4)</f>
        <v>348.30418160095581</v>
      </c>
      <c r="AO15" s="56">
        <f>('Total Expenditures by County'!AO15/'Total Expenditures by County'!AO$4)</f>
        <v>414.52953673955852</v>
      </c>
      <c r="AP15" s="56">
        <f>('Total Expenditures by County'!AP15/'Total Expenditures by County'!AP$4)</f>
        <v>427.91611052300516</v>
      </c>
      <c r="AQ15" s="56">
        <f>('Total Expenditures by County'!AQ15/'Total Expenditures by County'!AQ$4)</f>
        <v>400.24703914150928</v>
      </c>
      <c r="AR15" s="56">
        <f>('Total Expenditures by County'!AR15/'Total Expenditures by County'!AR$4)</f>
        <v>694.81301938113972</v>
      </c>
      <c r="AS15" s="56">
        <f>('Total Expenditures by County'!AS15/'Total Expenditures by County'!AS$4)</f>
        <v>534.60755633634631</v>
      </c>
      <c r="AT15" s="56">
        <f>('Total Expenditures by County'!AT15/'Total Expenditures by County'!AT$4)</f>
        <v>1307.7429475712124</v>
      </c>
      <c r="AU15" s="56">
        <f>('Total Expenditures by County'!AU15/'Total Expenditures by County'!AU$4)</f>
        <v>440.32662450464142</v>
      </c>
      <c r="AV15" s="56">
        <f>('Total Expenditures by County'!AV15/'Total Expenditures by County'!AV$4)</f>
        <v>316.15700218517276</v>
      </c>
      <c r="AW15" s="56">
        <f>('Total Expenditures by County'!AW15/'Total Expenditures by County'!AW$4)</f>
        <v>508.4772761474793</v>
      </c>
      <c r="AX15" s="56">
        <f>('Total Expenditures by County'!AX15/'Total Expenditures by County'!AX$4)</f>
        <v>441.49281889018113</v>
      </c>
      <c r="AY15" s="56">
        <f>('Total Expenditures by County'!AY15/'Total Expenditures by County'!AY$4)</f>
        <v>488.55831480244058</v>
      </c>
      <c r="AZ15" s="56">
        <f>('Total Expenditures by County'!AZ15/'Total Expenditures by County'!AZ$4)</f>
        <v>555.51985053079068</v>
      </c>
      <c r="BA15" s="56">
        <f>('Total Expenditures by County'!BA15/'Total Expenditures by County'!BA$4)</f>
        <v>364.24871338147568</v>
      </c>
      <c r="BB15" s="56">
        <f>('Total Expenditures by County'!BB15/'Total Expenditures by County'!BB$4)</f>
        <v>453.46203249660311</v>
      </c>
      <c r="BC15" s="56">
        <f>('Total Expenditures by County'!BC15/'Total Expenditures by County'!BC$4)</f>
        <v>367.12750003306923</v>
      </c>
      <c r="BD15" s="56">
        <f>('Total Expenditures by County'!BD15/'Total Expenditures by County'!BD$4)</f>
        <v>415.15805109922758</v>
      </c>
      <c r="BE15" s="56">
        <f>('Total Expenditures by County'!BE15/'Total Expenditures by County'!BE$4)</f>
        <v>529.41126355962081</v>
      </c>
      <c r="BF15" s="56">
        <f>('Total Expenditures by County'!BF15/'Total Expenditures by County'!BF$4)</f>
        <v>285.41945183341915</v>
      </c>
      <c r="BG15" s="56">
        <f>('Total Expenditures by County'!BG15/'Total Expenditures by County'!BG$4)</f>
        <v>251.57785295123983</v>
      </c>
      <c r="BH15" s="56">
        <f>('Total Expenditures by County'!BH15/'Total Expenditures by County'!BH$4)</f>
        <v>454.17356071950258</v>
      </c>
      <c r="BI15" s="56">
        <f>('Total Expenditures by County'!BI15/'Total Expenditures by County'!BI$4)</f>
        <v>351.60633274217065</v>
      </c>
      <c r="BJ15" s="56">
        <f>('Total Expenditures by County'!BJ15/'Total Expenditures by County'!BJ$4)</f>
        <v>406.93331263261399</v>
      </c>
      <c r="BK15" s="56">
        <f>('Total Expenditures by County'!BK15/'Total Expenditures by County'!BK$4)</f>
        <v>288.77114427860698</v>
      </c>
      <c r="BL15" s="56">
        <f>('Total Expenditures by County'!BL15/'Total Expenditures by County'!BL$4)</f>
        <v>365.66146666666668</v>
      </c>
      <c r="BM15" s="56">
        <f>('Total Expenditures by County'!BM15/'Total Expenditures by County'!BM$4)</f>
        <v>307.08505137982291</v>
      </c>
      <c r="BN15" s="56">
        <f>('Total Expenditures by County'!BN15/'Total Expenditures by County'!BN$4)</f>
        <v>312.78661687525232</v>
      </c>
      <c r="BO15" s="56">
        <f>('Total Expenditures by County'!BO15/'Total Expenditures by County'!BO$4)</f>
        <v>502.94581727499434</v>
      </c>
      <c r="BP15" s="56">
        <f>('Total Expenditures by County'!BP15/'Total Expenditures by County'!BP$4)</f>
        <v>600.11621280432826</v>
      </c>
      <c r="BQ15" s="59">
        <f>('Total Expenditures by County'!BQ15/'Total Expenditures by County'!BQ$4)</f>
        <v>300.65179803555486</v>
      </c>
    </row>
    <row r="16" spans="1:69" x14ac:dyDescent="0.25">
      <c r="A16" s="10"/>
      <c r="B16" s="11">
        <v>521</v>
      </c>
      <c r="C16" s="12" t="s">
        <v>15</v>
      </c>
      <c r="D16" s="57">
        <f>('Total Expenditures by County'!D16/'Total Expenditures by County'!D$4)</f>
        <v>133.54421295641168</v>
      </c>
      <c r="E16" s="57">
        <f>('Total Expenditures by County'!E16/'Total Expenditures by County'!E$4)</f>
        <v>146.00267389608942</v>
      </c>
      <c r="F16" s="57">
        <f>('Total Expenditures by County'!F16/'Total Expenditures by County'!F$4)</f>
        <v>133.69109984758799</v>
      </c>
      <c r="G16" s="57">
        <f>('Total Expenditures by County'!G16/'Total Expenditures by County'!G$4)</f>
        <v>108.58509524806364</v>
      </c>
      <c r="H16" s="57">
        <f>('Total Expenditures by County'!H16/'Total Expenditures by County'!H$4)</f>
        <v>111.5174619944826</v>
      </c>
      <c r="I16" s="57">
        <f>('Total Expenditures by County'!I16/'Total Expenditures by County'!I$4)</f>
        <v>216.79399850099421</v>
      </c>
      <c r="J16" s="57">
        <f>('Total Expenditures by County'!J16/'Total Expenditures by County'!J$4)</f>
        <v>114.14429690160027</v>
      </c>
      <c r="K16" s="57">
        <f>('Total Expenditures by County'!K16/'Total Expenditures by County'!K$4)</f>
        <v>353.70850601073147</v>
      </c>
      <c r="L16" s="57">
        <f>('Total Expenditures by County'!L16/'Total Expenditures by County'!L$4)</f>
        <v>237.39762053406736</v>
      </c>
      <c r="M16" s="57">
        <f>('Total Expenditures by County'!M16/'Total Expenditures by County'!M$4)</f>
        <v>223.42262076037312</v>
      </c>
      <c r="N16" s="57">
        <f>('Total Expenditures by County'!N16/'Total Expenditures by County'!N$4)</f>
        <v>495.63564402303996</v>
      </c>
      <c r="O16" s="57">
        <f>('Total Expenditures by County'!O16/'Total Expenditures by County'!O$4)</f>
        <v>124.48972278166094</v>
      </c>
      <c r="P16" s="57">
        <f>('Total Expenditures by County'!P16/'Total Expenditures by County'!P$4)</f>
        <v>141.8426011294226</v>
      </c>
      <c r="Q16" s="57">
        <f>('Total Expenditures by County'!Q16/'Total Expenditures by County'!Q$4)</f>
        <v>180.57693011901128</v>
      </c>
      <c r="R16" s="57">
        <f>('Total Expenditures by County'!R16/'Total Expenditures by County'!R$4)</f>
        <v>174.43581689561955</v>
      </c>
      <c r="S16" s="57">
        <f>('Total Expenditures by County'!S16/'Total Expenditures by County'!S$4)</f>
        <v>175.84250994898224</v>
      </c>
      <c r="T16" s="57">
        <f>('Total Expenditures by County'!T16/'Total Expenditures by County'!T$4)</f>
        <v>488.49778780255053</v>
      </c>
      <c r="U16" s="57">
        <f>('Total Expenditures by County'!U16/'Total Expenditures by County'!U$4)</f>
        <v>104.88377593360995</v>
      </c>
      <c r="V16" s="57">
        <f>('Total Expenditures by County'!V16/'Total Expenditures by County'!V$4)</f>
        <v>133.90131307778367</v>
      </c>
      <c r="W16" s="57">
        <f>('Total Expenditures by County'!W16/'Total Expenditures by County'!W$4)</f>
        <v>378.69434904776773</v>
      </c>
      <c r="X16" s="57">
        <f>('Total Expenditures by County'!X16/'Total Expenditures by County'!X$4)</f>
        <v>173.56729368547724</v>
      </c>
      <c r="Y16" s="57">
        <f>('Total Expenditures by County'!Y16/'Total Expenditures by County'!Y$4)</f>
        <v>154.959373304395</v>
      </c>
      <c r="Z16" s="57">
        <f>('Total Expenditures by County'!Z16/'Total Expenditures by County'!Z$4)</f>
        <v>181.13315011029545</v>
      </c>
      <c r="AA16" s="57">
        <f>('Total Expenditures by County'!AA16/'Total Expenditures by County'!AA$4)</f>
        <v>293.50999794386757</v>
      </c>
      <c r="AB16" s="57">
        <f>('Total Expenditures by County'!AB16/'Total Expenditures by County'!AB$4)</f>
        <v>180.46997885346491</v>
      </c>
      <c r="AC16" s="57">
        <f>('Total Expenditures by County'!AC16/'Total Expenditures by County'!AC$4)</f>
        <v>155.44400883377907</v>
      </c>
      <c r="AD16" s="57">
        <f>('Total Expenditures by County'!AD16/'Total Expenditures by County'!AD$4)</f>
        <v>176.76468803043866</v>
      </c>
      <c r="AE16" s="57">
        <f>('Total Expenditures by County'!AE16/'Total Expenditures by County'!AE$4)</f>
        <v>98.870056781066282</v>
      </c>
      <c r="AF16" s="57">
        <f>('Total Expenditures by County'!AF16/'Total Expenditures by County'!AF$4)</f>
        <v>201.47721602953263</v>
      </c>
      <c r="AG16" s="57">
        <f>('Total Expenditures by County'!AG16/'Total Expenditures by County'!AG$4)</f>
        <v>99.012128732687529</v>
      </c>
      <c r="AH16" s="57">
        <f>('Total Expenditures by County'!AH16/'Total Expenditures by County'!AH$4)</f>
        <v>263.1146188463112</v>
      </c>
      <c r="AI16" s="57">
        <f>('Total Expenditures by County'!AI16/'Total Expenditures by County'!AI$4)</f>
        <v>100.87934186471664</v>
      </c>
      <c r="AJ16" s="57">
        <f>('Total Expenditures by County'!AJ16/'Total Expenditures by County'!AJ$4)</f>
        <v>162.77753675422863</v>
      </c>
      <c r="AK16" s="57">
        <f>('Total Expenditures by County'!AK16/'Total Expenditures by County'!AK$4)</f>
        <v>208.19243735107386</v>
      </c>
      <c r="AL16" s="57">
        <f>('Total Expenditures by County'!AL16/'Total Expenditures by County'!AL$4)</f>
        <v>126.78259217165319</v>
      </c>
      <c r="AM16" s="57">
        <f>('Total Expenditures by County'!AM16/'Total Expenditures by County'!AM$4)</f>
        <v>143.48968528466651</v>
      </c>
      <c r="AN16" s="57">
        <f>('Total Expenditures by County'!AN16/'Total Expenditures by County'!AN$4)</f>
        <v>123.27622461170849</v>
      </c>
      <c r="AO16" s="57">
        <f>('Total Expenditures by County'!AO16/'Total Expenditures by County'!AO$4)</f>
        <v>162.48046429681833</v>
      </c>
      <c r="AP16" s="57">
        <f>('Total Expenditures by County'!AP16/'Total Expenditures by County'!AP$4)</f>
        <v>243.06162838864086</v>
      </c>
      <c r="AQ16" s="57">
        <f>('Total Expenditures by County'!AQ16/'Total Expenditures by County'!AQ$4)</f>
        <v>122.38369832250675</v>
      </c>
      <c r="AR16" s="57">
        <f>('Total Expenditures by County'!AR16/'Total Expenditures by County'!AR$4)</f>
        <v>273.5561494045225</v>
      </c>
      <c r="AS16" s="57">
        <f>('Total Expenditures by County'!AS16/'Total Expenditures by County'!AS$4)</f>
        <v>227.78207036097621</v>
      </c>
      <c r="AT16" s="57">
        <f>('Total Expenditures by County'!AT16/'Total Expenditures by County'!AT$4)</f>
        <v>590.68930782991606</v>
      </c>
      <c r="AU16" s="57">
        <f>('Total Expenditures by County'!AU16/'Total Expenditures by County'!AU$4)</f>
        <v>159.62838608110309</v>
      </c>
      <c r="AV16" s="57">
        <f>('Total Expenditures by County'!AV16/'Total Expenditures by County'!AV$4)</f>
        <v>165.51501274225419</v>
      </c>
      <c r="AW16" s="57">
        <f>('Total Expenditures by County'!AW16/'Total Expenditures by County'!AW$4)</f>
        <v>195.73915224479558</v>
      </c>
      <c r="AX16" s="57">
        <f>('Total Expenditures by County'!AX16/'Total Expenditures by County'!AX$4)</f>
        <v>162.0950661083759</v>
      </c>
      <c r="AY16" s="57">
        <f>('Total Expenditures by County'!AY16/'Total Expenditures by County'!AY$4)</f>
        <v>207.11148112039785</v>
      </c>
      <c r="AZ16" s="57">
        <f>('Total Expenditures by County'!AZ16/'Total Expenditures by County'!AZ$4)</f>
        <v>237.46321198891502</v>
      </c>
      <c r="BA16" s="57">
        <f>('Total Expenditures by County'!BA16/'Total Expenditures by County'!BA$4)</f>
        <v>185.18197212201494</v>
      </c>
      <c r="BB16" s="57">
        <f>('Total Expenditures by County'!BB16/'Total Expenditures by County'!BB$4)</f>
        <v>196.09585017245584</v>
      </c>
      <c r="BC16" s="57">
        <f>('Total Expenditures by County'!BC16/'Total Expenditures by County'!BC$4)</f>
        <v>150.70110219711901</v>
      </c>
      <c r="BD16" s="57">
        <f>('Total Expenditures by County'!BD16/'Total Expenditures by County'!BD$4)</f>
        <v>166.2981418462702</v>
      </c>
      <c r="BE16" s="57">
        <f>('Total Expenditures by County'!BE16/'Total Expenditures by County'!BE$4)</f>
        <v>324.00335490427892</v>
      </c>
      <c r="BF16" s="57">
        <f>('Total Expenditures by County'!BF16/'Total Expenditures by County'!BF$4)</f>
        <v>150.15452848807277</v>
      </c>
      <c r="BG16" s="57">
        <f>('Total Expenditures by County'!BG16/'Total Expenditures by County'!BG$4)</f>
        <v>194.87344174666399</v>
      </c>
      <c r="BH16" s="57">
        <f>('Total Expenditures by County'!BH16/'Total Expenditures by County'!BH$4)</f>
        <v>157.31977163477299</v>
      </c>
      <c r="BI16" s="57">
        <f>('Total Expenditures by County'!BI16/'Total Expenditures by County'!BI$4)</f>
        <v>149.86749005504171</v>
      </c>
      <c r="BJ16" s="57">
        <f>('Total Expenditures by County'!BJ16/'Total Expenditures by County'!BJ$4)</f>
        <v>130.66047715158101</v>
      </c>
      <c r="BK16" s="57">
        <f>('Total Expenditures by County'!BK16/'Total Expenditures by County'!BK$4)</f>
        <v>165.81802614832813</v>
      </c>
      <c r="BL16" s="57">
        <f>('Total Expenditures by County'!BL16/'Total Expenditures by County'!BL$4)</f>
        <v>185.10484444444444</v>
      </c>
      <c r="BM16" s="57">
        <f>('Total Expenditures by County'!BM16/'Total Expenditures by County'!BM$4)</f>
        <v>151.52601305499903</v>
      </c>
      <c r="BN16" s="57">
        <f>('Total Expenditures by County'!BN16/'Total Expenditures by County'!BN$4)</f>
        <v>121.30685506661284</v>
      </c>
      <c r="BO16" s="57">
        <f>('Total Expenditures by County'!BO16/'Total Expenditures by County'!BO$4)</f>
        <v>253.04080707322603</v>
      </c>
      <c r="BP16" s="57">
        <f>('Total Expenditures by County'!BP16/'Total Expenditures by County'!BP$4)</f>
        <v>330.60342651036973</v>
      </c>
      <c r="BQ16" s="58">
        <f>('Total Expenditures by County'!BQ16/'Total Expenditures by County'!BQ$4)</f>
        <v>133.3197093919961</v>
      </c>
    </row>
    <row r="17" spans="1:69" x14ac:dyDescent="0.25">
      <c r="A17" s="10"/>
      <c r="B17" s="11">
        <v>522</v>
      </c>
      <c r="C17" s="12" t="s">
        <v>16</v>
      </c>
      <c r="D17" s="57">
        <f>('Total Expenditures by County'!D17/'Total Expenditures by County'!D$4)</f>
        <v>46.952574827057823</v>
      </c>
      <c r="E17" s="57">
        <f>('Total Expenditures by County'!E17/'Total Expenditures by County'!E$4)</f>
        <v>0</v>
      </c>
      <c r="F17" s="57">
        <f>('Total Expenditures by County'!F17/'Total Expenditures by County'!F$4)</f>
        <v>51.190692234076486</v>
      </c>
      <c r="G17" s="57">
        <f>('Total Expenditures by County'!G17/'Total Expenditures by County'!G$4)</f>
        <v>21.696462214779149</v>
      </c>
      <c r="H17" s="57">
        <f>('Total Expenditures by County'!H17/'Total Expenditures by County'!H$4)</f>
        <v>57.98970806186535</v>
      </c>
      <c r="I17" s="57">
        <f>('Total Expenditures by County'!I17/'Total Expenditures by County'!I$4)</f>
        <v>48.947558753840205</v>
      </c>
      <c r="J17" s="57">
        <f>('Total Expenditures by County'!J17/'Total Expenditures by County'!J$4)</f>
        <v>8.1602996254681646</v>
      </c>
      <c r="K17" s="57">
        <f>('Total Expenditures by County'!K17/'Total Expenditures by County'!K$4)</f>
        <v>140.92087895651957</v>
      </c>
      <c r="L17" s="57">
        <f>('Total Expenditures by County'!L17/'Total Expenditures by County'!L$4)</f>
        <v>45.019360651550841</v>
      </c>
      <c r="M17" s="57">
        <f>('Total Expenditures by County'!M17/'Total Expenditures by County'!M$4)</f>
        <v>17.583066081415485</v>
      </c>
      <c r="N17" s="57">
        <f>('Total Expenditures by County'!N17/'Total Expenditures by County'!N$4)</f>
        <v>10.212526831076177</v>
      </c>
      <c r="O17" s="57">
        <f>('Total Expenditures by County'!O17/'Total Expenditures by County'!O$4)</f>
        <v>46.199102594479328</v>
      </c>
      <c r="P17" s="57">
        <f>('Total Expenditures by County'!P17/'Total Expenditures by County'!P$4)</f>
        <v>13.554396680880489</v>
      </c>
      <c r="Q17" s="57">
        <f>('Total Expenditures by County'!Q17/'Total Expenditures by County'!Q$4)</f>
        <v>19.786389990845286</v>
      </c>
      <c r="R17" s="57">
        <f>('Total Expenditures by County'!R17/'Total Expenditures by County'!R$4)</f>
        <v>47.896030555267807</v>
      </c>
      <c r="S17" s="57">
        <f>('Total Expenditures by County'!S17/'Total Expenditures by County'!S$4)</f>
        <v>96.764881911035843</v>
      </c>
      <c r="T17" s="57">
        <f>('Total Expenditures by County'!T17/'Total Expenditures by County'!T$4)</f>
        <v>31.15667563112692</v>
      </c>
      <c r="U17" s="57">
        <f>('Total Expenditures by County'!U17/'Total Expenditures by County'!U$4)</f>
        <v>17.255269709543569</v>
      </c>
      <c r="V17" s="57">
        <f>('Total Expenditures by County'!V17/'Total Expenditures by County'!V$4)</f>
        <v>28.064417358535007</v>
      </c>
      <c r="W17" s="57">
        <f>('Total Expenditures by County'!W17/'Total Expenditures by County'!W$4)</f>
        <v>27.091710896034968</v>
      </c>
      <c r="X17" s="57">
        <f>('Total Expenditures by County'!X17/'Total Expenditures by County'!X$4)</f>
        <v>43.950408512255365</v>
      </c>
      <c r="Y17" s="57">
        <f>('Total Expenditures by County'!Y17/'Total Expenditures by County'!Y$4)</f>
        <v>22.267023874118287</v>
      </c>
      <c r="Z17" s="57">
        <f>('Total Expenditures by County'!Z17/'Total Expenditures by County'!Z$4)</f>
        <v>72.670487831338377</v>
      </c>
      <c r="AA17" s="57">
        <f>('Total Expenditures by County'!AA17/'Total Expenditures by County'!AA$4)</f>
        <v>34.796751310784416</v>
      </c>
      <c r="AB17" s="57">
        <f>('Total Expenditures by County'!AB17/'Total Expenditures by County'!AB$4)</f>
        <v>52.911404106818893</v>
      </c>
      <c r="AC17" s="57">
        <f>('Total Expenditures by County'!AC17/'Total Expenditures by County'!AC$4)</f>
        <v>26.969547775346463</v>
      </c>
      <c r="AD17" s="57">
        <f>('Total Expenditures by County'!AD17/'Total Expenditures by County'!AD$4)</f>
        <v>75.179894927240866</v>
      </c>
      <c r="AE17" s="57">
        <f>('Total Expenditures by County'!AE17/'Total Expenditures by County'!AE$4)</f>
        <v>4.2236068539269382</v>
      </c>
      <c r="AF17" s="57">
        <f>('Total Expenditures by County'!AF17/'Total Expenditures by County'!AF$4)</f>
        <v>191.72215813229124</v>
      </c>
      <c r="AG17" s="57">
        <f>('Total Expenditures by County'!AG17/'Total Expenditures by County'!AG$4)</f>
        <v>0.82545432711552313</v>
      </c>
      <c r="AH17" s="57">
        <f>('Total Expenditures by County'!AH17/'Total Expenditures by County'!AH$4)</f>
        <v>41.7509204963862</v>
      </c>
      <c r="AI17" s="57">
        <f>('Total Expenditures by County'!AI17/'Total Expenditures by County'!AI$4)</f>
        <v>30.98217550274223</v>
      </c>
      <c r="AJ17" s="57">
        <f>('Total Expenditures by County'!AJ17/'Total Expenditures by County'!AJ$4)</f>
        <v>65.670584882570864</v>
      </c>
      <c r="AK17" s="57">
        <f>('Total Expenditures by County'!AK17/'Total Expenditures by County'!AK$4)</f>
        <v>1.4029009611232828</v>
      </c>
      <c r="AL17" s="57">
        <f>('Total Expenditures by County'!AL17/'Total Expenditures by County'!AL$4)</f>
        <v>25.955885014369585</v>
      </c>
      <c r="AM17" s="57">
        <f>('Total Expenditures by County'!AM17/'Total Expenditures by County'!AM$4)</f>
        <v>27.05244437903206</v>
      </c>
      <c r="AN17" s="57">
        <f>('Total Expenditures by County'!AN17/'Total Expenditures by County'!AN$4)</f>
        <v>2.7139784946236558</v>
      </c>
      <c r="AO17" s="57">
        <f>('Total Expenditures by County'!AO17/'Total Expenditures by County'!AO$4)</f>
        <v>20.026738522126646</v>
      </c>
      <c r="AP17" s="57">
        <f>('Total Expenditures by County'!AP17/'Total Expenditures by County'!AP$4)</f>
        <v>0</v>
      </c>
      <c r="AQ17" s="57">
        <f>('Total Expenditures by County'!AQ17/'Total Expenditures by County'!AQ$4)</f>
        <v>103.87701397157456</v>
      </c>
      <c r="AR17" s="57">
        <f>('Total Expenditures by County'!AR17/'Total Expenditures by County'!AR$4)</f>
        <v>2.2812139969595537</v>
      </c>
      <c r="AS17" s="57">
        <f>('Total Expenditures by County'!AS17/'Total Expenditures by County'!AS$4)</f>
        <v>148.40740668625179</v>
      </c>
      <c r="AT17" s="57">
        <f>('Total Expenditures by County'!AT17/'Total Expenditures by County'!AT$4)</f>
        <v>69.024260355029583</v>
      </c>
      <c r="AU17" s="57">
        <f>('Total Expenditures by County'!AU17/'Total Expenditures by County'!AU$4)</f>
        <v>98.638442538407247</v>
      </c>
      <c r="AV17" s="57">
        <f>('Total Expenditures by County'!AV17/'Total Expenditures by County'!AV$4)</f>
        <v>0</v>
      </c>
      <c r="AW17" s="57">
        <f>('Total Expenditures by County'!AW17/'Total Expenditures by County'!AW$4)</f>
        <v>68.957712565838975</v>
      </c>
      <c r="AX17" s="57">
        <f>('Total Expenditures by County'!AX17/'Total Expenditures by County'!AX$4)</f>
        <v>108.21315220565745</v>
      </c>
      <c r="AY17" s="57">
        <f>('Total Expenditures by County'!AY17/'Total Expenditures by County'!AY$4)</f>
        <v>141.42631277225806</v>
      </c>
      <c r="AZ17" s="57">
        <f>('Total Expenditures by County'!AZ17/'Total Expenditures by County'!AZ$4)</f>
        <v>184.02851500801805</v>
      </c>
      <c r="BA17" s="57">
        <f>('Total Expenditures by County'!BA17/'Total Expenditures by County'!BA$4)</f>
        <v>62.334085691687406</v>
      </c>
      <c r="BB17" s="57">
        <f>('Total Expenditures by County'!BB17/'Total Expenditures by County'!BB$4)</f>
        <v>15.455927951782044</v>
      </c>
      <c r="BC17" s="57">
        <f>('Total Expenditures by County'!BC17/'Total Expenditures by County'!BC$4)</f>
        <v>52.933046402730191</v>
      </c>
      <c r="BD17" s="57">
        <f>('Total Expenditures by County'!BD17/'Total Expenditures by County'!BD$4)</f>
        <v>47.840503970183114</v>
      </c>
      <c r="BE17" s="57">
        <f>('Total Expenditures by County'!BE17/'Total Expenditures by County'!BE$4)</f>
        <v>119.49336797129405</v>
      </c>
      <c r="BF17" s="57">
        <f>('Total Expenditures by County'!BF17/'Total Expenditures by County'!BF$4)</f>
        <v>0</v>
      </c>
      <c r="BG17" s="57">
        <f>('Total Expenditures by County'!BG17/'Total Expenditures by County'!BG$4)</f>
        <v>22.997972898819246</v>
      </c>
      <c r="BH17" s="57">
        <f>('Total Expenditures by County'!BH17/'Total Expenditures by County'!BH$4)</f>
        <v>88.705412004122536</v>
      </c>
      <c r="BI17" s="57">
        <f>('Total Expenditures by County'!BI17/'Total Expenditures by County'!BI$4)</f>
        <v>103.1855685642754</v>
      </c>
      <c r="BJ17" s="57">
        <f>('Total Expenditures by County'!BJ17/'Total Expenditures by County'!BJ$4)</f>
        <v>124.8081974848626</v>
      </c>
      <c r="BK17" s="57">
        <f>('Total Expenditures by County'!BK17/'Total Expenditures by County'!BK$4)</f>
        <v>50.110146939720003</v>
      </c>
      <c r="BL17" s="57">
        <f>('Total Expenditures by County'!BL17/'Total Expenditures by County'!BL$4)</f>
        <v>42.867555555555555</v>
      </c>
      <c r="BM17" s="57">
        <f>('Total Expenditures by County'!BM17/'Total Expenditures by County'!BM$4)</f>
        <v>10.086602468816649</v>
      </c>
      <c r="BN17" s="57">
        <f>('Total Expenditures by County'!BN17/'Total Expenditures by County'!BN$4)</f>
        <v>49.847428340734758</v>
      </c>
      <c r="BO17" s="57">
        <f>('Total Expenditures by County'!BO17/'Total Expenditures by County'!BO$4)</f>
        <v>27.376364284094958</v>
      </c>
      <c r="BP17" s="57">
        <f>('Total Expenditures by County'!BP17/'Total Expenditures by County'!BP$4)</f>
        <v>6.9182326420198379</v>
      </c>
      <c r="BQ17" s="58">
        <f>('Total Expenditures by County'!BQ17/'Total Expenditures by County'!BQ$4)</f>
        <v>17.545336472116244</v>
      </c>
    </row>
    <row r="18" spans="1:69" x14ac:dyDescent="0.25">
      <c r="A18" s="10"/>
      <c r="B18" s="11">
        <v>523</v>
      </c>
      <c r="C18" s="12" t="s">
        <v>17</v>
      </c>
      <c r="D18" s="57">
        <f>('Total Expenditures by County'!D18/'Total Expenditures by County'!D$4)</f>
        <v>131.93892139065323</v>
      </c>
      <c r="E18" s="57">
        <f>('Total Expenditures by County'!E18/'Total Expenditures by County'!E$4)</f>
        <v>612.80506554759165</v>
      </c>
      <c r="F18" s="57">
        <f>('Total Expenditures by County'!F18/'Total Expenditures by County'!F$4)</f>
        <v>95.699766065289054</v>
      </c>
      <c r="G18" s="57">
        <f>('Total Expenditures by County'!G18/'Total Expenditures by County'!G$4)</f>
        <v>70.484439327332353</v>
      </c>
      <c r="H18" s="57">
        <f>('Total Expenditures by County'!H18/'Total Expenditures by County'!H$4)</f>
        <v>75.191271203850448</v>
      </c>
      <c r="I18" s="57">
        <f>('Total Expenditures by County'!I18/'Total Expenditures by County'!I$4)</f>
        <v>122.10109504997257</v>
      </c>
      <c r="J18" s="57">
        <f>('Total Expenditures by County'!J18/'Total Expenditures by County'!J$4)</f>
        <v>45.32359550561798</v>
      </c>
      <c r="K18" s="57">
        <f>('Total Expenditures by County'!K18/'Total Expenditures by County'!K$4)</f>
        <v>2.5795915569321277</v>
      </c>
      <c r="L18" s="57">
        <f>('Total Expenditures by County'!L18/'Total Expenditures by County'!L$4)</f>
        <v>0</v>
      </c>
      <c r="M18" s="57">
        <f>('Total Expenditures by County'!M18/'Total Expenditures by County'!M$4)</f>
        <v>1.4105251042413272</v>
      </c>
      <c r="N18" s="57">
        <f>('Total Expenditures by County'!N18/'Total Expenditures by County'!N$4)</f>
        <v>5.856256466482388</v>
      </c>
      <c r="O18" s="57">
        <f>('Total Expenditures by County'!O18/'Total Expenditures by County'!O$4)</f>
        <v>68.26158038147139</v>
      </c>
      <c r="P18" s="57">
        <f>('Total Expenditures by County'!P18/'Total Expenditures by County'!P$4)</f>
        <v>93.493402097499143</v>
      </c>
      <c r="Q18" s="57">
        <f>('Total Expenditures by County'!Q18/'Total Expenditures by County'!Q$4)</f>
        <v>98.009520903265184</v>
      </c>
      <c r="R18" s="57">
        <f>('Total Expenditures by County'!R18/'Total Expenditures by County'!R$4)</f>
        <v>132.26786985273725</v>
      </c>
      <c r="S18" s="57">
        <f>('Total Expenditures by County'!S18/'Total Expenditures by County'!S$4)</f>
        <v>55.923286333267527</v>
      </c>
      <c r="T18" s="57">
        <f>('Total Expenditures by County'!T18/'Total Expenditures by County'!T$4)</f>
        <v>3.4466903791099157</v>
      </c>
      <c r="U18" s="57">
        <f>('Total Expenditures by County'!U18/'Total Expenditures by County'!U$4)</f>
        <v>62.757531120331947</v>
      </c>
      <c r="V18" s="57">
        <f>('Total Expenditures by County'!V18/'Total Expenditures by County'!V$4)</f>
        <v>64.807160101277745</v>
      </c>
      <c r="W18" s="57">
        <f>('Total Expenditures by County'!W18/'Total Expenditures by County'!W$4)</f>
        <v>575.47635029659693</v>
      </c>
      <c r="X18" s="57">
        <f>('Total Expenditures by County'!X18/'Total Expenditures by County'!X$4)</f>
        <v>90.157704731141934</v>
      </c>
      <c r="Y18" s="57">
        <f>('Total Expenditures by County'!Y18/'Total Expenditures by County'!Y$4)</f>
        <v>124.67098480737927</v>
      </c>
      <c r="Z18" s="57">
        <f>('Total Expenditures by County'!Z18/'Total Expenditures by County'!Z$4)</f>
        <v>73.549452139008423</v>
      </c>
      <c r="AA18" s="57">
        <f>('Total Expenditures by County'!AA18/'Total Expenditures by County'!AA$4)</f>
        <v>4.9454096843836739</v>
      </c>
      <c r="AB18" s="57">
        <f>('Total Expenditures by County'!AB18/'Total Expenditures by County'!AB$4)</f>
        <v>68.022914524087412</v>
      </c>
      <c r="AC18" s="57">
        <f>('Total Expenditures by County'!AC18/'Total Expenditures by County'!AC$4)</f>
        <v>118.79469568036308</v>
      </c>
      <c r="AD18" s="57">
        <f>('Total Expenditures by County'!AD18/'Total Expenditures by County'!AD$4)</f>
        <v>111.33339817313195</v>
      </c>
      <c r="AE18" s="57">
        <f>('Total Expenditures by County'!AE18/'Total Expenditures by County'!AE$4)</f>
        <v>241.48183508366415</v>
      </c>
      <c r="AF18" s="57">
        <f>('Total Expenditures by County'!AF18/'Total Expenditures by County'!AF$4)</f>
        <v>102.66813272383808</v>
      </c>
      <c r="AG18" s="57">
        <f>('Total Expenditures by County'!AG18/'Total Expenditures by County'!AG$4)</f>
        <v>67.930690096869739</v>
      </c>
      <c r="AH18" s="57">
        <f>('Total Expenditures by County'!AH18/'Total Expenditures by County'!AH$4)</f>
        <v>18.010364107459431</v>
      </c>
      <c r="AI18" s="57">
        <f>('Total Expenditures by County'!AI18/'Total Expenditures by County'!AI$4)</f>
        <v>95.791361974405845</v>
      </c>
      <c r="AJ18" s="57">
        <f>('Total Expenditures by County'!AJ18/'Total Expenditures by County'!AJ$4)</f>
        <v>84.878403433188609</v>
      </c>
      <c r="AK18" s="57">
        <f>('Total Expenditures by County'!AK18/'Total Expenditures by County'!AK$4)</f>
        <v>80.798082551054677</v>
      </c>
      <c r="AL18" s="57">
        <f>('Total Expenditures by County'!AL18/'Total Expenditures by County'!AL$4)</f>
        <v>119.88923113675357</v>
      </c>
      <c r="AM18" s="57">
        <f>('Total Expenditures by County'!AM18/'Total Expenditures by County'!AM$4)</f>
        <v>100.49454215419334</v>
      </c>
      <c r="AN18" s="57">
        <f>('Total Expenditures by County'!AN18/'Total Expenditures by County'!AN$4)</f>
        <v>100.50394265232975</v>
      </c>
      <c r="AO18" s="57">
        <f>('Total Expenditures by County'!AO18/'Total Expenditures by County'!AO$4)</f>
        <v>119.97279510830138</v>
      </c>
      <c r="AP18" s="57">
        <f>('Total Expenditures by County'!AP18/'Total Expenditures by County'!AP$4)</f>
        <v>89.409490495696602</v>
      </c>
      <c r="AQ18" s="57">
        <f>('Total Expenditures by County'!AQ18/'Total Expenditures by County'!AQ$4)</f>
        <v>88.784141433932689</v>
      </c>
      <c r="AR18" s="57">
        <f>('Total Expenditures by County'!AR18/'Total Expenditures by County'!AR$4)</f>
        <v>128.31297506970529</v>
      </c>
      <c r="AS18" s="57">
        <f>('Total Expenditures by County'!AS18/'Total Expenditures by County'!AS$4)</f>
        <v>119.20574146138125</v>
      </c>
      <c r="AT18" s="57">
        <f>('Total Expenditures by County'!AT18/'Total Expenditures by County'!AT$4)</f>
        <v>61.735502958579879</v>
      </c>
      <c r="AU18" s="57">
        <f>('Total Expenditures by County'!AU18/'Total Expenditures by County'!AU$4)</f>
        <v>74.99353998154281</v>
      </c>
      <c r="AV18" s="57">
        <f>('Total Expenditures by County'!AV18/'Total Expenditures by County'!AV$4)</f>
        <v>70.594730266018644</v>
      </c>
      <c r="AW18" s="57">
        <f>('Total Expenditures by County'!AW18/'Total Expenditures by County'!AW$4)</f>
        <v>145.51557562076749</v>
      </c>
      <c r="AX18" s="57">
        <f>('Total Expenditures by County'!AX18/'Total Expenditures by County'!AX$4)</f>
        <v>129.94463607127366</v>
      </c>
      <c r="AY18" s="57">
        <f>('Total Expenditures by County'!AY18/'Total Expenditures by County'!AY$4)</f>
        <v>125.6704896902511</v>
      </c>
      <c r="AZ18" s="57">
        <f>('Total Expenditures by County'!AZ18/'Total Expenditures by County'!AZ$4)</f>
        <v>103.24514579583906</v>
      </c>
      <c r="BA18" s="57">
        <f>('Total Expenditures by County'!BA18/'Total Expenditures by County'!BA$4)</f>
        <v>62.187337230163784</v>
      </c>
      <c r="BB18" s="57">
        <f>('Total Expenditures by County'!BB18/'Total Expenditures by County'!BB$4)</f>
        <v>121.12001794237536</v>
      </c>
      <c r="BC18" s="57">
        <f>('Total Expenditures by County'!BC18/'Total Expenditures by County'!BC$4)</f>
        <v>92.301287054061561</v>
      </c>
      <c r="BD18" s="57">
        <f>('Total Expenditures by County'!BD18/'Total Expenditures by County'!BD$4)</f>
        <v>77.023456490034036</v>
      </c>
      <c r="BE18" s="57">
        <f>('Total Expenditures by County'!BE18/'Total Expenditures by County'!BE$4)</f>
        <v>18.329226557152634</v>
      </c>
      <c r="BF18" s="57">
        <f>('Total Expenditures by County'!BF18/'Total Expenditures by County'!BF$4)</f>
        <v>120.19455408729478</v>
      </c>
      <c r="BG18" s="57">
        <f>('Total Expenditures by County'!BG18/'Total Expenditures by County'!BG$4)</f>
        <v>5.9982375840052677</v>
      </c>
      <c r="BH18" s="57">
        <f>('Total Expenditures by County'!BH18/'Total Expenditures by County'!BH$4)</f>
        <v>69.642960356027373</v>
      </c>
      <c r="BI18" s="57">
        <f>('Total Expenditures by County'!BI18/'Total Expenditures by County'!BI$4)</f>
        <v>76.853047785259562</v>
      </c>
      <c r="BJ18" s="57">
        <f>('Total Expenditures by County'!BJ18/'Total Expenditures by County'!BJ$4)</f>
        <v>98.06732908968587</v>
      </c>
      <c r="BK18" s="57">
        <f>('Total Expenditures by County'!BK18/'Total Expenditures by County'!BK$4)</f>
        <v>9.5342820779821817</v>
      </c>
      <c r="BL18" s="57">
        <f>('Total Expenditures by County'!BL18/'Total Expenditures by County'!BL$4)</f>
        <v>104.16595555555556</v>
      </c>
      <c r="BM18" s="57">
        <f>('Total Expenditures by County'!BM18/'Total Expenditures by County'!BM$4)</f>
        <v>22.034899502358947</v>
      </c>
      <c r="BN18" s="57">
        <f>('Total Expenditures by County'!BN18/'Total Expenditures by County'!BN$4)</f>
        <v>81.997783609204689</v>
      </c>
      <c r="BO18" s="57">
        <f>('Total Expenditures by County'!BO18/'Total Expenditures by County'!BO$4)</f>
        <v>147.16701752113224</v>
      </c>
      <c r="BP18" s="57">
        <f>('Total Expenditures by County'!BP18/'Total Expenditures by County'!BP$4)</f>
        <v>92.012173128944994</v>
      </c>
      <c r="BQ18" s="58">
        <f>('Total Expenditures by County'!BQ18/'Total Expenditures by County'!BQ$4)</f>
        <v>57.434450848283142</v>
      </c>
    </row>
    <row r="19" spans="1:69" x14ac:dyDescent="0.25">
      <c r="A19" s="10"/>
      <c r="B19" s="11">
        <v>524</v>
      </c>
      <c r="C19" s="12" t="s">
        <v>18</v>
      </c>
      <c r="D19" s="57">
        <f>('Total Expenditures by County'!D19/'Total Expenditures by County'!D$4)</f>
        <v>6.4918916296389133</v>
      </c>
      <c r="E19" s="57">
        <f>('Total Expenditures by County'!E19/'Total Expenditures by County'!E$4)</f>
        <v>20.125041779626397</v>
      </c>
      <c r="F19" s="57">
        <f>('Total Expenditures by County'!F19/'Total Expenditures by County'!F$4)</f>
        <v>12.878507543803684</v>
      </c>
      <c r="G19" s="57">
        <f>('Total Expenditures by County'!G19/'Total Expenditures by County'!G$4)</f>
        <v>0</v>
      </c>
      <c r="H19" s="57">
        <f>('Total Expenditures by County'!H19/'Total Expenditures by County'!H$4)</f>
        <v>5.7274278041908788</v>
      </c>
      <c r="I19" s="57">
        <f>('Total Expenditures by County'!I19/'Total Expenditures by County'!I$4)</f>
        <v>0</v>
      </c>
      <c r="J19" s="57">
        <f>('Total Expenditures by County'!J19/'Total Expenditures by County'!J$4)</f>
        <v>3.0657814096016343</v>
      </c>
      <c r="K19" s="57">
        <f>('Total Expenditures by County'!K19/'Total Expenditures by County'!K$4)</f>
        <v>23.669961299489604</v>
      </c>
      <c r="L19" s="57">
        <f>('Total Expenditures by County'!L19/'Total Expenditures by County'!L$4)</f>
        <v>8.6745083572178547</v>
      </c>
      <c r="M19" s="57">
        <f>('Total Expenditures by County'!M19/'Total Expenditures by County'!M$4)</f>
        <v>0</v>
      </c>
      <c r="N19" s="57">
        <f>('Total Expenditures by County'!N19/'Total Expenditures by County'!N$4)</f>
        <v>33.758024615099529</v>
      </c>
      <c r="O19" s="57">
        <f>('Total Expenditures by County'!O19/'Total Expenditures by County'!O$4)</f>
        <v>7.4885232792323189</v>
      </c>
      <c r="P19" s="57">
        <f>('Total Expenditures by County'!P19/'Total Expenditures by County'!P$4)</f>
        <v>11.028782989512504</v>
      </c>
      <c r="Q19" s="57">
        <f>('Total Expenditures by County'!Q19/'Total Expenditures by County'!Q$4)</f>
        <v>10.667195605736955</v>
      </c>
      <c r="R19" s="57">
        <f>('Total Expenditures by County'!R19/'Total Expenditures by County'!R$4)</f>
        <v>6.4628133970012795</v>
      </c>
      <c r="S19" s="57">
        <f>('Total Expenditures by County'!S19/'Total Expenditures by County'!S$4)</f>
        <v>5.3559501667688405</v>
      </c>
      <c r="T19" s="57">
        <f>('Total Expenditures by County'!T19/'Total Expenditures by County'!T$4)</f>
        <v>17.578988461872125</v>
      </c>
      <c r="U19" s="57">
        <f>('Total Expenditures by County'!U19/'Total Expenditures by County'!U$4)</f>
        <v>8.4382780082987559</v>
      </c>
      <c r="V19" s="57">
        <f>('Total Expenditures by County'!V19/'Total Expenditures by County'!V$4)</f>
        <v>23.082494258964847</v>
      </c>
      <c r="W19" s="57">
        <f>('Total Expenditures by County'!W19/'Total Expenditures by County'!W$4)</f>
        <v>14.010927255697784</v>
      </c>
      <c r="X19" s="57">
        <f>('Total Expenditures by County'!X19/'Total Expenditures by County'!X$4)</f>
        <v>15.18892900120337</v>
      </c>
      <c r="Y19" s="57">
        <f>('Total Expenditures by County'!Y19/'Total Expenditures by County'!Y$4)</f>
        <v>6.4825691806836678</v>
      </c>
      <c r="Z19" s="57">
        <f>('Total Expenditures by County'!Z19/'Total Expenditures by County'!Z$4)</f>
        <v>9.7365927747441514</v>
      </c>
      <c r="AA19" s="57">
        <f>('Total Expenditures by County'!AA19/'Total Expenditures by County'!AA$4)</f>
        <v>13.289143620849183</v>
      </c>
      <c r="AB19" s="57">
        <f>('Total Expenditures by County'!AB19/'Total Expenditures by County'!AB$4)</f>
        <v>15.762806364760397</v>
      </c>
      <c r="AC19" s="57">
        <f>('Total Expenditures by County'!AC19/'Total Expenditures by County'!AC$4)</f>
        <v>11.49933138828106</v>
      </c>
      <c r="AD19" s="57">
        <f>('Total Expenditures by County'!AD19/'Total Expenditures by County'!AD$4)</f>
        <v>11.158919925001069</v>
      </c>
      <c r="AE19" s="57">
        <f>('Total Expenditures by County'!AE19/'Total Expenditures by County'!AE$4)</f>
        <v>4.4465604743480229</v>
      </c>
      <c r="AF19" s="57">
        <f>('Total Expenditures by County'!AF19/'Total Expenditures by County'!AF$4)</f>
        <v>14.713073384573233</v>
      </c>
      <c r="AG19" s="57">
        <f>('Total Expenditures by County'!AG19/'Total Expenditures by County'!AG$4)</f>
        <v>8.9253462492994959</v>
      </c>
      <c r="AH19" s="57">
        <f>('Total Expenditures by County'!AH19/'Total Expenditures by County'!AH$4)</f>
        <v>8.4640665484794759</v>
      </c>
      <c r="AI19" s="57">
        <f>('Total Expenditures by County'!AI19/'Total Expenditures by County'!AI$4)</f>
        <v>12.791476234003657</v>
      </c>
      <c r="AJ19" s="57">
        <f>('Total Expenditures by County'!AJ19/'Total Expenditures by County'!AJ$4)</f>
        <v>6.1379511508222553</v>
      </c>
      <c r="AK19" s="57">
        <f>('Total Expenditures by County'!AK19/'Total Expenditures by County'!AK$4)</f>
        <v>12.367163486910492</v>
      </c>
      <c r="AL19" s="57">
        <f>('Total Expenditures by County'!AL19/'Total Expenditures by County'!AL$4)</f>
        <v>4.8994129101846688</v>
      </c>
      <c r="AM19" s="57">
        <f>('Total Expenditures by County'!AM19/'Total Expenditures by County'!AM$4)</f>
        <v>12.178011627051292</v>
      </c>
      <c r="AN19" s="57">
        <f>('Total Expenditures by County'!AN19/'Total Expenditures by County'!AN$4)</f>
        <v>9.4451612903225808</v>
      </c>
      <c r="AO19" s="57">
        <f>('Total Expenditures by County'!AO19/'Total Expenditures by County'!AO$4)</f>
        <v>9.4431029122188832</v>
      </c>
      <c r="AP19" s="57">
        <f>('Total Expenditures by County'!AP19/'Total Expenditures by County'!AP$4)</f>
        <v>19.278624138936195</v>
      </c>
      <c r="AQ19" s="57">
        <f>('Total Expenditures by County'!AQ19/'Total Expenditures by County'!AQ$4)</f>
        <v>8.741641923766748</v>
      </c>
      <c r="AR19" s="57">
        <f>('Total Expenditures by County'!AR19/'Total Expenditures by County'!AR$4)</f>
        <v>22.749285904191861</v>
      </c>
      <c r="AS19" s="57">
        <f>('Total Expenditures by County'!AS19/'Total Expenditures by County'!AS$4)</f>
        <v>16.892339353643518</v>
      </c>
      <c r="AT19" s="57">
        <f>('Total Expenditures by County'!AT19/'Total Expenditures by County'!AT$4)</f>
        <v>46.336631347185907</v>
      </c>
      <c r="AU19" s="57">
        <f>('Total Expenditures by County'!AU19/'Total Expenditures by County'!AU$4)</f>
        <v>9.048273709353456</v>
      </c>
      <c r="AV19" s="57">
        <f>('Total Expenditures by County'!AV19/'Total Expenditures by County'!AV$4)</f>
        <v>7.0184776446369694</v>
      </c>
      <c r="AW19" s="57">
        <f>('Total Expenditures by County'!AW19/'Total Expenditures by County'!AW$4)</f>
        <v>12.3945573112616</v>
      </c>
      <c r="AX19" s="57">
        <f>('Total Expenditures by County'!AX19/'Total Expenditures by County'!AX$4)</f>
        <v>15.124315025290709</v>
      </c>
      <c r="AY19" s="57">
        <f>('Total Expenditures by County'!AY19/'Total Expenditures by County'!AY$4)</f>
        <v>8.0294449495558062</v>
      </c>
      <c r="AZ19" s="57">
        <f>('Total Expenditures by County'!AZ19/'Total Expenditures by County'!AZ$4)</f>
        <v>10.486879958484128</v>
      </c>
      <c r="BA19" s="57">
        <f>('Total Expenditures by County'!BA19/'Total Expenditures by County'!BA$4)</f>
        <v>6.1396600026150345</v>
      </c>
      <c r="BB19" s="57">
        <f>('Total Expenditures by County'!BB19/'Total Expenditures by County'!BB$4)</f>
        <v>6.3666972964498481</v>
      </c>
      <c r="BC19" s="57">
        <f>('Total Expenditures by County'!BC19/'Total Expenditures by County'!BC$4)</f>
        <v>7.8125454701781774</v>
      </c>
      <c r="BD19" s="57">
        <f>('Total Expenditures by County'!BD19/'Total Expenditures by County'!BD$4)</f>
        <v>17.448212067196025</v>
      </c>
      <c r="BE19" s="57">
        <f>('Total Expenditures by County'!BE19/'Total Expenditures by County'!BE$4)</f>
        <v>17.607579905834527</v>
      </c>
      <c r="BF19" s="57">
        <f>('Total Expenditures by County'!BF19/'Total Expenditures by County'!BF$4)</f>
        <v>6.8484425948172305</v>
      </c>
      <c r="BG19" s="57">
        <f>('Total Expenditures by County'!BG19/'Total Expenditures by County'!BG$4)</f>
        <v>11.08985739278636</v>
      </c>
      <c r="BH19" s="57">
        <f>('Total Expenditures by County'!BH19/'Total Expenditures by County'!BH$4)</f>
        <v>16.963901615183087</v>
      </c>
      <c r="BI19" s="57">
        <f>('Total Expenditures by County'!BI19/'Total Expenditures by County'!BI$4)</f>
        <v>5.7583981610364896</v>
      </c>
      <c r="BJ19" s="57">
        <f>('Total Expenditures by County'!BJ19/'Total Expenditures by County'!BJ$4)</f>
        <v>21.370874087874554</v>
      </c>
      <c r="BK19" s="57">
        <f>('Total Expenditures by County'!BK19/'Total Expenditures by County'!BK$4)</f>
        <v>6.8160592386902694</v>
      </c>
      <c r="BL19" s="57">
        <f>('Total Expenditures by County'!BL19/'Total Expenditures by County'!BL$4)</f>
        <v>6.6963999999999997</v>
      </c>
      <c r="BM19" s="57">
        <f>('Total Expenditures by County'!BM19/'Total Expenditures by County'!BM$4)</f>
        <v>0</v>
      </c>
      <c r="BN19" s="57">
        <f>('Total Expenditures by County'!BN19/'Total Expenditures by County'!BN$4)</f>
        <v>5.1265038352846188</v>
      </c>
      <c r="BO19" s="57">
        <f>('Total Expenditures by County'!BO19/'Total Expenditures by County'!BO$4)</f>
        <v>11.545486932020598</v>
      </c>
      <c r="BP19" s="57">
        <f>('Total Expenditures by County'!BP19/'Total Expenditures by County'!BP$4)</f>
        <v>11.215924256086565</v>
      </c>
      <c r="BQ19" s="58">
        <f>('Total Expenditures by County'!BQ19/'Total Expenditures by County'!BQ$4)</f>
        <v>7.0914846984333142</v>
      </c>
    </row>
    <row r="20" spans="1:69" x14ac:dyDescent="0.25">
      <c r="A20" s="10"/>
      <c r="B20" s="11">
        <v>525</v>
      </c>
      <c r="C20" s="12" t="s">
        <v>19</v>
      </c>
      <c r="D20" s="57">
        <f>('Total Expenditures by County'!D20/'Total Expenditures by County'!D$4)</f>
        <v>30.669843169440885</v>
      </c>
      <c r="E20" s="57">
        <f>('Total Expenditures by County'!E20/'Total Expenditures by County'!E$4)</f>
        <v>8.3648754038697213</v>
      </c>
      <c r="F20" s="57">
        <f>('Total Expenditures by County'!F20/'Total Expenditures by County'!F$4)</f>
        <v>16.715515306182731</v>
      </c>
      <c r="G20" s="57">
        <f>('Total Expenditures by County'!G20/'Total Expenditures by County'!G$4)</f>
        <v>21.712895122461795</v>
      </c>
      <c r="H20" s="57">
        <f>('Total Expenditures by County'!H20/'Total Expenditures by County'!H$4)</f>
        <v>18.596881053002289</v>
      </c>
      <c r="I20" s="57">
        <f>('Total Expenditures by County'!I20/'Total Expenditures by County'!I$4)</f>
        <v>8.9980275639102381</v>
      </c>
      <c r="J20" s="57">
        <f>('Total Expenditures by County'!J20/'Total Expenditures by County'!J$4)</f>
        <v>12.006741573033707</v>
      </c>
      <c r="K20" s="57">
        <f>('Total Expenditures by County'!K20/'Total Expenditures by County'!K$4)</f>
        <v>9.3008544025725559</v>
      </c>
      <c r="L20" s="57">
        <f>('Total Expenditures by County'!L20/'Total Expenditures by County'!L$4)</f>
        <v>1.3962442180538608</v>
      </c>
      <c r="M20" s="57">
        <f>('Total Expenditures by County'!M20/'Total Expenditures by County'!M$4)</f>
        <v>0</v>
      </c>
      <c r="N20" s="57">
        <f>('Total Expenditures by County'!N20/'Total Expenditures by County'!N$4)</f>
        <v>10.685995336411507</v>
      </c>
      <c r="O20" s="57">
        <f>('Total Expenditures by County'!O20/'Total Expenditures by County'!O$4)</f>
        <v>35.770080559175454</v>
      </c>
      <c r="P20" s="57">
        <f>('Total Expenditures by County'!P20/'Total Expenditures by County'!P$4)</f>
        <v>8.1408032730206301</v>
      </c>
      <c r="Q20" s="57">
        <f>('Total Expenditures by County'!Q20/'Total Expenditures by County'!Q$4)</f>
        <v>35.680500457735732</v>
      </c>
      <c r="R20" s="57">
        <f>('Total Expenditures by County'!R20/'Total Expenditures by County'!R$4)</f>
        <v>28.380995184805236</v>
      </c>
      <c r="S20" s="57">
        <f>('Total Expenditures by County'!S20/'Total Expenditures by County'!S$4)</f>
        <v>3.7530678193285607</v>
      </c>
      <c r="T20" s="57">
        <f>('Total Expenditures by County'!T20/'Total Expenditures by County'!T$4)</f>
        <v>181.2234753188167</v>
      </c>
      <c r="U20" s="57">
        <f>('Total Expenditures by County'!U20/'Total Expenditures by County'!U$4)</f>
        <v>1.7900207468879668</v>
      </c>
      <c r="V20" s="57">
        <f>('Total Expenditures by County'!V20/'Total Expenditures by County'!V$4)</f>
        <v>10.139551316021905</v>
      </c>
      <c r="W20" s="57">
        <f>('Total Expenditures by County'!W20/'Total Expenditures by County'!W$4)</f>
        <v>100.04277240087418</v>
      </c>
      <c r="X20" s="57">
        <f>('Total Expenditures by County'!X20/'Total Expenditures by County'!X$4)</f>
        <v>78.263854582304134</v>
      </c>
      <c r="Y20" s="57">
        <f>('Total Expenditures by County'!Y20/'Total Expenditures by County'!Y$4)</f>
        <v>70.366454150841022</v>
      </c>
      <c r="Z20" s="57">
        <f>('Total Expenditures by County'!Z20/'Total Expenditures by County'!Z$4)</f>
        <v>14.58037102665172</v>
      </c>
      <c r="AA20" s="57">
        <f>('Total Expenditures by County'!AA20/'Total Expenditures by County'!AA$4)</f>
        <v>19.517091600699086</v>
      </c>
      <c r="AB20" s="57">
        <f>('Total Expenditures by County'!AB20/'Total Expenditures by County'!AB$4)</f>
        <v>7.8278868487040523</v>
      </c>
      <c r="AC20" s="57">
        <f>('Total Expenditures by County'!AC20/'Total Expenditures by County'!AC$4)</f>
        <v>17.584599643407085</v>
      </c>
      <c r="AD20" s="57">
        <f>('Total Expenditures by County'!AD20/'Total Expenditures by County'!AD$4)</f>
        <v>2.4061306702202105</v>
      </c>
      <c r="AE20" s="57">
        <f>('Total Expenditures by County'!AE20/'Total Expenditures by County'!AE$4)</f>
        <v>65.242450128134266</v>
      </c>
      <c r="AF20" s="57">
        <f>('Total Expenditures by County'!AF20/'Total Expenditures by County'!AF$4)</f>
        <v>15.209064559389736</v>
      </c>
      <c r="AG20" s="57">
        <f>('Total Expenditures by County'!AG20/'Total Expenditures by County'!AG$4)</f>
        <v>9.029441197662317</v>
      </c>
      <c r="AH20" s="57">
        <f>('Total Expenditures by County'!AH20/'Total Expenditures by County'!AH$4)</f>
        <v>31.035933451520524</v>
      </c>
      <c r="AI20" s="57">
        <f>('Total Expenditures by County'!AI20/'Total Expenditures by County'!AI$4)</f>
        <v>27.643053016453383</v>
      </c>
      <c r="AJ20" s="57">
        <f>('Total Expenditures by County'!AJ20/'Total Expenditures by County'!AJ$4)</f>
        <v>13.089034918612644</v>
      </c>
      <c r="AK20" s="57">
        <f>('Total Expenditures by County'!AK20/'Total Expenditures by County'!AK$4)</f>
        <v>2.6363387759671202</v>
      </c>
      <c r="AL20" s="57">
        <f>('Total Expenditures by County'!AL20/'Total Expenditures by County'!AL$4)</f>
        <v>8.9377366275997367</v>
      </c>
      <c r="AM20" s="57">
        <f>('Total Expenditures by County'!AM20/'Total Expenditures by County'!AM$4)</f>
        <v>11.254985650158217</v>
      </c>
      <c r="AN20" s="57">
        <f>('Total Expenditures by County'!AN20/'Total Expenditures by County'!AN$4)</f>
        <v>29.085543608124254</v>
      </c>
      <c r="AO20" s="57">
        <f>('Total Expenditures by County'!AO20/'Total Expenditures by County'!AO$4)</f>
        <v>28.962845890765884</v>
      </c>
      <c r="AP20" s="57">
        <f>('Total Expenditures by County'!AP20/'Total Expenditures by County'!AP$4)</f>
        <v>24.273944861232568</v>
      </c>
      <c r="AQ20" s="57">
        <f>('Total Expenditures by County'!AQ20/'Total Expenditures by County'!AQ$4)</f>
        <v>6.522799137892056</v>
      </c>
      <c r="AR20" s="57">
        <f>('Total Expenditures by County'!AR20/'Total Expenditures by County'!AR$4)</f>
        <v>12.457328088677405</v>
      </c>
      <c r="AS20" s="57">
        <f>('Total Expenditures by County'!AS20/'Total Expenditures by County'!AS$4)</f>
        <v>2.6374446312531865</v>
      </c>
      <c r="AT20" s="57">
        <f>('Total Expenditures by County'!AT20/'Total Expenditures by County'!AT$4)</f>
        <v>18.206508875739644</v>
      </c>
      <c r="AU20" s="57">
        <f>('Total Expenditures by County'!AU20/'Total Expenditures by County'!AU$4)</f>
        <v>9.319703056294447</v>
      </c>
      <c r="AV20" s="57">
        <f>('Total Expenditures by County'!AV20/'Total Expenditures by County'!AV$4)</f>
        <v>20.533644504868477</v>
      </c>
      <c r="AW20" s="57">
        <f>('Total Expenditures by County'!AW20/'Total Expenditures by County'!AW$4)</f>
        <v>4.3833458740907947</v>
      </c>
      <c r="AX20" s="57">
        <f>('Total Expenditures by County'!AX20/'Total Expenditures by County'!AX$4)</f>
        <v>6.9076452768498857</v>
      </c>
      <c r="AY20" s="57">
        <f>('Total Expenditures by County'!AY20/'Total Expenditures by County'!AY$4)</f>
        <v>3.7499954357407064</v>
      </c>
      <c r="AZ20" s="57">
        <f>('Total Expenditures by County'!AZ20/'Total Expenditures by County'!AZ$4)</f>
        <v>9.3152596476883414</v>
      </c>
      <c r="BA20" s="57">
        <f>('Total Expenditures by County'!BA20/'Total Expenditures by County'!BA$4)</f>
        <v>2.9960838783108592</v>
      </c>
      <c r="BB20" s="57">
        <f>('Total Expenditures by County'!BB20/'Total Expenditures by County'!BB$4)</f>
        <v>13.457723278054559</v>
      </c>
      <c r="BC20" s="57">
        <f>('Total Expenditures by County'!BC20/'Total Expenditures by County'!BC$4)</f>
        <v>9.2213984311961799</v>
      </c>
      <c r="BD20" s="57">
        <f>('Total Expenditures by County'!BD20/'Total Expenditures by County'!BD$4)</f>
        <v>26.248946686112461</v>
      </c>
      <c r="BE20" s="57">
        <f>('Total Expenditures by County'!BE20/'Total Expenditures by County'!BE$4)</f>
        <v>3.2030209694480742</v>
      </c>
      <c r="BF20" s="57">
        <f>('Total Expenditures by County'!BF20/'Total Expenditures by County'!BF$4)</f>
        <v>4.7853991476460154</v>
      </c>
      <c r="BG20" s="57">
        <f>('Total Expenditures by County'!BG20/'Total Expenditures by County'!BG$4)</f>
        <v>15.922227745463232</v>
      </c>
      <c r="BH20" s="57">
        <f>('Total Expenditures by County'!BH20/'Total Expenditures by County'!BH$4)</f>
        <v>10.773362984797506</v>
      </c>
      <c r="BI20" s="57">
        <f>('Total Expenditures by County'!BI20/'Total Expenditures by County'!BI$4)</f>
        <v>14.520663609578248</v>
      </c>
      <c r="BJ20" s="57">
        <f>('Total Expenditures by County'!BJ20/'Total Expenditures by County'!BJ$4)</f>
        <v>7.2577653573461678</v>
      </c>
      <c r="BK20" s="57">
        <f>('Total Expenditures by County'!BK20/'Total Expenditures by County'!BK$4)</f>
        <v>5.1072312854332989</v>
      </c>
      <c r="BL20" s="57">
        <f>('Total Expenditures by County'!BL20/'Total Expenditures by County'!BL$4)</f>
        <v>11.035822222222222</v>
      </c>
      <c r="BM20" s="57">
        <f>('Total Expenditures by County'!BM20/'Total Expenditures by County'!BM$4)</f>
        <v>0</v>
      </c>
      <c r="BN20" s="57">
        <f>('Total Expenditures by County'!BN20/'Total Expenditures by County'!BN$4)</f>
        <v>7.3255894226887364</v>
      </c>
      <c r="BO20" s="57">
        <f>('Total Expenditures by County'!BO20/'Total Expenditures by County'!BO$4)</f>
        <v>0.96408329824788674</v>
      </c>
      <c r="BP20" s="57">
        <f>('Total Expenditures by County'!BP20/'Total Expenditures by County'!BP$4)</f>
        <v>11.089053201082056</v>
      </c>
      <c r="BQ20" s="58">
        <f>('Total Expenditures by County'!BQ20/'Total Expenditures by County'!BQ$4)</f>
        <v>80.934369672863056</v>
      </c>
    </row>
    <row r="21" spans="1:69" x14ac:dyDescent="0.25">
      <c r="A21" s="10"/>
      <c r="B21" s="11">
        <v>526</v>
      </c>
      <c r="C21" s="12" t="s">
        <v>20</v>
      </c>
      <c r="D21" s="57">
        <f>('Total Expenditures by County'!D21/'Total Expenditures by County'!D$4)</f>
        <v>37.559608954584235</v>
      </c>
      <c r="E21" s="57">
        <f>('Total Expenditures by County'!E21/'Total Expenditures by County'!E$4)</f>
        <v>42.800534779217884</v>
      </c>
      <c r="F21" s="57">
        <f>('Total Expenditures by County'!F21/'Total Expenditures by County'!F$4)</f>
        <v>0</v>
      </c>
      <c r="G21" s="57">
        <f>('Total Expenditures by County'!G21/'Total Expenditures by County'!G$4)</f>
        <v>106.04378619775312</v>
      </c>
      <c r="H21" s="57">
        <f>('Total Expenditures by County'!H21/'Total Expenditures by County'!H$4)</f>
        <v>40.386988613018723</v>
      </c>
      <c r="I21" s="57">
        <f>('Total Expenditures by County'!I21/'Total Expenditures by County'!I$4)</f>
        <v>0</v>
      </c>
      <c r="J21" s="57">
        <f>('Total Expenditures by County'!J21/'Total Expenditures by County'!J$4)</f>
        <v>27.134763363976848</v>
      </c>
      <c r="K21" s="57">
        <f>('Total Expenditures by County'!K21/'Total Expenditures by County'!K$4)</f>
        <v>67.346372684045548</v>
      </c>
      <c r="L21" s="57">
        <f>('Total Expenditures by County'!L21/'Total Expenditures by County'!L$4)</f>
        <v>49.319220182184509</v>
      </c>
      <c r="M21" s="57">
        <f>('Total Expenditures by County'!M21/'Total Expenditures by County'!M$4)</f>
        <v>50.452566926332644</v>
      </c>
      <c r="N21" s="57">
        <f>('Total Expenditures by County'!N21/'Total Expenditures by County'!N$4)</f>
        <v>71.708133483638832</v>
      </c>
      <c r="O21" s="57">
        <f>('Total Expenditures by County'!O21/'Total Expenditures by County'!O$4)</f>
        <v>28.545566283615685</v>
      </c>
      <c r="P21" s="57">
        <f>('Total Expenditures by County'!P21/'Total Expenditures by County'!P$4)</f>
        <v>16.747234067073872</v>
      </c>
      <c r="Q21" s="57">
        <f>('Total Expenditures by County'!Q21/'Total Expenditures by County'!Q$4)</f>
        <v>151.16490692706745</v>
      </c>
      <c r="R21" s="57">
        <f>('Total Expenditures by County'!R21/'Total Expenditures by County'!R$4)</f>
        <v>53.077330490775608</v>
      </c>
      <c r="S21" s="57">
        <f>('Total Expenditures by County'!S21/'Total Expenditures by County'!S$4)</f>
        <v>7.6620151494685221E-2</v>
      </c>
      <c r="T21" s="57">
        <f>('Total Expenditures by County'!T21/'Total Expenditures by County'!T$4)</f>
        <v>0</v>
      </c>
      <c r="U21" s="57">
        <f>('Total Expenditures by County'!U21/'Total Expenditures by County'!U$4)</f>
        <v>51.589688796680498</v>
      </c>
      <c r="V21" s="57">
        <f>('Total Expenditures by County'!V21/'Total Expenditures by County'!V$4)</f>
        <v>89.824000471059293</v>
      </c>
      <c r="W21" s="57">
        <f>('Total Expenditures by County'!W21/'Total Expenditures by County'!W$4)</f>
        <v>0</v>
      </c>
      <c r="X21" s="57">
        <f>('Total Expenditures by County'!X21/'Total Expenditures by County'!X$4)</f>
        <v>68.24061055164988</v>
      </c>
      <c r="Y21" s="57">
        <f>('Total Expenditures by County'!Y21/'Total Expenditures by County'!Y$4)</f>
        <v>87.150298426478571</v>
      </c>
      <c r="Z21" s="57">
        <f>('Total Expenditures by County'!Z21/'Total Expenditures by County'!Z$4)</f>
        <v>54.535204136983332</v>
      </c>
      <c r="AA21" s="57">
        <f>('Total Expenditures by County'!AA21/'Total Expenditures by County'!AA$4)</f>
        <v>82.798447620026735</v>
      </c>
      <c r="AB21" s="57">
        <f>('Total Expenditures by County'!AB21/'Total Expenditures by County'!AB$4)</f>
        <v>31.563185384624273</v>
      </c>
      <c r="AC21" s="57">
        <f>('Total Expenditures by County'!AC21/'Total Expenditures by County'!AC$4)</f>
        <v>50.96329726882243</v>
      </c>
      <c r="AD21" s="57">
        <f>('Total Expenditures by County'!AD21/'Total Expenditures by County'!AD$4)</f>
        <v>18.345482589706936</v>
      </c>
      <c r="AE21" s="57">
        <f>('Total Expenditures by County'!AE21/'Total Expenditures by County'!AE$4)</f>
        <v>66.684739460328629</v>
      </c>
      <c r="AF21" s="57">
        <f>('Total Expenditures by County'!AF21/'Total Expenditures by County'!AF$4)</f>
        <v>0</v>
      </c>
      <c r="AG21" s="57">
        <f>('Total Expenditures by County'!AG21/'Total Expenditures by County'!AG$4)</f>
        <v>74.569990393083017</v>
      </c>
      <c r="AH21" s="57">
        <f>('Total Expenditures by County'!AH21/'Total Expenditures by County'!AH$4)</f>
        <v>86.186485749352244</v>
      </c>
      <c r="AI21" s="57">
        <f>('Total Expenditures by County'!AI21/'Total Expenditures by County'!AI$4)</f>
        <v>65.974977148080441</v>
      </c>
      <c r="AJ21" s="57">
        <f>('Total Expenditures by County'!AJ21/'Total Expenditures by County'!AJ$4)</f>
        <v>23.703116356260374</v>
      </c>
      <c r="AK21" s="57">
        <f>('Total Expenditures by County'!AK21/'Total Expenditures by County'!AK$4)</f>
        <v>58.520943212166763</v>
      </c>
      <c r="AL21" s="57">
        <f>('Total Expenditures by County'!AL21/'Total Expenditures by County'!AL$4)</f>
        <v>53.869269359123784</v>
      </c>
      <c r="AM21" s="57">
        <f>('Total Expenditures by County'!AM21/'Total Expenditures by County'!AM$4)</f>
        <v>85.666396840581839</v>
      </c>
      <c r="AN21" s="57">
        <f>('Total Expenditures by County'!AN21/'Total Expenditures by County'!AN$4)</f>
        <v>48.149342891278373</v>
      </c>
      <c r="AO21" s="57">
        <f>('Total Expenditures by County'!AO21/'Total Expenditures by County'!AO$4)</f>
        <v>72.055808892113177</v>
      </c>
      <c r="AP21" s="57">
        <f>('Total Expenditures by County'!AP21/'Total Expenditures by County'!AP$4)</f>
        <v>45.384391156932232</v>
      </c>
      <c r="AQ21" s="57">
        <f>('Total Expenditures by County'!AQ21/'Total Expenditures by County'!AQ$4)</f>
        <v>47.353394926826326</v>
      </c>
      <c r="AR21" s="57">
        <f>('Total Expenditures by County'!AR21/'Total Expenditures by County'!AR$4)</f>
        <v>244.87442139492396</v>
      </c>
      <c r="AS21" s="57">
        <f>('Total Expenditures by County'!AS21/'Total Expenditures by County'!AS$4)</f>
        <v>4.2908512769730782</v>
      </c>
      <c r="AT21" s="57">
        <f>('Total Expenditures by County'!AT21/'Total Expenditures by County'!AT$4)</f>
        <v>89.191784780514652</v>
      </c>
      <c r="AU21" s="57">
        <f>('Total Expenditures by County'!AU21/'Total Expenditures by County'!AU$4)</f>
        <v>81.599750285000809</v>
      </c>
      <c r="AV21" s="57">
        <f>('Total Expenditures by County'!AV21/'Total Expenditures by County'!AV$4)</f>
        <v>41.252511297398158</v>
      </c>
      <c r="AW21" s="57">
        <f>('Total Expenditures by County'!AW21/'Total Expenditures by County'!AW$4)</f>
        <v>52.761876097316275</v>
      </c>
      <c r="AX21" s="57">
        <f>('Total Expenditures by County'!AX21/'Total Expenditures by County'!AX$4)</f>
        <v>0</v>
      </c>
      <c r="AY21" s="57">
        <f>('Total Expenditures by County'!AY21/'Total Expenditures by County'!AY$4)</f>
        <v>0</v>
      </c>
      <c r="AZ21" s="57">
        <f>('Total Expenditures by County'!AZ21/'Total Expenditures by County'!AZ$4)</f>
        <v>0</v>
      </c>
      <c r="BA21" s="57">
        <f>('Total Expenditures by County'!BA21/'Total Expenditures by County'!BA$4)</f>
        <v>34.282063648230675</v>
      </c>
      <c r="BB21" s="57">
        <f>('Total Expenditures by County'!BB21/'Total Expenditures by County'!BB$4)</f>
        <v>90.639780684945819</v>
      </c>
      <c r="BC21" s="57">
        <f>('Total Expenditures by County'!BC21/'Total Expenditures by County'!BC$4)</f>
        <v>31.629570166272039</v>
      </c>
      <c r="BD21" s="57">
        <f>('Total Expenditures by County'!BD21/'Total Expenditures by County'!BD$4)</f>
        <v>72.900961486522988</v>
      </c>
      <c r="BE21" s="57">
        <f>('Total Expenditures by County'!BE21/'Total Expenditures by County'!BE$4)</f>
        <v>41.473648186173854</v>
      </c>
      <c r="BF21" s="57">
        <f>('Total Expenditures by County'!BF21/'Total Expenditures by County'!BF$4)</f>
        <v>0.16555832046221611</v>
      </c>
      <c r="BG21" s="57">
        <f>('Total Expenditures by County'!BG21/'Total Expenditures by County'!BG$4)</f>
        <v>0</v>
      </c>
      <c r="BH21" s="57">
        <f>('Total Expenditures by County'!BH21/'Total Expenditures by County'!BH$4)</f>
        <v>96.328226498023966</v>
      </c>
      <c r="BI21" s="57">
        <f>('Total Expenditures by County'!BI21/'Total Expenditures by County'!BI$4)</f>
        <v>0</v>
      </c>
      <c r="BJ21" s="57">
        <f>('Total Expenditures by County'!BJ21/'Total Expenditures by County'!BJ$4)</f>
        <v>21.700025875899186</v>
      </c>
      <c r="BK21" s="57">
        <f>('Total Expenditures by County'!BK21/'Total Expenditures by County'!BK$4)</f>
        <v>40.744648848779356</v>
      </c>
      <c r="BL21" s="57">
        <f>('Total Expenditures by County'!BL21/'Total Expenditures by County'!BL$4)</f>
        <v>13.333333333333334</v>
      </c>
      <c r="BM21" s="57">
        <f>('Total Expenditures by County'!BM21/'Total Expenditures by County'!BM$4)</f>
        <v>82.463840237833651</v>
      </c>
      <c r="BN21" s="57">
        <f>('Total Expenditures by County'!BN21/'Total Expenditures by County'!BN$4)</f>
        <v>42.655754945498586</v>
      </c>
      <c r="BO21" s="57">
        <f>('Total Expenditures by County'!BO21/'Total Expenditures by County'!BO$4)</f>
        <v>55.667033714415261</v>
      </c>
      <c r="BP21" s="57">
        <f>('Total Expenditures by County'!BP21/'Total Expenditures by County'!BP$4)</f>
        <v>139.81422903516682</v>
      </c>
      <c r="BQ21" s="58">
        <f>('Total Expenditures by County'!BQ21/'Total Expenditures by County'!BQ$4)</f>
        <v>0.18503937007874016</v>
      </c>
    </row>
    <row r="22" spans="1:69" x14ac:dyDescent="0.25">
      <c r="A22" s="10"/>
      <c r="B22" s="11">
        <v>527</v>
      </c>
      <c r="C22" s="12" t="s">
        <v>21</v>
      </c>
      <c r="D22" s="57">
        <f>('Total Expenditures by County'!D22/'Total Expenditures by County'!D$4)</f>
        <v>3.5062849472581945</v>
      </c>
      <c r="E22" s="57">
        <f>('Total Expenditures by County'!E22/'Total Expenditures by County'!E$4)</f>
        <v>3.1636275856946559</v>
      </c>
      <c r="F22" s="57">
        <f>('Total Expenditures by County'!F22/'Total Expenditures by County'!F$4)</f>
        <v>4.8184938385377896</v>
      </c>
      <c r="G22" s="57">
        <f>('Total Expenditures by County'!G22/'Total Expenditures by County'!G$4)</f>
        <v>2.9504570511478612</v>
      </c>
      <c r="H22" s="57">
        <f>('Total Expenditures by County'!H22/'Total Expenditures by County'!H$4)</f>
        <v>2.4312250542935963</v>
      </c>
      <c r="I22" s="57">
        <f>('Total Expenditures by County'!I22/'Total Expenditures by County'!I$4)</f>
        <v>3.5147921298773301</v>
      </c>
      <c r="J22" s="57">
        <f>('Total Expenditures by County'!J22/'Total Expenditures by County'!J$4)</f>
        <v>2.7803881511746682</v>
      </c>
      <c r="K22" s="57">
        <f>('Total Expenditures by County'!K22/'Total Expenditures by County'!K$4)</f>
        <v>3.5102360045617993</v>
      </c>
      <c r="L22" s="57">
        <f>('Total Expenditures by County'!L22/'Total Expenditures by County'!L$4)</f>
        <v>2.6730469082550585</v>
      </c>
      <c r="M22" s="57">
        <f>('Total Expenditures by County'!M22/'Total Expenditures by County'!M$4)</f>
        <v>1.5769345463867366</v>
      </c>
      <c r="N22" s="57">
        <f>('Total Expenditures by County'!N22/'Total Expenditures by County'!N$4)</f>
        <v>3.2719397130812111</v>
      </c>
      <c r="O22" s="57">
        <f>('Total Expenditures by County'!O22/'Total Expenditures by County'!O$4)</f>
        <v>2.7102535244639259</v>
      </c>
      <c r="P22" s="57">
        <f>('Total Expenditures by County'!P22/'Total Expenditures by County'!P$4)</f>
        <v>3.8232972225423532</v>
      </c>
      <c r="Q22" s="57">
        <f>('Total Expenditures by County'!Q22/'Total Expenditures by County'!Q$4)</f>
        <v>3.9997558742752517</v>
      </c>
      <c r="R22" s="57">
        <f>('Total Expenditures by County'!R22/'Total Expenditures by County'!R$4)</f>
        <v>2.7460644721497287</v>
      </c>
      <c r="S22" s="57">
        <f>('Total Expenditures by County'!S22/'Total Expenditures by County'!S$4)</f>
        <v>2.5926995771033137</v>
      </c>
      <c r="T22" s="57">
        <f>('Total Expenditures by County'!T22/'Total Expenditures by County'!T$4)</f>
        <v>3.687603018998872</v>
      </c>
      <c r="U22" s="57">
        <f>('Total Expenditures by County'!U22/'Total Expenditures by County'!U$4)</f>
        <v>2.035643153526971</v>
      </c>
      <c r="V22" s="57">
        <f>('Total Expenditures by County'!V22/'Total Expenditures by County'!V$4)</f>
        <v>2.5506094329623741</v>
      </c>
      <c r="W22" s="57">
        <f>('Total Expenditures by County'!W22/'Total Expenditures by County'!W$4)</f>
        <v>2.5796909147674056</v>
      </c>
      <c r="X22" s="57">
        <f>('Total Expenditures by County'!X22/'Total Expenditures by County'!X$4)</f>
        <v>2.8739628855532331</v>
      </c>
      <c r="Y22" s="57">
        <f>('Total Expenditures by County'!Y22/'Total Expenditures by County'!Y$4)</f>
        <v>5.2660065111231686</v>
      </c>
      <c r="Z22" s="57">
        <f>('Total Expenditures by County'!Z22/'Total Expenditures by County'!Z$4)</f>
        <v>2.5897732614906159</v>
      </c>
      <c r="AA22" s="57">
        <f>('Total Expenditures by County'!AA22/'Total Expenditures by County'!AA$4)</f>
        <v>4.6358846509715228</v>
      </c>
      <c r="AB22" s="57">
        <f>('Total Expenditures by County'!AB22/'Total Expenditures by County'!AB$4)</f>
        <v>2.5194825454419396</v>
      </c>
      <c r="AC22" s="57">
        <f>('Total Expenditures by County'!AC22/'Total Expenditures by County'!AC$4)</f>
        <v>2.4891502552881111</v>
      </c>
      <c r="AD22" s="57">
        <f>('Total Expenditures by County'!AD22/'Total Expenditures by County'!AD$4)</f>
        <v>3.7148321442898062</v>
      </c>
      <c r="AE22" s="57">
        <f>('Total Expenditures by County'!AE22/'Total Expenditures by County'!AE$4)</f>
        <v>2.5570071855685645</v>
      </c>
      <c r="AF22" s="57">
        <f>('Total Expenditures by County'!AF22/'Total Expenditures by County'!AF$4)</f>
        <v>2.2612081272441489</v>
      </c>
      <c r="AG22" s="57">
        <f>('Total Expenditures by County'!AG22/'Total Expenditures by County'!AG$4)</f>
        <v>3.011328156272516</v>
      </c>
      <c r="AH22" s="57">
        <f>('Total Expenditures by County'!AH22/'Total Expenditures by County'!AH$4)</f>
        <v>2.5655257057138963</v>
      </c>
      <c r="AI22" s="57">
        <f>('Total Expenditures by County'!AI22/'Total Expenditures by County'!AI$4)</f>
        <v>3.7710237659963437</v>
      </c>
      <c r="AJ22" s="57">
        <f>('Total Expenditures by County'!AJ22/'Total Expenditures by County'!AJ$4)</f>
        <v>2.5865052889209261</v>
      </c>
      <c r="AK22" s="57">
        <f>('Total Expenditures by County'!AK22/'Total Expenditures by County'!AK$4)</f>
        <v>3.8985463210247717</v>
      </c>
      <c r="AL22" s="57">
        <f>('Total Expenditures by County'!AL22/'Total Expenditures by County'!AL$4)</f>
        <v>0</v>
      </c>
      <c r="AM22" s="57">
        <f>('Total Expenditures by County'!AM22/'Total Expenditures by County'!AM$4)</f>
        <v>2.7717271322393113</v>
      </c>
      <c r="AN22" s="57">
        <f>('Total Expenditures by County'!AN22/'Total Expenditures by County'!AN$4)</f>
        <v>0.92664277180406218</v>
      </c>
      <c r="AO22" s="57">
        <f>('Total Expenditures by County'!AO22/'Total Expenditures by County'!AO$4)</f>
        <v>1.5877811172142191</v>
      </c>
      <c r="AP22" s="57">
        <f>('Total Expenditures by County'!AP22/'Total Expenditures by County'!AP$4)</f>
        <v>4.2589098050045262</v>
      </c>
      <c r="AQ22" s="57">
        <f>('Total Expenditures by County'!AQ22/'Total Expenditures by County'!AQ$4)</f>
        <v>8.823921988274126</v>
      </c>
      <c r="AR22" s="57">
        <f>('Total Expenditures by County'!AR22/'Total Expenditures by County'!AR$4)</f>
        <v>1.9422860609861681</v>
      </c>
      <c r="AS22" s="57">
        <f>('Total Expenditures by County'!AS22/'Total Expenditures by County'!AS$4)</f>
        <v>3.5737968486058422</v>
      </c>
      <c r="AT22" s="57">
        <f>('Total Expenditures by County'!AT22/'Total Expenditures by County'!AT$4)</f>
        <v>7.7937112976468965</v>
      </c>
      <c r="AU22" s="57">
        <f>('Total Expenditures by County'!AU22/'Total Expenditures by County'!AU$4)</f>
        <v>2.4765349329569513</v>
      </c>
      <c r="AV22" s="57">
        <f>('Total Expenditures by County'!AV22/'Total Expenditures by County'!AV$4)</f>
        <v>2.6870414302148293</v>
      </c>
      <c r="AW22" s="57">
        <f>('Total Expenditures by County'!AW22/'Total Expenditures by County'!AW$4)</f>
        <v>2.006847253574116</v>
      </c>
      <c r="AX22" s="57">
        <f>('Total Expenditures by County'!AX22/'Total Expenditures by County'!AX$4)</f>
        <v>3.6599777766641148</v>
      </c>
      <c r="AY22" s="57">
        <f>('Total Expenditures by County'!AY22/'Total Expenditures by County'!AY$4)</f>
        <v>2.2675240171324038</v>
      </c>
      <c r="AZ22" s="57">
        <f>('Total Expenditures by County'!AZ22/'Total Expenditures by County'!AZ$4)</f>
        <v>1.9403586476566612</v>
      </c>
      <c r="BA22" s="57">
        <f>('Total Expenditures by County'!BA22/'Total Expenditures by County'!BA$4)</f>
        <v>2.9665254119215576</v>
      </c>
      <c r="BB22" s="57">
        <f>('Total Expenditures by County'!BB22/'Total Expenditures by County'!BB$4)</f>
        <v>5.3075582256210154</v>
      </c>
      <c r="BC22" s="57">
        <f>('Total Expenditures by County'!BC22/'Total Expenditures by County'!BC$4)</f>
        <v>1.8134598341247901</v>
      </c>
      <c r="BD22" s="57">
        <f>('Total Expenditures by County'!BD22/'Total Expenditures by County'!BD$4)</f>
        <v>4.5269135202290283</v>
      </c>
      <c r="BE22" s="57">
        <f>('Total Expenditures by County'!BE22/'Total Expenditures by County'!BE$4)</f>
        <v>2.0365876423371292</v>
      </c>
      <c r="BF22" s="57">
        <f>('Total Expenditures by County'!BF22/'Total Expenditures by County'!BF$4)</f>
        <v>1.7668432869973114</v>
      </c>
      <c r="BG22" s="57">
        <f>('Total Expenditures by County'!BG22/'Total Expenditures by County'!BG$4)</f>
        <v>0</v>
      </c>
      <c r="BH22" s="57">
        <f>('Total Expenditures by County'!BH22/'Total Expenditures by County'!BH$4)</f>
        <v>6.9663247831867805</v>
      </c>
      <c r="BI22" s="57">
        <f>('Total Expenditures by County'!BI22/'Total Expenditures by County'!BI$4)</f>
        <v>1.1912752863370757</v>
      </c>
      <c r="BJ22" s="57">
        <f>('Total Expenditures by County'!BJ22/'Total Expenditures by County'!BJ$4)</f>
        <v>2.6068105366661491</v>
      </c>
      <c r="BK22" s="57">
        <f>('Total Expenditures by County'!BK22/'Total Expenditures by County'!BK$4)</f>
        <v>3.8529445794284394</v>
      </c>
      <c r="BL22" s="57">
        <f>('Total Expenditures by County'!BL22/'Total Expenditures by County'!BL$4)</f>
        <v>2.4575555555555555</v>
      </c>
      <c r="BM22" s="57">
        <f>('Total Expenditures by County'!BM22/'Total Expenditures by County'!BM$4)</f>
        <v>1.6429263879015059</v>
      </c>
      <c r="BN22" s="57">
        <f>('Total Expenditures by County'!BN22/'Total Expenditures by County'!BN$4)</f>
        <v>3.7382781590633831</v>
      </c>
      <c r="BO22" s="57">
        <f>('Total Expenditures by County'!BO22/'Total Expenditures by County'!BO$4)</f>
        <v>2.5556887003271043</v>
      </c>
      <c r="BP22" s="57">
        <f>('Total Expenditures by County'!BP22/'Total Expenditures by County'!BP$4)</f>
        <v>3.6139765554553653</v>
      </c>
      <c r="BQ22" s="58">
        <f>('Total Expenditures by County'!BQ22/'Total Expenditures by County'!BQ$4)</f>
        <v>2.8673999512947481</v>
      </c>
    </row>
    <row r="23" spans="1:69" x14ac:dyDescent="0.25">
      <c r="A23" s="10"/>
      <c r="B23" s="11">
        <v>528</v>
      </c>
      <c r="C23" s="12" t="s">
        <v>22</v>
      </c>
      <c r="D23" s="57">
        <f>('Total Expenditures by County'!D23/'Total Expenditures by County'!D$4)</f>
        <v>0</v>
      </c>
      <c r="E23" s="57">
        <f>('Total Expenditures by County'!E23/'Total Expenditures by County'!E$4)</f>
        <v>0</v>
      </c>
      <c r="F23" s="57">
        <f>('Total Expenditures by County'!F23/'Total Expenditures by County'!F$4)</f>
        <v>0</v>
      </c>
      <c r="G23" s="57">
        <f>('Total Expenditures by County'!G23/'Total Expenditures by County'!G$4)</f>
        <v>0</v>
      </c>
      <c r="H23" s="57">
        <f>('Total Expenditures by County'!H23/'Total Expenditures by County'!H$4)</f>
        <v>0</v>
      </c>
      <c r="I23" s="57">
        <f>('Total Expenditures by County'!I23/'Total Expenditures by County'!I$4)</f>
        <v>1.0723481343994452</v>
      </c>
      <c r="J23" s="57">
        <f>('Total Expenditures by County'!J23/'Total Expenditures by County'!J$4)</f>
        <v>0</v>
      </c>
      <c r="K23" s="57">
        <f>('Total Expenditures by County'!K23/'Total Expenditures by County'!K$4)</f>
        <v>0</v>
      </c>
      <c r="L23" s="57">
        <f>('Total Expenditures by County'!L23/'Total Expenditures by County'!L$4)</f>
        <v>0</v>
      </c>
      <c r="M23" s="57">
        <f>('Total Expenditures by County'!M23/'Total Expenditures by County'!M$4)</f>
        <v>0</v>
      </c>
      <c r="N23" s="57">
        <f>('Total Expenditures by County'!N23/'Total Expenditures by County'!N$4)</f>
        <v>0</v>
      </c>
      <c r="O23" s="57">
        <f>('Total Expenditures by County'!O23/'Total Expenditures by County'!O$4)</f>
        <v>0</v>
      </c>
      <c r="P23" s="57">
        <f>('Total Expenditures by County'!P23/'Total Expenditures by County'!P$4)</f>
        <v>0</v>
      </c>
      <c r="Q23" s="57">
        <f>('Total Expenditures by County'!Q23/'Total Expenditures by County'!Q$4)</f>
        <v>0</v>
      </c>
      <c r="R23" s="57">
        <f>('Total Expenditures by County'!R23/'Total Expenditures by County'!R$4)</f>
        <v>0</v>
      </c>
      <c r="S23" s="57">
        <f>('Total Expenditures by County'!S23/'Total Expenditures by County'!S$4)</f>
        <v>0</v>
      </c>
      <c r="T23" s="57">
        <f>('Total Expenditures by County'!T23/'Total Expenditures by County'!T$4)</f>
        <v>0</v>
      </c>
      <c r="U23" s="57">
        <f>('Total Expenditures by County'!U23/'Total Expenditures by County'!U$4)</f>
        <v>0</v>
      </c>
      <c r="V23" s="57">
        <f>('Total Expenditures by County'!V23/'Total Expenditures by County'!V$4)</f>
        <v>0</v>
      </c>
      <c r="W23" s="57">
        <f>('Total Expenditures by County'!W23/'Total Expenditures by County'!W$4)</f>
        <v>0</v>
      </c>
      <c r="X23" s="57">
        <f>('Total Expenditures by County'!X23/'Total Expenditures by County'!X$4)</f>
        <v>0</v>
      </c>
      <c r="Y23" s="57">
        <f>('Total Expenditures by County'!Y23/'Total Expenditures by County'!Y$4)</f>
        <v>0</v>
      </c>
      <c r="Z23" s="57">
        <f>('Total Expenditures by County'!Z23/'Total Expenditures by County'!Z$4)</f>
        <v>0</v>
      </c>
      <c r="AA23" s="57">
        <f>('Total Expenditures by County'!AA23/'Total Expenditures by County'!AA$4)</f>
        <v>0</v>
      </c>
      <c r="AB23" s="57">
        <f>('Total Expenditures by County'!AB23/'Total Expenditures by County'!AB$4)</f>
        <v>0</v>
      </c>
      <c r="AC23" s="57">
        <f>('Total Expenditures by County'!AC23/'Total Expenditures by County'!AC$4)</f>
        <v>0</v>
      </c>
      <c r="AD23" s="57">
        <f>('Total Expenditures by County'!AD23/'Total Expenditures by County'!AD$4)</f>
        <v>0.51130593542440339</v>
      </c>
      <c r="AE23" s="57">
        <f>('Total Expenditures by County'!AE23/'Total Expenditures by County'!AE$4)</f>
        <v>0</v>
      </c>
      <c r="AF23" s="57">
        <f>('Total Expenditures by County'!AF23/'Total Expenditures by County'!AF$4)</f>
        <v>0</v>
      </c>
      <c r="AG23" s="57">
        <f>('Total Expenditures by County'!AG23/'Total Expenditures by County'!AG$4)</f>
        <v>0</v>
      </c>
      <c r="AH23" s="57">
        <f>('Total Expenditures by County'!AH23/'Total Expenditures by County'!AH$4)</f>
        <v>0</v>
      </c>
      <c r="AI23" s="57">
        <f>('Total Expenditures by County'!AI23/'Total Expenditures by County'!AI$4)</f>
        <v>0</v>
      </c>
      <c r="AJ23" s="57">
        <f>('Total Expenditures by County'!AJ23/'Total Expenditures by County'!AJ$4)</f>
        <v>0</v>
      </c>
      <c r="AK23" s="57">
        <f>('Total Expenditures by County'!AK23/'Total Expenditures by County'!AK$4)</f>
        <v>0</v>
      </c>
      <c r="AL23" s="57">
        <f>('Total Expenditures by County'!AL23/'Total Expenditures by County'!AL$4)</f>
        <v>0</v>
      </c>
      <c r="AM23" s="57">
        <f>('Total Expenditures by County'!AM23/'Total Expenditures by County'!AM$4)</f>
        <v>0</v>
      </c>
      <c r="AN23" s="57">
        <f>('Total Expenditures by County'!AN23/'Total Expenditures by County'!AN$4)</f>
        <v>0</v>
      </c>
      <c r="AO23" s="57">
        <f>('Total Expenditures by County'!AO23/'Total Expenditures by County'!AO$4)</f>
        <v>0</v>
      </c>
      <c r="AP23" s="57">
        <f>('Total Expenditures by County'!AP23/'Total Expenditures by County'!AP$4)</f>
        <v>0</v>
      </c>
      <c r="AQ23" s="57">
        <f>('Total Expenditures by County'!AQ23/'Total Expenditures by County'!AQ$4)</f>
        <v>0</v>
      </c>
      <c r="AR23" s="57">
        <f>('Total Expenditures by County'!AR23/'Total Expenditures by County'!AR$4)</f>
        <v>0</v>
      </c>
      <c r="AS23" s="57">
        <f>('Total Expenditures by County'!AS23/'Total Expenditures by County'!AS$4)</f>
        <v>3.8873424074432443</v>
      </c>
      <c r="AT23" s="57">
        <f>('Total Expenditures by County'!AT23/'Total Expenditures by County'!AT$4)</f>
        <v>0</v>
      </c>
      <c r="AU23" s="57">
        <f>('Total Expenditures by County'!AU23/'Total Expenditures by County'!AU$4)</f>
        <v>0</v>
      </c>
      <c r="AV23" s="57">
        <f>('Total Expenditures by County'!AV23/'Total Expenditures by County'!AV$4)</f>
        <v>0</v>
      </c>
      <c r="AW23" s="57">
        <f>('Total Expenditures by County'!AW23/'Total Expenditures by County'!AW$4)</f>
        <v>0</v>
      </c>
      <c r="AX23" s="57">
        <f>('Total Expenditures by County'!AX23/'Total Expenditures by County'!AX$4)</f>
        <v>0.23623354202992719</v>
      </c>
      <c r="AY23" s="57">
        <f>('Total Expenditures by County'!AY23/'Total Expenditures by County'!AY$4)</f>
        <v>0</v>
      </c>
      <c r="AZ23" s="57">
        <f>('Total Expenditures by County'!AZ23/'Total Expenditures by County'!AZ$4)</f>
        <v>0.94381478369355498</v>
      </c>
      <c r="BA23" s="57">
        <f>('Total Expenditures by County'!BA23/'Total Expenditures by County'!BA$4)</f>
        <v>0</v>
      </c>
      <c r="BB23" s="57">
        <f>('Total Expenditures by County'!BB23/'Total Expenditures by County'!BB$4)</f>
        <v>0.92543244608577502</v>
      </c>
      <c r="BC23" s="57">
        <f>('Total Expenditures by County'!BC23/'Total Expenditures by County'!BC$4)</f>
        <v>0</v>
      </c>
      <c r="BD23" s="57">
        <f>('Total Expenditures by County'!BD23/'Total Expenditures by County'!BD$4)</f>
        <v>0</v>
      </c>
      <c r="BE23" s="57">
        <f>('Total Expenditures by County'!BE23/'Total Expenditures by County'!BE$4)</f>
        <v>0</v>
      </c>
      <c r="BF23" s="57">
        <f>('Total Expenditures by County'!BF23/'Total Expenditures by County'!BF$4)</f>
        <v>0</v>
      </c>
      <c r="BG23" s="57">
        <f>('Total Expenditures by County'!BG23/'Total Expenditures by County'!BG$4)</f>
        <v>0</v>
      </c>
      <c r="BH23" s="57">
        <f>('Total Expenditures by County'!BH23/'Total Expenditures by County'!BH$4)</f>
        <v>0</v>
      </c>
      <c r="BI23" s="57">
        <f>('Total Expenditures by County'!BI23/'Total Expenditures by County'!BI$4)</f>
        <v>0</v>
      </c>
      <c r="BJ23" s="57">
        <f>('Total Expenditures by County'!BJ23/'Total Expenditures by County'!BJ$4)</f>
        <v>0</v>
      </c>
      <c r="BK23" s="57">
        <f>('Total Expenditures by County'!BK23/'Total Expenditures by County'!BK$4)</f>
        <v>0</v>
      </c>
      <c r="BL23" s="57">
        <f>('Total Expenditures by County'!BL23/'Total Expenditures by County'!BL$4)</f>
        <v>0</v>
      </c>
      <c r="BM23" s="57">
        <f>('Total Expenditures by County'!BM23/'Total Expenditures by County'!BM$4)</f>
        <v>0</v>
      </c>
      <c r="BN23" s="57">
        <f>('Total Expenditures by County'!BN23/'Total Expenditures by County'!BN$4)</f>
        <v>0</v>
      </c>
      <c r="BO23" s="57">
        <f>('Total Expenditures by County'!BO23/'Total Expenditures by County'!BO$4)</f>
        <v>0</v>
      </c>
      <c r="BP23" s="57">
        <f>('Total Expenditures by County'!BP23/'Total Expenditures by County'!BP$4)</f>
        <v>0</v>
      </c>
      <c r="BQ23" s="58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57">
        <f>('Total Expenditures by County'!D24/'Total Expenditures by County'!D$4)</f>
        <v>22.194883903338361</v>
      </c>
      <c r="E24" s="57">
        <f>('Total Expenditures by County'!E24/'Total Expenditures by County'!E$4)</f>
        <v>184.8172466297768</v>
      </c>
      <c r="F24" s="57">
        <f>('Total Expenditures by County'!F24/'Total Expenditures by County'!F$4)</f>
        <v>22.478922246245819</v>
      </c>
      <c r="G24" s="57">
        <f>('Total Expenditures by County'!G24/'Total Expenditures by County'!G$4)</f>
        <v>0</v>
      </c>
      <c r="H24" s="57">
        <f>('Total Expenditures by County'!H24/'Total Expenditures by County'!H$4)</f>
        <v>2.0840303457181428</v>
      </c>
      <c r="I24" s="57">
        <f>('Total Expenditures by County'!I24/'Total Expenditures by County'!I$4)</f>
        <v>1.3546951165950436</v>
      </c>
      <c r="J24" s="57">
        <f>('Total Expenditures by County'!J24/'Total Expenditures by County'!J$4)</f>
        <v>28.235478379298605</v>
      </c>
      <c r="K24" s="57">
        <f>('Total Expenditures by County'!K24/'Total Expenditures by County'!K$4)</f>
        <v>5.0773885568635757</v>
      </c>
      <c r="L24" s="57">
        <f>('Total Expenditures by County'!L24/'Total Expenditures by County'!L$4)</f>
        <v>12.702552569596186</v>
      </c>
      <c r="M24" s="57">
        <f>('Total Expenditures by County'!M24/'Total Expenditures by County'!M$4)</f>
        <v>19.93538345636513</v>
      </c>
      <c r="N24" s="57">
        <f>('Total Expenditures by County'!N24/'Total Expenditures by County'!N$4)</f>
        <v>2.5001219945334094</v>
      </c>
      <c r="O24" s="57">
        <f>('Total Expenditures by County'!O24/'Total Expenditures by County'!O$4)</f>
        <v>0</v>
      </c>
      <c r="P24" s="57">
        <f>('Total Expenditures by County'!P24/'Total Expenditures by County'!P$4)</f>
        <v>123.86066612884638</v>
      </c>
      <c r="Q24" s="57">
        <f>('Total Expenditures by County'!Q24/'Total Expenditures by County'!Q$4)</f>
        <v>16.742081171803481</v>
      </c>
      <c r="R24" s="57">
        <f>('Total Expenditures by County'!R24/'Total Expenditures by County'!R$4)</f>
        <v>8.8918435746722757</v>
      </c>
      <c r="S24" s="57">
        <f>('Total Expenditures by County'!S24/'Total Expenditures by County'!S$4)</f>
        <v>32.965898109953137</v>
      </c>
      <c r="T24" s="57">
        <f>('Total Expenditures by County'!T24/'Total Expenditures by County'!T$4)</f>
        <v>0</v>
      </c>
      <c r="U24" s="57">
        <f>('Total Expenditures by County'!U24/'Total Expenditures by County'!U$4)</f>
        <v>0</v>
      </c>
      <c r="V24" s="57">
        <f>('Total Expenditures by County'!V24/'Total Expenditures by County'!V$4)</f>
        <v>28.088559147382679</v>
      </c>
      <c r="W24" s="57">
        <f>('Total Expenditures by County'!W24/'Total Expenditures by County'!W$4)</f>
        <v>0</v>
      </c>
      <c r="X24" s="57">
        <f>('Total Expenditures by County'!X24/'Total Expenditures by County'!X$4)</f>
        <v>9.8826398125277084</v>
      </c>
      <c r="Y24" s="57">
        <f>('Total Expenditures by County'!Y24/'Total Expenditures by County'!Y$4)</f>
        <v>0</v>
      </c>
      <c r="Z24" s="57">
        <f>('Total Expenditures by County'!Z24/'Total Expenditures by County'!Z$4)</f>
        <v>17.989729866560591</v>
      </c>
      <c r="AA24" s="57">
        <f>('Total Expenditures by County'!AA24/'Total Expenditures by County'!AA$4)</f>
        <v>2.9564099928035366</v>
      </c>
      <c r="AB24" s="57">
        <f>('Total Expenditures by County'!AB24/'Total Expenditures by County'!AB$4)</f>
        <v>1.155548365476837E-4</v>
      </c>
      <c r="AC24" s="57">
        <f>('Total Expenditures by County'!AC24/'Total Expenditures by County'!AC$4)</f>
        <v>3.8880075370775589</v>
      </c>
      <c r="AD24" s="57">
        <f>('Total Expenditures by County'!AD24/'Total Expenditures by County'!AD$4)</f>
        <v>10.154327330136542</v>
      </c>
      <c r="AE24" s="57">
        <f>('Total Expenditures by County'!AE24/'Total Expenditures by County'!AE$4)</f>
        <v>7.8353349077935786</v>
      </c>
      <c r="AF24" s="57">
        <f>('Total Expenditures by County'!AF24/'Total Expenditures by County'!AF$4)</f>
        <v>0.12309112146163496</v>
      </c>
      <c r="AG24" s="57">
        <f>('Total Expenditures by County'!AG24/'Total Expenditures by County'!AG$4)</f>
        <v>0.83706268513329596</v>
      </c>
      <c r="AH24" s="57">
        <f>('Total Expenditures by County'!AH24/'Total Expenditures by County'!AH$4)</f>
        <v>0</v>
      </c>
      <c r="AI24" s="57">
        <f>('Total Expenditures by County'!AI24/'Total Expenditures by County'!AI$4)</f>
        <v>30.497486288848265</v>
      </c>
      <c r="AJ24" s="57">
        <f>('Total Expenditures by County'!AJ24/'Total Expenditures by County'!AJ$4)</f>
        <v>7.836004894975944</v>
      </c>
      <c r="AK24" s="57">
        <f>('Total Expenditures by County'!AK24/'Total Expenditures by County'!AK$4)</f>
        <v>13.406340854935952</v>
      </c>
      <c r="AL24" s="57">
        <f>('Total Expenditures by County'!AL24/'Total Expenditures by County'!AL$4)</f>
        <v>0.32304418013739783</v>
      </c>
      <c r="AM24" s="57">
        <f>('Total Expenditures by County'!AM24/'Total Expenditures by County'!AM$4)</f>
        <v>24.148919469178502</v>
      </c>
      <c r="AN24" s="57">
        <f>('Total Expenditures by County'!AN24/'Total Expenditures by County'!AN$4)</f>
        <v>34.203345280764637</v>
      </c>
      <c r="AO24" s="57">
        <f>('Total Expenditures by County'!AO24/'Total Expenditures by County'!AO$4)</f>
        <v>0</v>
      </c>
      <c r="AP24" s="57">
        <f>('Total Expenditures by County'!AP24/'Total Expenditures by County'!AP$4)</f>
        <v>2.2491216765621882</v>
      </c>
      <c r="AQ24" s="57">
        <f>('Total Expenditures by County'!AQ24/'Total Expenditures by County'!AQ$4)</f>
        <v>13.760427436736046</v>
      </c>
      <c r="AR24" s="57">
        <f>('Total Expenditures by County'!AR24/'Total Expenditures by County'!AR$4)</f>
        <v>8.6393594611729583</v>
      </c>
      <c r="AS24" s="57">
        <f>('Total Expenditures by County'!AS24/'Total Expenditures by County'!AS$4)</f>
        <v>7.9305633098182149</v>
      </c>
      <c r="AT24" s="57">
        <f>('Total Expenditures by County'!AT24/'Total Expenditures by County'!AT$4)</f>
        <v>424.76524012659968</v>
      </c>
      <c r="AU24" s="57">
        <f>('Total Expenditures by County'!AU24/'Total Expenditures by County'!AU$4)</f>
        <v>4.6219939199826285</v>
      </c>
      <c r="AV24" s="57">
        <f>('Total Expenditures by County'!AV24/'Total Expenditures by County'!AV$4)</f>
        <v>8.5555842997814828</v>
      </c>
      <c r="AW24" s="57">
        <f>('Total Expenditures by County'!AW24/'Total Expenditures by County'!AW$4)</f>
        <v>26.718209179834464</v>
      </c>
      <c r="AX24" s="57">
        <f>('Total Expenditures by County'!AX24/'Total Expenditures by County'!AX$4)</f>
        <v>15.311792884039463</v>
      </c>
      <c r="AY24" s="57">
        <f>('Total Expenditures by County'!AY24/'Total Expenditures by County'!AY$4)</f>
        <v>0.303066817104653</v>
      </c>
      <c r="AZ24" s="57">
        <f>('Total Expenditures by County'!AZ24/'Total Expenditures by County'!AZ$4)</f>
        <v>8.0966647004958681</v>
      </c>
      <c r="BA24" s="57">
        <f>('Total Expenditures by County'!BA24/'Total Expenditures by County'!BA$4)</f>
        <v>8.1609853965314354</v>
      </c>
      <c r="BB24" s="57">
        <f>('Total Expenditures by County'!BB24/'Total Expenditures by County'!BB$4)</f>
        <v>4.0930444988328745</v>
      </c>
      <c r="BC24" s="57">
        <f>('Total Expenditures by County'!BC24/'Total Expenditures by County'!BC$4)</f>
        <v>20.715090477387267</v>
      </c>
      <c r="BD24" s="57">
        <f>('Total Expenditures by County'!BD24/'Total Expenditures by County'!BD$4)</f>
        <v>2.8709150326797386</v>
      </c>
      <c r="BE24" s="57">
        <f>('Total Expenditures by County'!BE24/'Total Expenditures by County'!BE$4)</f>
        <v>3.2644774231016531</v>
      </c>
      <c r="BF24" s="57">
        <f>('Total Expenditures by County'!BF24/'Total Expenditures by County'!BF$4)</f>
        <v>1.5041259081288256</v>
      </c>
      <c r="BG24" s="57">
        <f>('Total Expenditures by County'!BG24/'Total Expenditures by County'!BG$4)</f>
        <v>0.69611558350172043</v>
      </c>
      <c r="BH24" s="57">
        <f>('Total Expenditures by County'!BH24/'Total Expenditures by County'!BH$4)</f>
        <v>7.4736008433883443</v>
      </c>
      <c r="BI24" s="57">
        <f>('Total Expenditures by County'!BI24/'Total Expenditures by County'!BI$4)</f>
        <v>0.22988928064212988</v>
      </c>
      <c r="BJ24" s="57">
        <f>('Total Expenditures by County'!BJ24/'Total Expenditures by County'!BJ$4)</f>
        <v>0.46183304869844227</v>
      </c>
      <c r="BK24" s="57">
        <f>('Total Expenditures by County'!BK24/'Total Expenditures by County'!BK$4)</f>
        <v>6.7878051602452851</v>
      </c>
      <c r="BL24" s="57">
        <f>('Total Expenditures by County'!BL24/'Total Expenditures by County'!BL$4)</f>
        <v>0</v>
      </c>
      <c r="BM24" s="57">
        <f>('Total Expenditures by County'!BM24/'Total Expenditures by County'!BM$4)</f>
        <v>39.330769727913136</v>
      </c>
      <c r="BN24" s="57">
        <f>('Total Expenditures by County'!BN24/'Total Expenditures by County'!BN$4)</f>
        <v>0.78842349616471541</v>
      </c>
      <c r="BO24" s="57">
        <f>('Total Expenditures by County'!BO24/'Total Expenditures by County'!BO$4)</f>
        <v>4.6293357515302649</v>
      </c>
      <c r="BP24" s="57">
        <f>('Total Expenditures by County'!BP24/'Total Expenditures by County'!BP$4)</f>
        <v>4.8491974752028852</v>
      </c>
      <c r="BQ24" s="58">
        <f>('Total Expenditures by County'!BQ24/'Total Expenditures by County'!BQ$4)</f>
        <v>1.2740076304894878</v>
      </c>
    </row>
    <row r="25" spans="1:69" ht="15.75" x14ac:dyDescent="0.25">
      <c r="A25" s="15" t="s">
        <v>24</v>
      </c>
      <c r="B25" s="16"/>
      <c r="C25" s="17"/>
      <c r="D25" s="56">
        <f>('Total Expenditures by County'!D25/'Total Expenditures by County'!D$4)</f>
        <v>93.873540958287677</v>
      </c>
      <c r="E25" s="56">
        <f>('Total Expenditures by County'!E25/'Total Expenditures by County'!E$4)</f>
        <v>35.006201953429645</v>
      </c>
      <c r="F25" s="56">
        <f>('Total Expenditures by County'!F25/'Total Expenditures by County'!F$4)</f>
        <v>285.42571391438935</v>
      </c>
      <c r="G25" s="56">
        <f>('Total Expenditures by County'!G25/'Total Expenditures by County'!G$4)</f>
        <v>51.056311492568561</v>
      </c>
      <c r="H25" s="56">
        <f>('Total Expenditures by County'!H25/'Total Expenditures by County'!H$4)</f>
        <v>135.35287169102543</v>
      </c>
      <c r="I25" s="56">
        <f>('Total Expenditures by County'!I25/'Total Expenditures by County'!I$4)</f>
        <v>139.54557536610992</v>
      </c>
      <c r="J25" s="56">
        <f>('Total Expenditures by County'!J25/'Total Expenditures by County'!J$4)</f>
        <v>32.049982975825671</v>
      </c>
      <c r="K25" s="56">
        <f>('Total Expenditures by County'!K25/'Total Expenditures by County'!K$4)</f>
        <v>599.00257380206028</v>
      </c>
      <c r="L25" s="56">
        <f>('Total Expenditures by County'!L25/'Total Expenditures by County'!L$4)</f>
        <v>172.38678736627031</v>
      </c>
      <c r="M25" s="56">
        <f>('Total Expenditures by County'!M25/'Total Expenditures by County'!M$4)</f>
        <v>96.471971246658256</v>
      </c>
      <c r="N25" s="56">
        <f>('Total Expenditures by County'!N25/'Total Expenditures by County'!N$4)</f>
        <v>358.60575072965082</v>
      </c>
      <c r="O25" s="56">
        <f>('Total Expenditures by County'!O25/'Total Expenditures by County'!O$4)</f>
        <v>100.7370720293804</v>
      </c>
      <c r="P25" s="56">
        <f>('Total Expenditures by County'!P25/'Total Expenditures by County'!P$4)</f>
        <v>253.97925550305405</v>
      </c>
      <c r="Q25" s="56">
        <f>('Total Expenditures by County'!Q25/'Total Expenditures by County'!Q$4)</f>
        <v>104.74177601464754</v>
      </c>
      <c r="R25" s="56">
        <f>('Total Expenditures by County'!R25/'Total Expenditures by County'!R$4)</f>
        <v>63.580192540959231</v>
      </c>
      <c r="S25" s="56">
        <f>('Total Expenditures by County'!S25/'Total Expenditures by County'!S$4)</f>
        <v>56.337080869899523</v>
      </c>
      <c r="T25" s="56">
        <f>('Total Expenditures by County'!T25/'Total Expenditures by County'!T$4)</f>
        <v>149.33972412596512</v>
      </c>
      <c r="U25" s="56">
        <f>('Total Expenditures by County'!U25/'Total Expenditures by County'!U$4)</f>
        <v>18.084336099585062</v>
      </c>
      <c r="V25" s="56">
        <f>('Total Expenditures by County'!V25/'Total Expenditures by County'!V$4)</f>
        <v>61.434846611317198</v>
      </c>
      <c r="W25" s="56">
        <f>('Total Expenditures by County'!W25/'Total Expenditures by County'!W$4)</f>
        <v>-95.16414299094599</v>
      </c>
      <c r="X25" s="56">
        <f>('Total Expenditures by County'!X25/'Total Expenditures by County'!X$4)</f>
        <v>305.32826651466212</v>
      </c>
      <c r="Y25" s="56">
        <f>('Total Expenditures by County'!Y25/'Total Expenditures by County'!Y$4)</f>
        <v>71.864215952251769</v>
      </c>
      <c r="Z25" s="56">
        <f>('Total Expenditures by County'!Z25/'Total Expenditures by County'!Z$4)</f>
        <v>97.919213105268867</v>
      </c>
      <c r="AA25" s="56">
        <f>('Total Expenditures by County'!AA25/'Total Expenditures by County'!AA$4)</f>
        <v>129.50722216510744</v>
      </c>
      <c r="AB25" s="56">
        <f>('Total Expenditures by County'!AB25/'Total Expenditures by County'!AB$4)</f>
        <v>192.16847895168652</v>
      </c>
      <c r="AC25" s="56">
        <f>('Total Expenditures by County'!AC25/'Total Expenditures by County'!AC$4)</f>
        <v>128.12157589756058</v>
      </c>
      <c r="AD25" s="56">
        <f>('Total Expenditures by County'!AD25/'Total Expenditures by County'!AD$4)</f>
        <v>285.76126093768033</v>
      </c>
      <c r="AE25" s="56">
        <f>('Total Expenditures by County'!AE25/'Total Expenditures by County'!AE$4)</f>
        <v>14.427968443796795</v>
      </c>
      <c r="AF25" s="56">
        <f>('Total Expenditures by County'!AF25/'Total Expenditures by County'!AF$4)</f>
        <v>330.08860513071943</v>
      </c>
      <c r="AG25" s="56">
        <f>('Total Expenditures by County'!AG25/'Total Expenditures by County'!AG$4)</f>
        <v>30.460171323352814</v>
      </c>
      <c r="AH25" s="56">
        <f>('Total Expenditures by County'!AH25/'Total Expenditures by County'!AH$4)</f>
        <v>120.97129414973408</v>
      </c>
      <c r="AI25" s="56">
        <f>('Total Expenditures by County'!AI25/'Total Expenditures by County'!AI$4)</f>
        <v>88.786905850091401</v>
      </c>
      <c r="AJ25" s="56">
        <f>('Total Expenditures by County'!AJ25/'Total Expenditures by County'!AJ$4)</f>
        <v>74.626298761168755</v>
      </c>
      <c r="AK25" s="56">
        <f>('Total Expenditures by County'!AK25/'Total Expenditures by County'!AK$4)</f>
        <v>338.35749468263742</v>
      </c>
      <c r="AL25" s="56">
        <f>('Total Expenditures by County'!AL25/'Total Expenditures by County'!AL$4)</f>
        <v>84.984971658981166</v>
      </c>
      <c r="AM25" s="56">
        <f>('Total Expenditures by County'!AM25/'Total Expenditures by County'!AM$4)</f>
        <v>66.205877302720339</v>
      </c>
      <c r="AN25" s="56">
        <f>('Total Expenditures by County'!AN25/'Total Expenditures by County'!AN$4)</f>
        <v>117.478972520908</v>
      </c>
      <c r="AO25" s="56">
        <f>('Total Expenditures by County'!AO25/'Total Expenditures by County'!AO$4)</f>
        <v>107.45398486889833</v>
      </c>
      <c r="AP25" s="56">
        <f>('Total Expenditures by County'!AP25/'Total Expenditures by County'!AP$4)</f>
        <v>403.66978107117103</v>
      </c>
      <c r="AQ25" s="56">
        <f>('Total Expenditures by County'!AQ25/'Total Expenditures by County'!AQ$4)</f>
        <v>111.97721442674343</v>
      </c>
      <c r="AR25" s="56">
        <f>('Total Expenditures by County'!AR25/'Total Expenditures by County'!AR$4)</f>
        <v>410.58814226015585</v>
      </c>
      <c r="AS25" s="56">
        <f>('Total Expenditures by County'!AS25/'Total Expenditures by County'!AS$4)</f>
        <v>333.71953124472242</v>
      </c>
      <c r="AT25" s="56">
        <f>('Total Expenditures by County'!AT25/'Total Expenditures by County'!AT$4)</f>
        <v>332.90649511490301</v>
      </c>
      <c r="AU25" s="56">
        <f>('Total Expenditures by County'!AU25/'Total Expenditures by County'!AU$4)</f>
        <v>194.84088811682318</v>
      </c>
      <c r="AV25" s="56">
        <f>('Total Expenditures by County'!AV25/'Total Expenditures by County'!AV$4)</f>
        <v>200.80333445252342</v>
      </c>
      <c r="AW25" s="56">
        <f>('Total Expenditures by County'!AW25/'Total Expenditures by County'!AW$4)</f>
        <v>67.176699272636071</v>
      </c>
      <c r="AX25" s="56">
        <f>('Total Expenditures by County'!AX25/'Total Expenditures by County'!AX$4)</f>
        <v>221.77970729481865</v>
      </c>
      <c r="AY25" s="56">
        <f>('Total Expenditures by County'!AY25/'Total Expenditures by County'!AY$4)</f>
        <v>94.04930130318732</v>
      </c>
      <c r="AZ25" s="56">
        <f>('Total Expenditures by County'!AZ25/'Total Expenditures by County'!AZ$4)</f>
        <v>267.25164849090106</v>
      </c>
      <c r="BA25" s="56">
        <f>('Total Expenditures by County'!BA25/'Total Expenditures by County'!BA$4)</f>
        <v>296.09796734636137</v>
      </c>
      <c r="BB25" s="56">
        <f>('Total Expenditures by County'!BB25/'Total Expenditures by County'!BB$4)</f>
        <v>256.12098474027107</v>
      </c>
      <c r="BC25" s="56">
        <f>('Total Expenditures by County'!BC25/'Total Expenditures by County'!BC$4)</f>
        <v>111.31078949457003</v>
      </c>
      <c r="BD25" s="56">
        <f>('Total Expenditures by County'!BD25/'Total Expenditures by County'!BD$4)</f>
        <v>136.32944417436397</v>
      </c>
      <c r="BE25" s="56">
        <f>('Total Expenditures by County'!BE25/'Total Expenditures by County'!BE$4)</f>
        <v>299.96075228672765</v>
      </c>
      <c r="BF25" s="56">
        <f>('Total Expenditures by County'!BF25/'Total Expenditures by County'!BF$4)</f>
        <v>142.4737786739889</v>
      </c>
      <c r="BG25" s="56">
        <f>('Total Expenditures by County'!BG25/'Total Expenditures by County'!BG$4)</f>
        <v>70.566813642261835</v>
      </c>
      <c r="BH25" s="56">
        <f>('Total Expenditures by County'!BH25/'Total Expenditures by County'!BH$4)</f>
        <v>380.52516397032406</v>
      </c>
      <c r="BI25" s="56">
        <f>('Total Expenditures by County'!BI25/'Total Expenditures by County'!BI$4)</f>
        <v>161.89162174065621</v>
      </c>
      <c r="BJ25" s="56">
        <f>('Total Expenditures by County'!BJ25/'Total Expenditures by County'!BJ$4)</f>
        <v>21.455043212751644</v>
      </c>
      <c r="BK25" s="56">
        <f>('Total Expenditures by County'!BK25/'Total Expenditures by County'!BK$4)</f>
        <v>73.046164526206184</v>
      </c>
      <c r="BL25" s="56">
        <f>('Total Expenditures by County'!BL25/'Total Expenditures by County'!BL$4)</f>
        <v>77.318088888888894</v>
      </c>
      <c r="BM25" s="56">
        <f>('Total Expenditures by County'!BM25/'Total Expenditures by County'!BM$4)</f>
        <v>72.214631939507527</v>
      </c>
      <c r="BN25" s="56">
        <f>('Total Expenditures by County'!BN25/'Total Expenditures by County'!BN$4)</f>
        <v>122.73130803391199</v>
      </c>
      <c r="BO25" s="56">
        <f>('Total Expenditures by County'!BO25/'Total Expenditures by County'!BO$4)</f>
        <v>107.1544515335039</v>
      </c>
      <c r="BP25" s="56">
        <f>('Total Expenditures by County'!BP25/'Total Expenditures by County'!BP$4)</f>
        <v>138.21294860234445</v>
      </c>
      <c r="BQ25" s="59">
        <f>('Total Expenditures by County'!BQ25/'Total Expenditures by County'!BQ$4)</f>
        <v>10.117907297670266</v>
      </c>
    </row>
    <row r="26" spans="1:69" x14ac:dyDescent="0.25">
      <c r="A26" s="10"/>
      <c r="B26" s="11">
        <v>531</v>
      </c>
      <c r="C26" s="12" t="s">
        <v>25</v>
      </c>
      <c r="D26" s="57">
        <f>('Total Expenditures by County'!D26/'Total Expenditures by County'!D$4)</f>
        <v>0</v>
      </c>
      <c r="E26" s="57">
        <f>('Total Expenditures by County'!E26/'Total Expenditures by County'!E$4)</f>
        <v>0</v>
      </c>
      <c r="F26" s="57">
        <f>('Total Expenditures by County'!F26/'Total Expenditures by County'!F$4)</f>
        <v>0</v>
      </c>
      <c r="G26" s="57">
        <f>('Total Expenditures by County'!G26/'Total Expenditures by County'!G$4)</f>
        <v>0</v>
      </c>
      <c r="H26" s="57">
        <f>('Total Expenditures by County'!H26/'Total Expenditures by County'!H$4)</f>
        <v>0</v>
      </c>
      <c r="I26" s="57">
        <f>('Total Expenditures by County'!I26/'Total Expenditures by County'!I$4)</f>
        <v>0</v>
      </c>
      <c r="J26" s="57">
        <f>('Total Expenditures by County'!J26/'Total Expenditures by County'!J$4)</f>
        <v>0</v>
      </c>
      <c r="K26" s="57">
        <f>('Total Expenditures by County'!K26/'Total Expenditures by County'!K$4)</f>
        <v>0</v>
      </c>
      <c r="L26" s="57">
        <f>('Total Expenditures by County'!L26/'Total Expenditures by County'!L$4)</f>
        <v>0</v>
      </c>
      <c r="M26" s="57">
        <f>('Total Expenditures by County'!M26/'Total Expenditures by County'!M$4)</f>
        <v>0</v>
      </c>
      <c r="N26" s="57">
        <f>('Total Expenditures by County'!N26/'Total Expenditures by County'!N$4)</f>
        <v>0</v>
      </c>
      <c r="O26" s="57">
        <f>('Total Expenditures by County'!O26/'Total Expenditures by County'!O$4)</f>
        <v>0</v>
      </c>
      <c r="P26" s="57">
        <f>('Total Expenditures by County'!P26/'Total Expenditures by County'!P$4)</f>
        <v>1.1593292612654142</v>
      </c>
      <c r="Q26" s="57">
        <f>('Total Expenditures by County'!Q26/'Total Expenditures by County'!Q$4)</f>
        <v>0</v>
      </c>
      <c r="R26" s="57">
        <f>('Total Expenditures by County'!R26/'Total Expenditures by County'!R$4)</f>
        <v>1.9261480780990508</v>
      </c>
      <c r="S26" s="57">
        <f>('Total Expenditures by County'!S26/'Total Expenditures by County'!S$4)</f>
        <v>0</v>
      </c>
      <c r="T26" s="57">
        <f>('Total Expenditures by County'!T26/'Total Expenditures by County'!T$4)</f>
        <v>0</v>
      </c>
      <c r="U26" s="57">
        <f>('Total Expenditures by County'!U26/'Total Expenditures by County'!U$4)</f>
        <v>0</v>
      </c>
      <c r="V26" s="57">
        <f>('Total Expenditures by County'!V26/'Total Expenditures by County'!V$4)</f>
        <v>0</v>
      </c>
      <c r="W26" s="57">
        <f>('Total Expenditures by County'!W26/'Total Expenditures by County'!W$4)</f>
        <v>0</v>
      </c>
      <c r="X26" s="57">
        <f>('Total Expenditures by County'!X26/'Total Expenditures by County'!X$4)</f>
        <v>0</v>
      </c>
      <c r="Y26" s="57">
        <f>('Total Expenditures by County'!Y26/'Total Expenditures by County'!Y$4)</f>
        <v>0</v>
      </c>
      <c r="Z26" s="57">
        <f>('Total Expenditures by County'!Z26/'Total Expenditures by County'!Z$4)</f>
        <v>0</v>
      </c>
      <c r="AA26" s="57">
        <f>('Total Expenditures by County'!AA26/'Total Expenditures by County'!AA$4)</f>
        <v>1.3175953531407423</v>
      </c>
      <c r="AB26" s="57">
        <f>('Total Expenditures by County'!AB26/'Total Expenditures by County'!AB$4)</f>
        <v>0</v>
      </c>
      <c r="AC26" s="57">
        <f>('Total Expenditures by County'!AC26/'Total Expenditures by County'!AC$4)</f>
        <v>0</v>
      </c>
      <c r="AD26" s="57">
        <f>('Total Expenditures by County'!AD26/'Total Expenditures by County'!AD$4)</f>
        <v>0</v>
      </c>
      <c r="AE26" s="57">
        <f>('Total Expenditures by County'!AE26/'Total Expenditures by County'!AE$4)</f>
        <v>0</v>
      </c>
      <c r="AF26" s="57">
        <f>('Total Expenditures by County'!AF26/'Total Expenditures by County'!AF$4)</f>
        <v>0</v>
      </c>
      <c r="AG26" s="57">
        <f>('Total Expenditures by County'!AG26/'Total Expenditures by County'!AG$4)</f>
        <v>8.8063405652069493E-2</v>
      </c>
      <c r="AH26" s="57">
        <f>('Total Expenditures by County'!AH26/'Total Expenditures by County'!AH$4)</f>
        <v>0</v>
      </c>
      <c r="AI26" s="57">
        <f>('Total Expenditures by County'!AI26/'Total Expenditures by County'!AI$4)</f>
        <v>0</v>
      </c>
      <c r="AJ26" s="57">
        <f>('Total Expenditures by County'!AJ26/'Total Expenditures by County'!AJ$4)</f>
        <v>0</v>
      </c>
      <c r="AK26" s="57">
        <f>('Total Expenditures by County'!AK26/'Total Expenditures by County'!AK$4)</f>
        <v>0</v>
      </c>
      <c r="AL26" s="57">
        <f>('Total Expenditures by County'!AL26/'Total Expenditures by County'!AL$4)</f>
        <v>0</v>
      </c>
      <c r="AM26" s="57">
        <f>('Total Expenditures by County'!AM26/'Total Expenditures by County'!AM$4)</f>
        <v>0</v>
      </c>
      <c r="AN26" s="57">
        <f>('Total Expenditures by County'!AN26/'Total Expenditures by County'!AN$4)</f>
        <v>0</v>
      </c>
      <c r="AO26" s="57">
        <f>('Total Expenditures by County'!AO26/'Total Expenditures by County'!AO$4)</f>
        <v>0</v>
      </c>
      <c r="AP26" s="57">
        <f>('Total Expenditures by County'!AP26/'Total Expenditures by County'!AP$4)</f>
        <v>0</v>
      </c>
      <c r="AQ26" s="57">
        <f>('Total Expenditures by County'!AQ26/'Total Expenditures by County'!AQ$4)</f>
        <v>0</v>
      </c>
      <c r="AR26" s="57">
        <f>('Total Expenditures by County'!AR26/'Total Expenditures by County'!AR$4)</f>
        <v>0</v>
      </c>
      <c r="AS26" s="57">
        <f>('Total Expenditures by County'!AS26/'Total Expenditures by County'!AS$4)</f>
        <v>0</v>
      </c>
      <c r="AT26" s="57">
        <f>('Total Expenditures by County'!AT26/'Total Expenditures by County'!AT$4)</f>
        <v>0</v>
      </c>
      <c r="AU26" s="57">
        <f>('Total Expenditures by County'!AU26/'Total Expenditures by County'!AU$4)</f>
        <v>0</v>
      </c>
      <c r="AV26" s="57">
        <f>('Total Expenditures by County'!AV26/'Total Expenditures by County'!AV$4)</f>
        <v>0</v>
      </c>
      <c r="AW26" s="57">
        <f>('Total Expenditures by County'!AW26/'Total Expenditures by County'!AW$4)</f>
        <v>0</v>
      </c>
      <c r="AX26" s="57">
        <f>('Total Expenditures by County'!AX26/'Total Expenditures by County'!AX$4)</f>
        <v>0</v>
      </c>
      <c r="AY26" s="57">
        <f>('Total Expenditures by County'!AY26/'Total Expenditures by County'!AY$4)</f>
        <v>0</v>
      </c>
      <c r="AZ26" s="57">
        <f>('Total Expenditures by County'!AZ26/'Total Expenditures by County'!AZ$4)</f>
        <v>0</v>
      </c>
      <c r="BA26" s="57">
        <f>('Total Expenditures by County'!BA26/'Total Expenditures by County'!BA$4)</f>
        <v>0</v>
      </c>
      <c r="BB26" s="57">
        <f>('Total Expenditures by County'!BB26/'Total Expenditures by County'!BB$4)</f>
        <v>0</v>
      </c>
      <c r="BC26" s="57">
        <f>('Total Expenditures by County'!BC26/'Total Expenditures by County'!BC$4)</f>
        <v>0</v>
      </c>
      <c r="BD26" s="57">
        <f>('Total Expenditures by County'!BD26/'Total Expenditures by County'!BD$4)</f>
        <v>0</v>
      </c>
      <c r="BE26" s="57">
        <f>('Total Expenditures by County'!BE26/'Total Expenditures by County'!BE$4)</f>
        <v>0</v>
      </c>
      <c r="BF26" s="57">
        <f>('Total Expenditures by County'!BF26/'Total Expenditures by County'!BF$4)</f>
        <v>0</v>
      </c>
      <c r="BG26" s="57">
        <f>('Total Expenditures by County'!BG26/'Total Expenditures by County'!BG$4)</f>
        <v>1.3204821143827348</v>
      </c>
      <c r="BH26" s="57">
        <f>('Total Expenditures by County'!BH26/'Total Expenditures by County'!BH$4)</f>
        <v>0</v>
      </c>
      <c r="BI26" s="57">
        <f>('Total Expenditures by County'!BI26/'Total Expenditures by County'!BI$4)</f>
        <v>0</v>
      </c>
      <c r="BJ26" s="57">
        <f>('Total Expenditures by County'!BJ26/'Total Expenditures by County'!BJ$4)</f>
        <v>0</v>
      </c>
      <c r="BK26" s="57">
        <f>('Total Expenditures by County'!BK26/'Total Expenditures by County'!BK$4)</f>
        <v>0</v>
      </c>
      <c r="BL26" s="57">
        <f>('Total Expenditures by County'!BL26/'Total Expenditures by County'!BL$4)</f>
        <v>0</v>
      </c>
      <c r="BM26" s="57">
        <f>('Total Expenditures by County'!BM26/'Total Expenditures by County'!BM$4)</f>
        <v>0</v>
      </c>
      <c r="BN26" s="57">
        <f>('Total Expenditures by County'!BN26/'Total Expenditures by County'!BN$4)</f>
        <v>0</v>
      </c>
      <c r="BO26" s="57">
        <f>('Total Expenditures by County'!BO26/'Total Expenditures by County'!BO$4)</f>
        <v>0</v>
      </c>
      <c r="BP26" s="57">
        <f>('Total Expenditures by County'!BP26/'Total Expenditures by County'!BP$4)</f>
        <v>0</v>
      </c>
      <c r="BQ26" s="58">
        <f>('Total Expenditures by County'!BQ26/'Total Expenditures by County'!BQ$4)</f>
        <v>0</v>
      </c>
    </row>
    <row r="27" spans="1:69" x14ac:dyDescent="0.25">
      <c r="A27" s="10"/>
      <c r="B27" s="11">
        <v>532</v>
      </c>
      <c r="C27" s="12" t="s">
        <v>26</v>
      </c>
      <c r="D27" s="57">
        <f>('Total Expenditures by County'!D27/'Total Expenditures by County'!D$4)</f>
        <v>0</v>
      </c>
      <c r="E27" s="57">
        <f>('Total Expenditures by County'!E27/'Total Expenditures by County'!E$4)</f>
        <v>0</v>
      </c>
      <c r="F27" s="57">
        <f>('Total Expenditures by County'!F27/'Total Expenditures by County'!F$4)</f>
        <v>0</v>
      </c>
      <c r="G27" s="57">
        <f>('Total Expenditures by County'!G27/'Total Expenditures by County'!G$4)</f>
        <v>0</v>
      </c>
      <c r="H27" s="57">
        <f>('Total Expenditures by County'!H27/'Total Expenditures by County'!H$4)</f>
        <v>0</v>
      </c>
      <c r="I27" s="57">
        <f>('Total Expenditures by County'!I27/'Total Expenditures by County'!I$4)</f>
        <v>0</v>
      </c>
      <c r="J27" s="57">
        <f>('Total Expenditures by County'!J27/'Total Expenditures by County'!J$4)</f>
        <v>0</v>
      </c>
      <c r="K27" s="57">
        <f>('Total Expenditures by County'!K27/'Total Expenditures by County'!K$4)</f>
        <v>0</v>
      </c>
      <c r="L27" s="57">
        <f>('Total Expenditures by County'!L27/'Total Expenditures by County'!L$4)</f>
        <v>0</v>
      </c>
      <c r="M27" s="57">
        <f>('Total Expenditures by County'!M27/'Total Expenditures by County'!M$4)</f>
        <v>0</v>
      </c>
      <c r="N27" s="57">
        <f>('Total Expenditures by County'!N27/'Total Expenditures by County'!N$4)</f>
        <v>0</v>
      </c>
      <c r="O27" s="57">
        <f>('Total Expenditures by County'!O27/'Total Expenditures by County'!O$4)</f>
        <v>0</v>
      </c>
      <c r="P27" s="57">
        <f>('Total Expenditures by County'!P27/'Total Expenditures by County'!P$4)</f>
        <v>0</v>
      </c>
      <c r="Q27" s="57">
        <f>('Total Expenditures by County'!Q27/'Total Expenditures by County'!Q$4)</f>
        <v>0</v>
      </c>
      <c r="R27" s="57">
        <f>('Total Expenditures by County'!R27/'Total Expenditures by County'!R$4)</f>
        <v>0.31831745533163358</v>
      </c>
      <c r="S27" s="57">
        <f>('Total Expenditures by County'!S27/'Total Expenditures by County'!S$4)</f>
        <v>0</v>
      </c>
      <c r="T27" s="57">
        <f>('Total Expenditures by County'!T27/'Total Expenditures by County'!T$4)</f>
        <v>0</v>
      </c>
      <c r="U27" s="57">
        <f>('Total Expenditures by County'!U27/'Total Expenditures by County'!U$4)</f>
        <v>0</v>
      </c>
      <c r="V27" s="57">
        <f>('Total Expenditures by County'!V27/'Total Expenditures by County'!V$4)</f>
        <v>0</v>
      </c>
      <c r="W27" s="57">
        <f>('Total Expenditures by County'!W27/'Total Expenditures by County'!W$4)</f>
        <v>0</v>
      </c>
      <c r="X27" s="57">
        <f>('Total Expenditures by County'!X27/'Total Expenditures by County'!X$4)</f>
        <v>0</v>
      </c>
      <c r="Y27" s="57">
        <f>('Total Expenditures by County'!Y27/'Total Expenditures by County'!Y$4)</f>
        <v>0</v>
      </c>
      <c r="Z27" s="57">
        <f>('Total Expenditures by County'!Z27/'Total Expenditures by County'!Z$4)</f>
        <v>0</v>
      </c>
      <c r="AA27" s="57">
        <f>('Total Expenditures by County'!AA27/'Total Expenditures by County'!AA$4)</f>
        <v>0</v>
      </c>
      <c r="AB27" s="57">
        <f>('Total Expenditures by County'!AB27/'Total Expenditures by County'!AB$4)</f>
        <v>0</v>
      </c>
      <c r="AC27" s="57">
        <f>('Total Expenditures by County'!AC27/'Total Expenditures by County'!AC$4)</f>
        <v>0</v>
      </c>
      <c r="AD27" s="57">
        <f>('Total Expenditures by County'!AD27/'Total Expenditures by County'!AD$4)</f>
        <v>0</v>
      </c>
      <c r="AE27" s="57">
        <f>('Total Expenditures by County'!AE27/'Total Expenditures by County'!AE$4)</f>
        <v>0</v>
      </c>
      <c r="AF27" s="57">
        <f>('Total Expenditures by County'!AF27/'Total Expenditures by County'!AF$4)</f>
        <v>0</v>
      </c>
      <c r="AG27" s="57">
        <f>('Total Expenditures by County'!AG27/'Total Expenditures by County'!AG$4)</f>
        <v>0</v>
      </c>
      <c r="AH27" s="57">
        <f>('Total Expenditures by County'!AH27/'Total Expenditures by County'!AH$4)</f>
        <v>0</v>
      </c>
      <c r="AI27" s="57">
        <f>('Total Expenditures by County'!AI27/'Total Expenditures by County'!AI$4)</f>
        <v>0</v>
      </c>
      <c r="AJ27" s="57">
        <f>('Total Expenditures by County'!AJ27/'Total Expenditures by County'!AJ$4)</f>
        <v>0</v>
      </c>
      <c r="AK27" s="57">
        <f>('Total Expenditures by County'!AK27/'Total Expenditures by County'!AK$4)</f>
        <v>0</v>
      </c>
      <c r="AL27" s="57">
        <f>('Total Expenditures by County'!AL27/'Total Expenditures by County'!AL$4)</f>
        <v>0</v>
      </c>
      <c r="AM27" s="57">
        <f>('Total Expenditures by County'!AM27/'Total Expenditures by County'!AM$4)</f>
        <v>0</v>
      </c>
      <c r="AN27" s="57">
        <f>('Total Expenditures by County'!AN27/'Total Expenditures by County'!AN$4)</f>
        <v>0</v>
      </c>
      <c r="AO27" s="57">
        <f>('Total Expenditures by County'!AO27/'Total Expenditures by County'!AO$4)</f>
        <v>0</v>
      </c>
      <c r="AP27" s="57">
        <f>('Total Expenditures by County'!AP27/'Total Expenditures by County'!AP$4)</f>
        <v>0</v>
      </c>
      <c r="AQ27" s="57">
        <f>('Total Expenditures by County'!AQ27/'Total Expenditures by County'!AQ$4)</f>
        <v>0</v>
      </c>
      <c r="AR27" s="57">
        <f>('Total Expenditures by County'!AR27/'Total Expenditures by County'!AR$4)</f>
        <v>0</v>
      </c>
      <c r="AS27" s="57">
        <f>('Total Expenditures by County'!AS27/'Total Expenditures by County'!AS$4)</f>
        <v>0</v>
      </c>
      <c r="AT27" s="57">
        <f>('Total Expenditures by County'!AT27/'Total Expenditures by County'!AT$4)</f>
        <v>0</v>
      </c>
      <c r="AU27" s="57">
        <f>('Total Expenditures by County'!AU27/'Total Expenditures by County'!AU$4)</f>
        <v>0</v>
      </c>
      <c r="AV27" s="57">
        <f>('Total Expenditures by County'!AV27/'Total Expenditures by County'!AV$4)</f>
        <v>0</v>
      </c>
      <c r="AW27" s="57">
        <f>('Total Expenditures by County'!AW27/'Total Expenditures by County'!AW$4)</f>
        <v>0</v>
      </c>
      <c r="AX27" s="57">
        <f>('Total Expenditures by County'!AX27/'Total Expenditures by County'!AX$4)</f>
        <v>0</v>
      </c>
      <c r="AY27" s="57">
        <f>('Total Expenditures by County'!AY27/'Total Expenditures by County'!AY$4)</f>
        <v>0</v>
      </c>
      <c r="AZ27" s="57">
        <f>('Total Expenditures by County'!AZ27/'Total Expenditures by County'!AZ$4)</f>
        <v>0</v>
      </c>
      <c r="BA27" s="57">
        <f>('Total Expenditures by County'!BA27/'Total Expenditures by County'!BA$4)</f>
        <v>0</v>
      </c>
      <c r="BB27" s="57">
        <f>('Total Expenditures by County'!BB27/'Total Expenditures by County'!BB$4)</f>
        <v>0</v>
      </c>
      <c r="BC27" s="57">
        <f>('Total Expenditures by County'!BC27/'Total Expenditures by County'!BC$4)</f>
        <v>0</v>
      </c>
      <c r="BD27" s="57">
        <f>('Total Expenditures by County'!BD27/'Total Expenditures by County'!BD$4)</f>
        <v>0</v>
      </c>
      <c r="BE27" s="57">
        <f>('Total Expenditures by County'!BE27/'Total Expenditures by County'!BE$4)</f>
        <v>0</v>
      </c>
      <c r="BF27" s="57">
        <f>('Total Expenditures by County'!BF27/'Total Expenditures by County'!BF$4)</f>
        <v>0</v>
      </c>
      <c r="BG27" s="57">
        <f>('Total Expenditures by County'!BG27/'Total Expenditures by County'!BG$4)</f>
        <v>0</v>
      </c>
      <c r="BH27" s="57">
        <f>('Total Expenditures by County'!BH27/'Total Expenditures by County'!BH$4)</f>
        <v>0</v>
      </c>
      <c r="BI27" s="57">
        <f>('Total Expenditures by County'!BI27/'Total Expenditures by County'!BI$4)</f>
        <v>0</v>
      </c>
      <c r="BJ27" s="57">
        <f>('Total Expenditures by County'!BJ27/'Total Expenditures by County'!BJ$4)</f>
        <v>0</v>
      </c>
      <c r="BK27" s="57">
        <f>('Total Expenditures by County'!BK27/'Total Expenditures by County'!BK$4)</f>
        <v>0</v>
      </c>
      <c r="BL27" s="57">
        <f>('Total Expenditures by County'!BL27/'Total Expenditures by County'!BL$4)</f>
        <v>0</v>
      </c>
      <c r="BM27" s="57">
        <f>('Total Expenditures by County'!BM27/'Total Expenditures by County'!BM$4)</f>
        <v>0</v>
      </c>
      <c r="BN27" s="57">
        <f>('Total Expenditures by County'!BN27/'Total Expenditures by County'!BN$4)</f>
        <v>0</v>
      </c>
      <c r="BO27" s="57">
        <f>('Total Expenditures by County'!BO27/'Total Expenditures by County'!BO$4)</f>
        <v>0</v>
      </c>
      <c r="BP27" s="57">
        <f>('Total Expenditures by County'!BP27/'Total Expenditures by County'!BP$4)</f>
        <v>0</v>
      </c>
      <c r="BQ27" s="58">
        <f>('Total Expenditures by County'!BQ27/'Total Expenditures by County'!BQ$4)</f>
        <v>0</v>
      </c>
    </row>
    <row r="28" spans="1:69" x14ac:dyDescent="0.25">
      <c r="A28" s="10"/>
      <c r="B28" s="11">
        <v>533</v>
      </c>
      <c r="C28" s="12" t="s">
        <v>27</v>
      </c>
      <c r="D28" s="57">
        <f>('Total Expenditures by County'!D28/'Total Expenditures by County'!D$4)</f>
        <v>6.6108184380015936E-2</v>
      </c>
      <c r="E28" s="57">
        <f>('Total Expenditures by County'!E28/'Total Expenditures by County'!E$4)</f>
        <v>0</v>
      </c>
      <c r="F28" s="57">
        <f>('Total Expenditures by County'!F28/'Total Expenditures by County'!F$4)</f>
        <v>72.294775458122146</v>
      </c>
      <c r="G28" s="57">
        <f>('Total Expenditures by County'!G28/'Total Expenditures by County'!G$4)</f>
        <v>0</v>
      </c>
      <c r="H28" s="57">
        <f>('Total Expenditures by County'!H28/'Total Expenditures by County'!H$4)</f>
        <v>0</v>
      </c>
      <c r="I28" s="57">
        <f>('Total Expenditures by County'!I28/'Total Expenditures by County'!I$4)</f>
        <v>0</v>
      </c>
      <c r="J28" s="57">
        <f>('Total Expenditures by County'!J28/'Total Expenditures by County'!J$4)</f>
        <v>1.0299625468164795</v>
      </c>
      <c r="K28" s="57">
        <f>('Total Expenditures by County'!K28/'Total Expenditures by County'!K$4)</f>
        <v>168.31503835775226</v>
      </c>
      <c r="L28" s="57">
        <f>('Total Expenditures by County'!L28/'Total Expenditures by County'!L$4)</f>
        <v>4.6619086807230623</v>
      </c>
      <c r="M28" s="57">
        <f>('Total Expenditures by County'!M28/'Total Expenditures by County'!M$4)</f>
        <v>4.868083058233888E-2</v>
      </c>
      <c r="N28" s="57">
        <f>('Total Expenditures by County'!N28/'Total Expenditures by County'!N$4)</f>
        <v>75.98306283490588</v>
      </c>
      <c r="O28" s="57">
        <f>('Total Expenditures by County'!O28/'Total Expenditures by County'!O$4)</f>
        <v>0</v>
      </c>
      <c r="P28" s="57">
        <f>('Total Expenditures by County'!P28/'Total Expenditures by County'!P$4)</f>
        <v>47.459029618531751</v>
      </c>
      <c r="Q28" s="57">
        <f>('Total Expenditures by County'!Q28/'Total Expenditures by County'!Q$4)</f>
        <v>0</v>
      </c>
      <c r="R28" s="57">
        <f>('Total Expenditures by County'!R28/'Total Expenditures by County'!R$4)</f>
        <v>0</v>
      </c>
      <c r="S28" s="57">
        <f>('Total Expenditures by County'!S28/'Total Expenditures by County'!S$4)</f>
        <v>3.7898816512712878</v>
      </c>
      <c r="T28" s="57">
        <f>('Total Expenditures by County'!T28/'Total Expenditures by County'!T$4)</f>
        <v>0</v>
      </c>
      <c r="U28" s="57">
        <f>('Total Expenditures by County'!U28/'Total Expenditures by County'!U$4)</f>
        <v>0</v>
      </c>
      <c r="V28" s="57">
        <f>('Total Expenditures by County'!V28/'Total Expenditures by County'!V$4)</f>
        <v>0</v>
      </c>
      <c r="W28" s="57">
        <f>('Total Expenditures by County'!W28/'Total Expenditures by County'!W$4)</f>
        <v>0</v>
      </c>
      <c r="X28" s="57">
        <f>('Total Expenditures by County'!X28/'Total Expenditures by County'!X$4)</f>
        <v>0.90569383748179111</v>
      </c>
      <c r="Y28" s="57">
        <f>('Total Expenditures by County'!Y28/'Total Expenditures by County'!Y$4)</f>
        <v>0</v>
      </c>
      <c r="Z28" s="57">
        <f>('Total Expenditures by County'!Z28/'Total Expenditures by County'!Z$4)</f>
        <v>12.133258597620511</v>
      </c>
      <c r="AA28" s="57">
        <f>('Total Expenditures by County'!AA28/'Total Expenditures by County'!AA$4)</f>
        <v>0</v>
      </c>
      <c r="AB28" s="57">
        <f>('Total Expenditures by County'!AB28/'Total Expenditures by County'!AB$4)</f>
        <v>35.223887495811134</v>
      </c>
      <c r="AC28" s="57">
        <f>('Total Expenditures by County'!AC28/'Total Expenditures by County'!AC$4)</f>
        <v>4.6635059567225872</v>
      </c>
      <c r="AD28" s="57">
        <f>('Total Expenditures by County'!AD28/'Total Expenditures by County'!AD$4)</f>
        <v>1.2385711783597575</v>
      </c>
      <c r="AE28" s="57">
        <f>('Total Expenditures by County'!AE28/'Total Expenditures by County'!AE$4)</f>
        <v>0</v>
      </c>
      <c r="AF28" s="57">
        <f>('Total Expenditures by County'!AF28/'Total Expenditures by County'!AF$4)</f>
        <v>0</v>
      </c>
      <c r="AG28" s="57">
        <f>('Total Expenditures by County'!AG28/'Total Expenditures by County'!AG$4)</f>
        <v>0</v>
      </c>
      <c r="AH28" s="57">
        <f>('Total Expenditures by County'!AH28/'Total Expenditures by County'!AH$4)</f>
        <v>0</v>
      </c>
      <c r="AI28" s="57">
        <f>('Total Expenditures by County'!AI28/'Total Expenditures by County'!AI$4)</f>
        <v>0</v>
      </c>
      <c r="AJ28" s="57">
        <f>('Total Expenditures by County'!AJ28/'Total Expenditures by County'!AJ$4)</f>
        <v>8.153822942685196E-2</v>
      </c>
      <c r="AK28" s="57">
        <f>('Total Expenditures by County'!AK28/'Total Expenditures by County'!AK$4)</f>
        <v>0</v>
      </c>
      <c r="AL28" s="57">
        <f>('Total Expenditures by County'!AL28/'Total Expenditures by County'!AL$4)</f>
        <v>0</v>
      </c>
      <c r="AM28" s="57">
        <f>('Total Expenditures by County'!AM28/'Total Expenditures by County'!AM$4)</f>
        <v>3.7640002943557289</v>
      </c>
      <c r="AN28" s="57">
        <f>('Total Expenditures by County'!AN28/'Total Expenditures by County'!AN$4)</f>
        <v>45.919593787335721</v>
      </c>
      <c r="AO28" s="57">
        <f>('Total Expenditures by County'!AO28/'Total Expenditures by County'!AO$4)</f>
        <v>0</v>
      </c>
      <c r="AP28" s="57">
        <f>('Total Expenditures by County'!AP28/'Total Expenditures by County'!AP$4)</f>
        <v>47.900461791012717</v>
      </c>
      <c r="AQ28" s="57">
        <f>('Total Expenditures by County'!AQ28/'Total Expenditures by County'!AQ$4)</f>
        <v>12.775900164282808</v>
      </c>
      <c r="AR28" s="57">
        <f>('Total Expenditures by County'!AR28/'Total Expenditures by County'!AR$4)</f>
        <v>0</v>
      </c>
      <c r="AS28" s="57">
        <f>('Total Expenditures by County'!AS28/'Total Expenditures by County'!AS$4)</f>
        <v>0</v>
      </c>
      <c r="AT28" s="57">
        <f>('Total Expenditures by County'!AT28/'Total Expenditures by County'!AT$4)</f>
        <v>0</v>
      </c>
      <c r="AU28" s="57">
        <f>('Total Expenditures by County'!AU28/'Total Expenditures by County'!AU$4)</f>
        <v>0</v>
      </c>
      <c r="AV28" s="57">
        <f>('Total Expenditures by County'!AV28/'Total Expenditures by County'!AV$4)</f>
        <v>0</v>
      </c>
      <c r="AW28" s="57">
        <f>('Total Expenditures by County'!AW28/'Total Expenditures by County'!AW$4)</f>
        <v>0</v>
      </c>
      <c r="AX28" s="57">
        <f>('Total Expenditures by County'!AX28/'Total Expenditures by County'!AX$4)</f>
        <v>0</v>
      </c>
      <c r="AY28" s="57">
        <f>('Total Expenditures by County'!AY28/'Total Expenditures by County'!AY$4)</f>
        <v>0</v>
      </c>
      <c r="AZ28" s="57">
        <f>('Total Expenditures by County'!AZ28/'Total Expenditures by County'!AZ$4)</f>
        <v>0</v>
      </c>
      <c r="BA28" s="57">
        <f>('Total Expenditures by County'!BA28/'Total Expenditures by County'!BA$4)</f>
        <v>59.915765872939318</v>
      </c>
      <c r="BB28" s="57">
        <f>('Total Expenditures by County'!BB28/'Total Expenditures by County'!BB$4)</f>
        <v>94.114310786328957</v>
      </c>
      <c r="BC28" s="57">
        <f>('Total Expenditures by County'!BC28/'Total Expenditures by County'!BC$4)</f>
        <v>0</v>
      </c>
      <c r="BD28" s="57">
        <f>('Total Expenditures by County'!BD28/'Total Expenditures by County'!BD$4)</f>
        <v>18.718414087398045</v>
      </c>
      <c r="BE28" s="57">
        <f>('Total Expenditures by County'!BE28/'Total Expenditures by County'!BE$4)</f>
        <v>0</v>
      </c>
      <c r="BF28" s="57">
        <f>('Total Expenditures by County'!BF28/'Total Expenditures by County'!BF$4)</f>
        <v>0</v>
      </c>
      <c r="BG28" s="57">
        <f>('Total Expenditures by County'!BG28/'Total Expenditures by County'!BG$4)</f>
        <v>0</v>
      </c>
      <c r="BH28" s="57">
        <f>('Total Expenditures by County'!BH28/'Total Expenditures by County'!BH$4)</f>
        <v>159.71142534203645</v>
      </c>
      <c r="BI28" s="57">
        <f>('Total Expenditures by County'!BI28/'Total Expenditures by County'!BI$4)</f>
        <v>0</v>
      </c>
      <c r="BJ28" s="57">
        <f>('Total Expenditures by County'!BJ28/'Total Expenditures by County'!BJ$4)</f>
        <v>0</v>
      </c>
      <c r="BK28" s="57">
        <f>('Total Expenditures by County'!BK28/'Total Expenditures by County'!BK$4)</f>
        <v>0</v>
      </c>
      <c r="BL28" s="57">
        <f>('Total Expenditures by County'!BL28/'Total Expenditures by County'!BL$4)</f>
        <v>0</v>
      </c>
      <c r="BM28" s="57">
        <f>('Total Expenditures by County'!BM28/'Total Expenditures by County'!BM$4)</f>
        <v>0</v>
      </c>
      <c r="BN28" s="57">
        <f>('Total Expenditures by County'!BN28/'Total Expenditures by County'!BN$4)</f>
        <v>0</v>
      </c>
      <c r="BO28" s="57">
        <f>('Total Expenditures by County'!BO28/'Total Expenditures by County'!BO$4)</f>
        <v>0</v>
      </c>
      <c r="BP28" s="57">
        <f>('Total Expenditures by County'!BP28/'Total Expenditures by County'!BP$4)</f>
        <v>0</v>
      </c>
      <c r="BQ28" s="58">
        <f>('Total Expenditures by County'!BQ28/'Total Expenditures by County'!BQ$4)</f>
        <v>0</v>
      </c>
    </row>
    <row r="29" spans="1:69" x14ac:dyDescent="0.25">
      <c r="A29" s="10"/>
      <c r="B29" s="11">
        <v>534</v>
      </c>
      <c r="C29" s="12" t="s">
        <v>28</v>
      </c>
      <c r="D29" s="57">
        <f>('Total Expenditures by County'!D29/'Total Expenditures by County'!D$4)</f>
        <v>62.45419407528999</v>
      </c>
      <c r="E29" s="57">
        <f>('Total Expenditures by County'!E29/'Total Expenditures by County'!E$4)</f>
        <v>2.7059828425000929</v>
      </c>
      <c r="F29" s="57">
        <f>('Total Expenditures by County'!F29/'Total Expenditures by County'!F$4)</f>
        <v>90.232186108058926</v>
      </c>
      <c r="G29" s="57">
        <f>('Total Expenditures by County'!G29/'Total Expenditures by County'!G$4)</f>
        <v>41.880782918149464</v>
      </c>
      <c r="H29" s="57">
        <f>('Total Expenditures by County'!H29/'Total Expenditures by County'!H$4)</f>
        <v>61.618919484064094</v>
      </c>
      <c r="I29" s="57">
        <f>('Total Expenditures by County'!I29/'Total Expenditures by County'!I$4)</f>
        <v>60.599077552445237</v>
      </c>
      <c r="J29" s="57">
        <f>('Total Expenditures by County'!J29/'Total Expenditures by County'!J$4)</f>
        <v>0.29438202247191009</v>
      </c>
      <c r="K29" s="57">
        <f>('Total Expenditures by County'!K29/'Total Expenditures by County'!K$4)</f>
        <v>112.85261399824259</v>
      </c>
      <c r="L29" s="57">
        <f>('Total Expenditures by County'!L29/'Total Expenditures by County'!L$4)</f>
        <v>33.198948608076279</v>
      </c>
      <c r="M29" s="57">
        <f>('Total Expenditures by County'!M29/'Total Expenditures by County'!M$4)</f>
        <v>90.532622172928129</v>
      </c>
      <c r="N29" s="57">
        <f>('Total Expenditures by County'!N29/'Total Expenditures by County'!N$4)</f>
        <v>83.767144864647832</v>
      </c>
      <c r="O29" s="57">
        <f>('Total Expenditures by County'!O29/'Total Expenditures by County'!O$4)</f>
        <v>92.848018599691983</v>
      </c>
      <c r="P29" s="57">
        <f>('Total Expenditures by County'!P29/'Total Expenditures by County'!P$4)</f>
        <v>99.832459375360145</v>
      </c>
      <c r="Q29" s="57">
        <f>('Total Expenditures by County'!Q29/'Total Expenditures by County'!Q$4)</f>
        <v>91.003783948733599</v>
      </c>
      <c r="R29" s="57">
        <f>('Total Expenditures by County'!R29/'Total Expenditures by County'!R$4)</f>
        <v>38.782714754010712</v>
      </c>
      <c r="S29" s="57">
        <f>('Total Expenditures by County'!S29/'Total Expenditures by County'!S$4)</f>
        <v>16.781236687066844</v>
      </c>
      <c r="T29" s="57">
        <f>('Total Expenditures by County'!T29/'Total Expenditures by County'!T$4)</f>
        <v>112.07504120759955</v>
      </c>
      <c r="U29" s="57">
        <f>('Total Expenditures by County'!U29/'Total Expenditures by County'!U$4)</f>
        <v>10.041348547717842</v>
      </c>
      <c r="V29" s="57">
        <f>('Total Expenditures by County'!V29/'Total Expenditures by County'!V$4)</f>
        <v>45.724077018194663</v>
      </c>
      <c r="W29" s="57">
        <f>('Total Expenditures by County'!W29/'Total Expenditures by County'!W$4)</f>
        <v>-126.34795504214799</v>
      </c>
      <c r="X29" s="57">
        <f>('Total Expenditures by County'!X29/'Total Expenditures by County'!X$4)</f>
        <v>36.976502628412184</v>
      </c>
      <c r="Y29" s="57">
        <f>('Total Expenditures by County'!Y29/'Total Expenditures by County'!Y$4)</f>
        <v>35.319451980466631</v>
      </c>
      <c r="Z29" s="57">
        <f>('Total Expenditures by County'!Z29/'Total Expenditures by County'!Z$4)</f>
        <v>38.345532130329438</v>
      </c>
      <c r="AA29" s="57">
        <f>('Total Expenditures by County'!AA29/'Total Expenditures by County'!AA$4)</f>
        <v>47.09576436722525</v>
      </c>
      <c r="AB29" s="57">
        <f>('Total Expenditures by County'!AB29/'Total Expenditures by County'!AB$4)</f>
        <v>35.083673257144177</v>
      </c>
      <c r="AC29" s="57">
        <f>('Total Expenditures by County'!AC29/'Total Expenditures by County'!AC$4)</f>
        <v>83.400235027149691</v>
      </c>
      <c r="AD29" s="57">
        <f>('Total Expenditures by County'!AD29/'Total Expenditures by County'!AD$4)</f>
        <v>85.102717540887411</v>
      </c>
      <c r="AE29" s="57">
        <f>('Total Expenditures by County'!AE29/'Total Expenditures by County'!AE$4)</f>
        <v>6.3045575599216122</v>
      </c>
      <c r="AF29" s="57">
        <f>('Total Expenditures by County'!AF29/'Total Expenditures by County'!AF$4)</f>
        <v>79.955044919030385</v>
      </c>
      <c r="AG29" s="57">
        <f>('Total Expenditures by County'!AG29/'Total Expenditures by County'!AG$4)</f>
        <v>8.5279601312945328</v>
      </c>
      <c r="AH29" s="57">
        <f>('Total Expenditures by County'!AH29/'Total Expenditures by County'!AH$4)</f>
        <v>103.24444292922405</v>
      </c>
      <c r="AI29" s="57">
        <f>('Total Expenditures by County'!AI29/'Total Expenditures by County'!AI$4)</f>
        <v>70.004913162705662</v>
      </c>
      <c r="AJ29" s="57">
        <f>('Total Expenditures by County'!AJ29/'Total Expenditures by County'!AJ$4)</f>
        <v>62.11756659346554</v>
      </c>
      <c r="AK29" s="57">
        <f>('Total Expenditures by County'!AK29/'Total Expenditures by County'!AK$4)</f>
        <v>143.90939054229102</v>
      </c>
      <c r="AL29" s="57">
        <f>('Total Expenditures by County'!AL29/'Total Expenditures by County'!AL$4)</f>
        <v>37.519140141451729</v>
      </c>
      <c r="AM29" s="57">
        <f>('Total Expenditures by County'!AM29/'Total Expenditures by County'!AM$4)</f>
        <v>50.231388132558195</v>
      </c>
      <c r="AN29" s="57">
        <f>('Total Expenditures by County'!AN29/'Total Expenditures by County'!AN$4)</f>
        <v>58.27909199522103</v>
      </c>
      <c r="AO29" s="57">
        <f>('Total Expenditures by County'!AO29/'Total Expenditures by County'!AO$4)</f>
        <v>98.626127059798947</v>
      </c>
      <c r="AP29" s="57">
        <f>('Total Expenditures by County'!AP29/'Total Expenditures by County'!AP$4)</f>
        <v>77.068470873414029</v>
      </c>
      <c r="AQ29" s="57">
        <f>('Total Expenditures by County'!AQ29/'Total Expenditures by County'!AQ$4)</f>
        <v>25.547152180138358</v>
      </c>
      <c r="AR29" s="57">
        <f>('Total Expenditures by County'!AR29/'Total Expenditures by County'!AR$4)</f>
        <v>108.17069446243413</v>
      </c>
      <c r="AS29" s="57">
        <f>('Total Expenditures by County'!AS29/'Total Expenditures by County'!AS$4)</f>
        <v>99.180481351953105</v>
      </c>
      <c r="AT29" s="57">
        <f>('Total Expenditures by County'!AT29/'Total Expenditures by County'!AT$4)</f>
        <v>214.22571900371543</v>
      </c>
      <c r="AU29" s="57">
        <f>('Total Expenditures by County'!AU29/'Total Expenditures by County'!AU$4)</f>
        <v>17.465419901199716</v>
      </c>
      <c r="AV29" s="57">
        <f>('Total Expenditures by County'!AV29/'Total Expenditures by County'!AV$4)</f>
        <v>37.83395989630062</v>
      </c>
      <c r="AW29" s="57">
        <f>('Total Expenditures by County'!AW29/'Total Expenditures by County'!AW$4)</f>
        <v>60.284976172560825</v>
      </c>
      <c r="AX29" s="57">
        <f>('Total Expenditures by County'!AX29/'Total Expenditures by County'!AX$4)</f>
        <v>52.28656093013128</v>
      </c>
      <c r="AY29" s="57">
        <f>('Total Expenditures by County'!AY29/'Total Expenditures by County'!AY$4)</f>
        <v>53.084161289969217</v>
      </c>
      <c r="AZ29" s="57">
        <f>('Total Expenditures by County'!AZ29/'Total Expenditures by County'!AZ$4)</f>
        <v>135.06787664113662</v>
      </c>
      <c r="BA29" s="57">
        <f>('Total Expenditures by County'!BA29/'Total Expenditures by County'!BA$4)</f>
        <v>66.316937922933647</v>
      </c>
      <c r="BB29" s="57">
        <f>('Total Expenditures by County'!BB29/'Total Expenditures by County'!BB$4)</f>
        <v>74.415890760547683</v>
      </c>
      <c r="BC29" s="57">
        <f>('Total Expenditures by County'!BC29/'Total Expenditures by County'!BC$4)</f>
        <v>17.16786597706319</v>
      </c>
      <c r="BD29" s="57">
        <f>('Total Expenditures by County'!BD29/'Total Expenditures by County'!BD$4)</f>
        <v>111.02283530492086</v>
      </c>
      <c r="BE29" s="57">
        <f>('Total Expenditures by County'!BE29/'Total Expenditures by County'!BE$4)</f>
        <v>90.631152386285862</v>
      </c>
      <c r="BF29" s="57">
        <f>('Total Expenditures by County'!BF29/'Total Expenditures by County'!BF$4)</f>
        <v>83.43275198787255</v>
      </c>
      <c r="BG29" s="57">
        <f>('Total Expenditures by County'!BG29/'Total Expenditures by County'!BG$4)</f>
        <v>27.045738891291858</v>
      </c>
      <c r="BH29" s="57">
        <f>('Total Expenditures by County'!BH29/'Total Expenditures by County'!BH$4)</f>
        <v>89.327906555928237</v>
      </c>
      <c r="BI29" s="57">
        <f>('Total Expenditures by County'!BI29/'Total Expenditures by County'!BI$4)</f>
        <v>57.946727054761453</v>
      </c>
      <c r="BJ29" s="57">
        <f>('Total Expenditures by County'!BJ29/'Total Expenditures by County'!BJ$4)</f>
        <v>15.185105832427677</v>
      </c>
      <c r="BK29" s="57">
        <f>('Total Expenditures by County'!BK29/'Total Expenditures by County'!BK$4)</f>
        <v>61.406525511975012</v>
      </c>
      <c r="BL29" s="57">
        <f>('Total Expenditures by County'!BL29/'Total Expenditures by County'!BL$4)</f>
        <v>60.652666666666669</v>
      </c>
      <c r="BM29" s="57">
        <f>('Total Expenditures by County'!BM29/'Total Expenditures by County'!BM$4)</f>
        <v>64.382343436954699</v>
      </c>
      <c r="BN29" s="57">
        <f>('Total Expenditures by County'!BN29/'Total Expenditures by County'!BN$4)</f>
        <v>43.271303996770285</v>
      </c>
      <c r="BO29" s="57">
        <f>('Total Expenditures by County'!BO29/'Total Expenditures by County'!BO$4)</f>
        <v>31.553875052628168</v>
      </c>
      <c r="BP29" s="57">
        <f>('Total Expenditures by County'!BP29/'Total Expenditures by County'!BP$4)</f>
        <v>130.27116321009919</v>
      </c>
      <c r="BQ29" s="58">
        <f>('Total Expenditures by County'!BQ29/'Total Expenditures by County'!BQ$4)</f>
        <v>8.3507995778878161</v>
      </c>
    </row>
    <row r="30" spans="1:69" x14ac:dyDescent="0.25">
      <c r="A30" s="10"/>
      <c r="B30" s="11">
        <v>535</v>
      </c>
      <c r="C30" s="12" t="s">
        <v>29</v>
      </c>
      <c r="D30" s="57">
        <f>('Total Expenditures by County'!D30/'Total Expenditures by County'!D$4)</f>
        <v>0</v>
      </c>
      <c r="E30" s="57">
        <f>('Total Expenditures by County'!E30/'Total Expenditures by County'!E$4)</f>
        <v>0.93111003825156902</v>
      </c>
      <c r="F30" s="57">
        <f>('Total Expenditures by County'!F30/'Total Expenditures by County'!F$4)</f>
        <v>32.920302697338109</v>
      </c>
      <c r="G30" s="57">
        <f>('Total Expenditures by County'!G30/'Total Expenditures by County'!G$4)</f>
        <v>0</v>
      </c>
      <c r="H30" s="57">
        <f>('Total Expenditures by County'!H30/'Total Expenditures by County'!H$4)</f>
        <v>0</v>
      </c>
      <c r="I30" s="57">
        <f>('Total Expenditures by County'!I30/'Total Expenditures by County'!I$4)</f>
        <v>0</v>
      </c>
      <c r="J30" s="57">
        <f>('Total Expenditures by County'!J30/'Total Expenditures by County'!J$4)</f>
        <v>0</v>
      </c>
      <c r="K30" s="57">
        <f>('Total Expenditures by County'!K30/'Total Expenditures by County'!K$4)</f>
        <v>67.971918760088002</v>
      </c>
      <c r="L30" s="57">
        <f>('Total Expenditures by County'!L30/'Total Expenditures by County'!L$4)</f>
        <v>0.29917137262691906</v>
      </c>
      <c r="M30" s="57">
        <f>('Total Expenditures by County'!M30/'Total Expenditures by County'!M$4)</f>
        <v>0</v>
      </c>
      <c r="N30" s="57">
        <f>('Total Expenditures by County'!N30/'Total Expenditures by County'!N$4)</f>
        <v>77.967166483932246</v>
      </c>
      <c r="O30" s="57">
        <f>('Total Expenditures by County'!O30/'Total Expenditures by County'!O$4)</f>
        <v>-4.1140267740789005</v>
      </c>
      <c r="P30" s="57">
        <f>('Total Expenditures by County'!P30/'Total Expenditures by County'!P$4)</f>
        <v>7.3666301717183362</v>
      </c>
      <c r="Q30" s="57">
        <f>('Total Expenditures by County'!Q30/'Total Expenditures by County'!Q$4)</f>
        <v>0</v>
      </c>
      <c r="R30" s="57">
        <f>('Total Expenditures by County'!R30/'Total Expenditures by County'!R$4)</f>
        <v>0</v>
      </c>
      <c r="S30" s="57">
        <f>('Total Expenditures by County'!S30/'Total Expenditures by County'!S$4)</f>
        <v>0</v>
      </c>
      <c r="T30" s="57">
        <f>('Total Expenditures by County'!T30/'Total Expenditures by County'!T$4)</f>
        <v>0</v>
      </c>
      <c r="U30" s="57">
        <f>('Total Expenditures by County'!U30/'Total Expenditures by County'!U$4)</f>
        <v>0</v>
      </c>
      <c r="V30" s="57">
        <f>('Total Expenditures by County'!V30/'Total Expenditures by County'!V$4)</f>
        <v>0</v>
      </c>
      <c r="W30" s="57">
        <f>('Total Expenditures by County'!W30/'Total Expenditures by County'!W$4)</f>
        <v>0</v>
      </c>
      <c r="X30" s="57">
        <f>('Total Expenditures by County'!X30/'Total Expenditures by County'!X$4)</f>
        <v>30.933117993539806</v>
      </c>
      <c r="Y30" s="57">
        <f>('Total Expenditures by County'!Y30/'Total Expenditures by County'!Y$4)</f>
        <v>0</v>
      </c>
      <c r="Z30" s="57">
        <f>('Total Expenditures by County'!Z30/'Total Expenditures by County'!Z$4)</f>
        <v>30.924854446172205</v>
      </c>
      <c r="AA30" s="57">
        <f>('Total Expenditures by County'!AA30/'Total Expenditures by County'!AA$4)</f>
        <v>0</v>
      </c>
      <c r="AB30" s="57">
        <f>('Total Expenditures by County'!AB30/'Total Expenditures by County'!AB$4)</f>
        <v>41.108621546354826</v>
      </c>
      <c r="AC30" s="57">
        <f>('Total Expenditures by County'!AC30/'Total Expenditures by County'!AC$4)</f>
        <v>1.8748176513493799</v>
      </c>
      <c r="AD30" s="57">
        <f>('Total Expenditures by County'!AD30/'Total Expenditures by County'!AD$4)</f>
        <v>0</v>
      </c>
      <c r="AE30" s="57">
        <f>('Total Expenditures by County'!AE30/'Total Expenditures by County'!AE$4)</f>
        <v>0</v>
      </c>
      <c r="AF30" s="57">
        <f>('Total Expenditures by County'!AF30/'Total Expenditures by County'!AF$4)</f>
        <v>0</v>
      </c>
      <c r="AG30" s="57">
        <f>('Total Expenditures by County'!AG30/'Total Expenditures by County'!AG$4)</f>
        <v>0</v>
      </c>
      <c r="AH30" s="57">
        <f>('Total Expenditures by County'!AH30/'Total Expenditures by County'!AH$4)</f>
        <v>0</v>
      </c>
      <c r="AI30" s="57">
        <f>('Total Expenditures by County'!AI30/'Total Expenditures by County'!AI$4)</f>
        <v>0</v>
      </c>
      <c r="AJ30" s="57">
        <f>('Total Expenditures by County'!AJ30/'Total Expenditures by County'!AJ$4)</f>
        <v>0</v>
      </c>
      <c r="AK30" s="57">
        <f>('Total Expenditures by County'!AK30/'Total Expenditures by County'!AK$4)</f>
        <v>0.13680894276438887</v>
      </c>
      <c r="AL30" s="57">
        <f>('Total Expenditures by County'!AL30/'Total Expenditures by County'!AL$4)</f>
        <v>0.86417666263690918</v>
      </c>
      <c r="AM30" s="57">
        <f>('Total Expenditures by County'!AM30/'Total Expenditures by County'!AM$4)</f>
        <v>0</v>
      </c>
      <c r="AN30" s="57">
        <f>('Total Expenditures by County'!AN30/'Total Expenditures by County'!AN$4)</f>
        <v>0</v>
      </c>
      <c r="AO30" s="57">
        <f>('Total Expenditures by County'!AO30/'Total Expenditures by County'!AO$4)</f>
        <v>0</v>
      </c>
      <c r="AP30" s="57">
        <f>('Total Expenditures by County'!AP30/'Total Expenditures by County'!AP$4)</f>
        <v>79.299182277043926</v>
      </c>
      <c r="AQ30" s="57">
        <f>('Total Expenditures by County'!AQ30/'Total Expenditures by County'!AQ$4)</f>
        <v>10.389513029585977</v>
      </c>
      <c r="AR30" s="57">
        <f>('Total Expenditures by County'!AR30/'Total Expenditures by County'!AR$4)</f>
        <v>0</v>
      </c>
      <c r="AS30" s="57">
        <f>('Total Expenditures by County'!AS30/'Total Expenditures by County'!AS$4)</f>
        <v>0</v>
      </c>
      <c r="AT30" s="57">
        <f>('Total Expenditures by County'!AT30/'Total Expenditures by County'!AT$4)</f>
        <v>101.31999449566534</v>
      </c>
      <c r="AU30" s="57">
        <f>('Total Expenditures by County'!AU30/'Total Expenditures by County'!AU$4)</f>
        <v>0</v>
      </c>
      <c r="AV30" s="57">
        <f>('Total Expenditures by County'!AV30/'Total Expenditures by County'!AV$4)</f>
        <v>0</v>
      </c>
      <c r="AW30" s="57">
        <f>('Total Expenditures by County'!AW30/'Total Expenditures by County'!AW$4)</f>
        <v>0</v>
      </c>
      <c r="AX30" s="57">
        <f>('Total Expenditures by County'!AX30/'Total Expenditures by County'!AX$4)</f>
        <v>0</v>
      </c>
      <c r="AY30" s="57">
        <f>('Total Expenditures by County'!AY30/'Total Expenditures by County'!AY$4)</f>
        <v>0</v>
      </c>
      <c r="AZ30" s="57">
        <f>('Total Expenditures by County'!AZ30/'Total Expenditures by County'!AZ$4)</f>
        <v>0</v>
      </c>
      <c r="BA30" s="57">
        <f>('Total Expenditures by County'!BA30/'Total Expenditures by County'!BA$4)</f>
        <v>120.27189502135968</v>
      </c>
      <c r="BB30" s="57">
        <f>('Total Expenditures by County'!BB30/'Total Expenditures by County'!BB$4)</f>
        <v>54.375493197575167</v>
      </c>
      <c r="BC30" s="57">
        <f>('Total Expenditures by County'!BC30/'Total Expenditures by County'!BC$4)</f>
        <v>0</v>
      </c>
      <c r="BD30" s="57">
        <f>('Total Expenditures by County'!BD30/'Total Expenditures by County'!BD$4)</f>
        <v>1.0597282990331118</v>
      </c>
      <c r="BE30" s="57">
        <f>('Total Expenditures by County'!BE30/'Total Expenditures by County'!BE$4)</f>
        <v>0</v>
      </c>
      <c r="BF30" s="57">
        <f>('Total Expenditures by County'!BF30/'Total Expenditures by County'!BF$4)</f>
        <v>6.8082096275956756</v>
      </c>
      <c r="BG30" s="57">
        <f>('Total Expenditures by County'!BG30/'Total Expenditures by County'!BG$4)</f>
        <v>1.9761008644230832E-2</v>
      </c>
      <c r="BH30" s="57">
        <f>('Total Expenditures by County'!BH30/'Total Expenditures by County'!BH$4)</f>
        <v>59.863054293124655</v>
      </c>
      <c r="BI30" s="57">
        <f>('Total Expenditures by County'!BI30/'Total Expenditures by County'!BI$4)</f>
        <v>0</v>
      </c>
      <c r="BJ30" s="57">
        <f>('Total Expenditures by County'!BJ30/'Total Expenditures by County'!BJ$4)</f>
        <v>0.5796201417999276</v>
      </c>
      <c r="BK30" s="57">
        <f>('Total Expenditures by County'!BK30/'Total Expenditures by County'!BK$4)</f>
        <v>0</v>
      </c>
      <c r="BL30" s="57">
        <f>('Total Expenditures by County'!BL30/'Total Expenditures by County'!BL$4)</f>
        <v>0</v>
      </c>
      <c r="BM30" s="57">
        <f>('Total Expenditures by County'!BM30/'Total Expenditures by County'!BM$4)</f>
        <v>0</v>
      </c>
      <c r="BN30" s="57">
        <f>('Total Expenditures by County'!BN30/'Total Expenditures by County'!BN$4)</f>
        <v>0</v>
      </c>
      <c r="BO30" s="57">
        <f>('Total Expenditures by County'!BO30/'Total Expenditures by County'!BO$4)</f>
        <v>69.798749878550382</v>
      </c>
      <c r="BP30" s="57">
        <f>('Total Expenditures by County'!BP30/'Total Expenditures by County'!BP$4)</f>
        <v>0</v>
      </c>
      <c r="BQ30" s="58">
        <f>('Total Expenditures by County'!BQ30/'Total Expenditures by County'!BQ$4)</f>
        <v>0</v>
      </c>
    </row>
    <row r="31" spans="1:69" x14ac:dyDescent="0.25">
      <c r="A31" s="10"/>
      <c r="B31" s="11">
        <v>536</v>
      </c>
      <c r="C31" s="12" t="s">
        <v>30</v>
      </c>
      <c r="D31" s="57">
        <f>('Total Expenditures by County'!D31/'Total Expenditures by County'!D$4)</f>
        <v>0</v>
      </c>
      <c r="E31" s="57">
        <f>('Total Expenditures by County'!E31/'Total Expenditures by County'!E$4)</f>
        <v>0</v>
      </c>
      <c r="F31" s="57">
        <f>('Total Expenditures by County'!F31/'Total Expenditures by County'!F$4)</f>
        <v>56.762751213979371</v>
      </c>
      <c r="G31" s="57">
        <f>('Total Expenditures by County'!G31/'Total Expenditures by County'!G$4)</f>
        <v>0</v>
      </c>
      <c r="H31" s="57">
        <f>('Total Expenditures by County'!H31/'Total Expenditures by County'!H$4)</f>
        <v>50.069869988847799</v>
      </c>
      <c r="I31" s="57">
        <f>('Total Expenditures by County'!I31/'Total Expenditures by County'!I$4)</f>
        <v>54.99605855020814</v>
      </c>
      <c r="J31" s="57">
        <f>('Total Expenditures by County'!J31/'Total Expenditures by County'!J$4)</f>
        <v>0</v>
      </c>
      <c r="K31" s="57">
        <f>('Total Expenditures by County'!K31/'Total Expenditures by County'!K$4)</f>
        <v>145.1542847883936</v>
      </c>
      <c r="L31" s="57">
        <f>('Total Expenditures by County'!L31/'Total Expenditures by County'!L$4)</f>
        <v>103.41464002951275</v>
      </c>
      <c r="M31" s="57">
        <f>('Total Expenditures by County'!M31/'Total Expenditures by County'!M$4)</f>
        <v>0</v>
      </c>
      <c r="N31" s="57">
        <f>('Total Expenditures by County'!N31/'Total Expenditures by County'!N$4)</f>
        <v>61.033441944500211</v>
      </c>
      <c r="O31" s="57">
        <f>('Total Expenditures by County'!O31/'Total Expenditures by County'!O$4)</f>
        <v>1.2523397701694112</v>
      </c>
      <c r="P31" s="57">
        <f>('Total Expenditures by County'!P31/'Total Expenditures by County'!P$4)</f>
        <v>87.099026161115589</v>
      </c>
      <c r="Q31" s="57">
        <f>('Total Expenditures by County'!Q31/'Total Expenditures by County'!Q$4)</f>
        <v>0</v>
      </c>
      <c r="R31" s="57">
        <f>('Total Expenditures by County'!R31/'Total Expenditures by County'!R$4)</f>
        <v>0</v>
      </c>
      <c r="S31" s="57">
        <f>('Total Expenditures by County'!S31/'Total Expenditures by County'!S$4)</f>
        <v>0</v>
      </c>
      <c r="T31" s="57">
        <f>('Total Expenditures by County'!T31/'Total Expenditures by County'!T$4)</f>
        <v>0</v>
      </c>
      <c r="U31" s="57">
        <f>('Total Expenditures by County'!U31/'Total Expenditures by County'!U$4)</f>
        <v>0.21078838174273859</v>
      </c>
      <c r="V31" s="57">
        <f>('Total Expenditures by County'!V31/'Total Expenditures by County'!V$4)</f>
        <v>0</v>
      </c>
      <c r="W31" s="57">
        <f>('Total Expenditures by County'!W31/'Total Expenditures by County'!W$4)</f>
        <v>0</v>
      </c>
      <c r="X31" s="57">
        <f>('Total Expenditures by County'!X31/'Total Expenditures by County'!X$4)</f>
        <v>0.42662613211729683</v>
      </c>
      <c r="Y31" s="57">
        <f>('Total Expenditures by County'!Y31/'Total Expenditures by County'!Y$4)</f>
        <v>27.589595767769939</v>
      </c>
      <c r="Z31" s="57">
        <f>('Total Expenditures by County'!Z31/'Total Expenditures by County'!Z$4)</f>
        <v>0</v>
      </c>
      <c r="AA31" s="57">
        <f>('Total Expenditures by County'!AA31/'Total Expenditures by County'!AA$4)</f>
        <v>41.46021383777115</v>
      </c>
      <c r="AB31" s="57">
        <f>('Total Expenditures by County'!AB31/'Total Expenditures by County'!AB$4)</f>
        <v>71.149516403009045</v>
      </c>
      <c r="AC31" s="57">
        <f>('Total Expenditures by County'!AC31/'Total Expenditures by County'!AC$4)</f>
        <v>0</v>
      </c>
      <c r="AD31" s="57">
        <f>('Total Expenditures by County'!AD31/'Total Expenditures by County'!AD$4)</f>
        <v>160.01310059881303</v>
      </c>
      <c r="AE31" s="57">
        <f>('Total Expenditures by County'!AE31/'Total Expenditures by County'!AE$4)</f>
        <v>0</v>
      </c>
      <c r="AF31" s="57">
        <f>('Total Expenditures by County'!AF31/'Total Expenditures by County'!AF$4)</f>
        <v>243.83635917920026</v>
      </c>
      <c r="AG31" s="57">
        <f>('Total Expenditures by County'!AG31/'Total Expenditures by County'!AG$4)</f>
        <v>14.801056760867825</v>
      </c>
      <c r="AH31" s="57">
        <f>('Total Expenditures by County'!AH31/'Total Expenditures by County'!AH$4)</f>
        <v>0</v>
      </c>
      <c r="AI31" s="57">
        <f>('Total Expenditures by County'!AI31/'Total Expenditures by County'!AI$4)</f>
        <v>0</v>
      </c>
      <c r="AJ31" s="57">
        <f>('Total Expenditures by County'!AJ31/'Total Expenditures by County'!AJ$4)</f>
        <v>0</v>
      </c>
      <c r="AK31" s="57">
        <f>('Total Expenditures by County'!AK31/'Total Expenditures by County'!AK$4)</f>
        <v>170.75218051846284</v>
      </c>
      <c r="AL31" s="57">
        <f>('Total Expenditures by County'!AL31/'Total Expenditures by County'!AL$4)</f>
        <v>0</v>
      </c>
      <c r="AM31" s="57">
        <f>('Total Expenditures by County'!AM31/'Total Expenditures by County'!AM$4)</f>
        <v>0</v>
      </c>
      <c r="AN31" s="57">
        <f>('Total Expenditures by County'!AN31/'Total Expenditures by County'!AN$4)</f>
        <v>0</v>
      </c>
      <c r="AO31" s="57">
        <f>('Total Expenditures by County'!AO31/'Total Expenditures by County'!AO$4)</f>
        <v>0</v>
      </c>
      <c r="AP31" s="57">
        <f>('Total Expenditures by County'!AP31/'Total Expenditures by County'!AP$4)</f>
        <v>151.92464061613046</v>
      </c>
      <c r="AQ31" s="57">
        <f>('Total Expenditures by County'!AQ31/'Total Expenditures by County'!AQ$4)</f>
        <v>50.104128170733546</v>
      </c>
      <c r="AR31" s="57">
        <f>('Total Expenditures by County'!AR31/'Total Expenditures by County'!AR$4)</f>
        <v>206.06705342595561</v>
      </c>
      <c r="AS31" s="57">
        <f>('Total Expenditures by County'!AS31/'Total Expenditures by County'!AS$4)</f>
        <v>197.41812379472267</v>
      </c>
      <c r="AT31" s="57">
        <f>('Total Expenditures by County'!AT31/'Total Expenditures by County'!AT$4)</f>
        <v>0</v>
      </c>
      <c r="AU31" s="57">
        <f>('Total Expenditures by County'!AU31/'Total Expenditures by County'!AU$4)</f>
        <v>24.660699744856412</v>
      </c>
      <c r="AV31" s="57">
        <f>('Total Expenditures by County'!AV31/'Total Expenditures by County'!AV$4)</f>
        <v>149.20630342527204</v>
      </c>
      <c r="AW31" s="57">
        <f>('Total Expenditures by County'!AW31/'Total Expenditures by County'!AW$4)</f>
        <v>0</v>
      </c>
      <c r="AX31" s="57">
        <f>('Total Expenditures by County'!AX31/'Total Expenditures by County'!AX$4)</f>
        <v>145.83127891323394</v>
      </c>
      <c r="AY31" s="57">
        <f>('Total Expenditures by County'!AY31/'Total Expenditures by County'!AY$4)</f>
        <v>0</v>
      </c>
      <c r="AZ31" s="57">
        <f>('Total Expenditures by County'!AZ31/'Total Expenditures by County'!AZ$4)</f>
        <v>106.51360580136043</v>
      </c>
      <c r="BA31" s="57">
        <f>('Total Expenditures by County'!BA31/'Total Expenditures by County'!BA$4)</f>
        <v>24.079014774946252</v>
      </c>
      <c r="BB31" s="57">
        <f>('Total Expenditures by County'!BB31/'Total Expenditures by County'!BB$4)</f>
        <v>0</v>
      </c>
      <c r="BC31" s="57">
        <f>('Total Expenditures by County'!BC31/'Total Expenditures by County'!BC$4)</f>
        <v>78.512604333390655</v>
      </c>
      <c r="BD31" s="57">
        <f>('Total Expenditures by County'!BD31/'Total Expenditures by County'!BD$4)</f>
        <v>0</v>
      </c>
      <c r="BE31" s="57">
        <f>('Total Expenditures by County'!BE31/'Total Expenditures by County'!BE$4)</f>
        <v>199.3696254122332</v>
      </c>
      <c r="BF31" s="57">
        <f>('Total Expenditures by County'!BF31/'Total Expenditures by County'!BF$4)</f>
        <v>17.79419441107488</v>
      </c>
      <c r="BG31" s="57">
        <f>('Total Expenditures by County'!BG31/'Total Expenditures by County'!BG$4)</f>
        <v>14.695599124602165</v>
      </c>
      <c r="BH31" s="57">
        <f>('Total Expenditures by County'!BH31/'Total Expenditures by County'!BH$4)</f>
        <v>0.14112068897694582</v>
      </c>
      <c r="BI31" s="57">
        <f>('Total Expenditures by County'!BI31/'Total Expenditures by County'!BI$4)</f>
        <v>90.67832505470021</v>
      </c>
      <c r="BJ31" s="57">
        <f>('Total Expenditures by County'!BJ31/'Total Expenditures by County'!BJ$4)</f>
        <v>0</v>
      </c>
      <c r="BK31" s="57">
        <f>('Total Expenditures by County'!BK31/'Total Expenditures by County'!BK$4)</f>
        <v>0</v>
      </c>
      <c r="BL31" s="57">
        <f>('Total Expenditures by County'!BL31/'Total Expenditures by County'!BL$4)</f>
        <v>0</v>
      </c>
      <c r="BM31" s="57">
        <f>('Total Expenditures by County'!BM31/'Total Expenditures by County'!BM$4)</f>
        <v>0</v>
      </c>
      <c r="BN31" s="57">
        <f>('Total Expenditures by County'!BN31/'Total Expenditures by County'!BN$4)</f>
        <v>24.81050666128381</v>
      </c>
      <c r="BO31" s="57">
        <f>('Total Expenditures by County'!BO31/'Total Expenditures by County'!BO$4)</f>
        <v>0</v>
      </c>
      <c r="BP31" s="57">
        <f>('Total Expenditures by County'!BP31/'Total Expenditures by County'!BP$4)</f>
        <v>0</v>
      </c>
      <c r="BQ31" s="58">
        <f>('Total Expenditures by County'!BQ31/'Total Expenditures by County'!BQ$4)</f>
        <v>0</v>
      </c>
    </row>
    <row r="32" spans="1:69" x14ac:dyDescent="0.25">
      <c r="A32" s="10"/>
      <c r="B32" s="11">
        <v>537</v>
      </c>
      <c r="C32" s="12" t="s">
        <v>31</v>
      </c>
      <c r="D32" s="57">
        <f>('Total Expenditures by County'!D32/'Total Expenditures by County'!D$4)</f>
        <v>30.850875526104062</v>
      </c>
      <c r="E32" s="57">
        <f>('Total Expenditures by County'!E32/'Total Expenditures by County'!E$4)</f>
        <v>6.5368960522895234</v>
      </c>
      <c r="F32" s="57">
        <f>('Total Expenditures by County'!F32/'Total Expenditures by County'!F$4)</f>
        <v>1.4659554106263071</v>
      </c>
      <c r="G32" s="57">
        <f>('Total Expenditures by County'!G32/'Total Expenditures by County'!G$4)</f>
        <v>6.0626962528783759</v>
      </c>
      <c r="H32" s="57">
        <f>('Total Expenditures by County'!H32/'Total Expenditures by County'!H$4)</f>
        <v>10.636878558431649</v>
      </c>
      <c r="I32" s="57">
        <f>('Total Expenditures by County'!I32/'Total Expenditures by County'!I$4)</f>
        <v>9.8587580611489418</v>
      </c>
      <c r="J32" s="57">
        <f>('Total Expenditures by County'!J32/'Total Expenditures by County'!J$4)</f>
        <v>5.329519918283963</v>
      </c>
      <c r="K32" s="57">
        <f>('Total Expenditures by County'!K32/'Total Expenditures by County'!K$4)</f>
        <v>36.059191215420377</v>
      </c>
      <c r="L32" s="57">
        <f>('Total Expenditures by County'!L32/'Total Expenditures by County'!L$4)</f>
        <v>25.905027100655523</v>
      </c>
      <c r="M32" s="57">
        <f>('Total Expenditures by County'!M32/'Total Expenditures by County'!M$4)</f>
        <v>5.8671256598462929</v>
      </c>
      <c r="N32" s="57">
        <f>('Total Expenditures by County'!N32/'Total Expenditures by County'!N$4)</f>
        <v>21.480840681316305</v>
      </c>
      <c r="O32" s="57">
        <f>('Total Expenditures by County'!O32/'Total Expenditures by County'!O$4)</f>
        <v>10.750740433597915</v>
      </c>
      <c r="P32" s="57">
        <f>('Total Expenditures by County'!P32/'Total Expenditures by County'!P$4)</f>
        <v>0</v>
      </c>
      <c r="Q32" s="57">
        <f>('Total Expenditures by County'!Q32/'Total Expenditures by County'!Q$4)</f>
        <v>4.3744278303326212</v>
      </c>
      <c r="R32" s="57">
        <f>('Total Expenditures by County'!R32/'Total Expenditures by County'!R$4)</f>
        <v>9.8964482508579472</v>
      </c>
      <c r="S32" s="57">
        <f>('Total Expenditures by County'!S32/'Total Expenditures by County'!S$4)</f>
        <v>35.765962531561392</v>
      </c>
      <c r="T32" s="57">
        <f>('Total Expenditures by County'!T32/'Total Expenditures by County'!T$4)</f>
        <v>6.8540817211763683</v>
      </c>
      <c r="U32" s="57">
        <f>('Total Expenditures by County'!U32/'Total Expenditures by County'!U$4)</f>
        <v>7.8321991701244817</v>
      </c>
      <c r="V32" s="57">
        <f>('Total Expenditures by County'!V32/'Total Expenditures by County'!V$4)</f>
        <v>15.710769593122535</v>
      </c>
      <c r="W32" s="57">
        <f>('Total Expenditures by County'!W32/'Total Expenditures by County'!W$4)</f>
        <v>29.232906650015611</v>
      </c>
      <c r="X32" s="57">
        <f>('Total Expenditures by County'!X32/'Total Expenditures by County'!X$4)</f>
        <v>137.17068845398694</v>
      </c>
      <c r="Y32" s="57">
        <f>('Total Expenditures by County'!Y32/'Total Expenditures by County'!Y$4)</f>
        <v>8.9551682040151928</v>
      </c>
      <c r="Z32" s="57">
        <f>('Total Expenditures by County'!Z32/'Total Expenditures by County'!Z$4)</f>
        <v>1.6964524644704011</v>
      </c>
      <c r="AA32" s="57">
        <f>('Total Expenditures by County'!AA32/'Total Expenditures by County'!AA$4)</f>
        <v>8.6194612933072889</v>
      </c>
      <c r="AB32" s="57">
        <f>('Total Expenditures by County'!AB32/'Total Expenditures by County'!AB$4)</f>
        <v>4.2649556847201842</v>
      </c>
      <c r="AC32" s="57">
        <f>('Total Expenditures by County'!AC32/'Total Expenditures by County'!AC$4)</f>
        <v>17.026906556447038</v>
      </c>
      <c r="AD32" s="57">
        <f>('Total Expenditures by County'!AD32/'Total Expenditures by County'!AD$4)</f>
        <v>23.832629377594433</v>
      </c>
      <c r="AE32" s="57">
        <f>('Total Expenditures by County'!AE32/'Total Expenditures by County'!AE$4)</f>
        <v>8.1234108838751826</v>
      </c>
      <c r="AF32" s="57">
        <f>('Total Expenditures by County'!AF32/'Total Expenditures by County'!AF$4)</f>
        <v>1.8876807936897053</v>
      </c>
      <c r="AG32" s="57">
        <f>('Total Expenditures by County'!AG32/'Total Expenditures by County'!AG$4)</f>
        <v>6.980005604034905</v>
      </c>
      <c r="AH32" s="57">
        <f>('Total Expenditures by County'!AH32/'Total Expenditures by County'!AH$4)</f>
        <v>17.726851220510024</v>
      </c>
      <c r="AI32" s="57">
        <f>('Total Expenditures by County'!AI32/'Total Expenditures by County'!AI$4)</f>
        <v>11.164533820840951</v>
      </c>
      <c r="AJ32" s="57">
        <f>('Total Expenditures by County'!AJ32/'Total Expenditures by County'!AJ$4)</f>
        <v>8.5289960270229486</v>
      </c>
      <c r="AK32" s="57">
        <f>('Total Expenditures by County'!AK32/'Total Expenditures by County'!AK$4)</f>
        <v>22.645951608002431</v>
      </c>
      <c r="AL32" s="57">
        <f>('Total Expenditures by County'!AL32/'Total Expenditures by County'!AL$4)</f>
        <v>18.09049942449272</v>
      </c>
      <c r="AM32" s="57">
        <f>('Total Expenditures by County'!AM32/'Total Expenditures by County'!AM$4)</f>
        <v>12.210488875806412</v>
      </c>
      <c r="AN32" s="57">
        <f>('Total Expenditures by County'!AN32/'Total Expenditures by County'!AN$4)</f>
        <v>8.6551971326164878</v>
      </c>
      <c r="AO32" s="57">
        <f>('Total Expenditures by County'!AO32/'Total Expenditures by County'!AO$4)</f>
        <v>8.8278578090993882</v>
      </c>
      <c r="AP32" s="57">
        <f>('Total Expenditures by County'!AP32/'Total Expenditures by County'!AP$4)</f>
        <v>12.003497951857137</v>
      </c>
      <c r="AQ32" s="57">
        <f>('Total Expenditures by County'!AQ32/'Total Expenditures by County'!AQ$4)</f>
        <v>2.9532442086542376</v>
      </c>
      <c r="AR32" s="57">
        <f>('Total Expenditures by County'!AR32/'Total Expenditures by County'!AR$4)</f>
        <v>49.019319785396313</v>
      </c>
      <c r="AS32" s="57">
        <f>('Total Expenditures by County'!AS32/'Total Expenditures by County'!AS$4)</f>
        <v>4.8463042665377065</v>
      </c>
      <c r="AT32" s="57">
        <f>('Total Expenditures by County'!AT32/'Total Expenditures by County'!AT$4)</f>
        <v>17.360781615522225</v>
      </c>
      <c r="AU32" s="57">
        <f>('Total Expenditures by County'!AU32/'Total Expenditures by County'!AU$4)</f>
        <v>5.399652570435916</v>
      </c>
      <c r="AV32" s="57">
        <f>('Total Expenditures by County'!AV32/'Total Expenditures by County'!AV$4)</f>
        <v>8.7850659679985021</v>
      </c>
      <c r="AW32" s="57">
        <f>('Total Expenditures by County'!AW32/'Total Expenditures by County'!AW$4)</f>
        <v>6.8917231000752448</v>
      </c>
      <c r="AX32" s="57">
        <f>('Total Expenditures by County'!AX32/'Total Expenditures by County'!AX$4)</f>
        <v>12.48949403028664</v>
      </c>
      <c r="AY32" s="57">
        <f>('Total Expenditures by County'!AY32/'Total Expenditures by County'!AY$4)</f>
        <v>38.715873033260671</v>
      </c>
      <c r="AZ32" s="57">
        <f>('Total Expenditures by County'!AZ32/'Total Expenditures by County'!AZ$4)</f>
        <v>25.670166048404006</v>
      </c>
      <c r="BA32" s="57">
        <f>('Total Expenditures by County'!BA32/'Total Expenditures by County'!BA$4)</f>
        <v>22.702784154604284</v>
      </c>
      <c r="BB32" s="57">
        <f>('Total Expenditures by County'!BB32/'Total Expenditures by County'!BB$4)</f>
        <v>25.940070506567256</v>
      </c>
      <c r="BC32" s="57">
        <f>('Total Expenditures by County'!BC32/'Total Expenditures by County'!BC$4)</f>
        <v>12.105427981851612</v>
      </c>
      <c r="BD32" s="57">
        <f>('Total Expenditures by County'!BD32/'Total Expenditures by County'!BD$4)</f>
        <v>4.896073029762869</v>
      </c>
      <c r="BE32" s="57">
        <f>('Total Expenditures by County'!BE32/'Total Expenditures by County'!BE$4)</f>
        <v>9.9599744882085748</v>
      </c>
      <c r="BF32" s="57">
        <f>('Total Expenditures by County'!BF32/'Total Expenditures by County'!BF$4)</f>
        <v>28.738909387334822</v>
      </c>
      <c r="BG32" s="57">
        <f>('Total Expenditures by County'!BG32/'Total Expenditures by County'!BG$4)</f>
        <v>4.9690447447079098</v>
      </c>
      <c r="BH32" s="57">
        <f>('Total Expenditures by County'!BH32/'Total Expenditures by County'!BH$4)</f>
        <v>34.627222876384337</v>
      </c>
      <c r="BI32" s="57">
        <f>('Total Expenditures by County'!BI32/'Total Expenditures by County'!BI$4)</f>
        <v>0.42342794291864799</v>
      </c>
      <c r="BJ32" s="57">
        <f>('Total Expenditures by County'!BJ32/'Total Expenditures by County'!BJ$4)</f>
        <v>3.9091859442115613</v>
      </c>
      <c r="BK32" s="57">
        <f>('Total Expenditures by County'!BK32/'Total Expenditures by County'!BK$4)</f>
        <v>11.63963901423117</v>
      </c>
      <c r="BL32" s="57">
        <f>('Total Expenditures by County'!BL32/'Total Expenditures by County'!BL$4)</f>
        <v>13.386711111111111</v>
      </c>
      <c r="BM32" s="57">
        <f>('Total Expenditures by County'!BM32/'Total Expenditures by County'!BM$4)</f>
        <v>7.7625541265430105</v>
      </c>
      <c r="BN32" s="57">
        <f>('Total Expenditures by County'!BN32/'Total Expenditures by County'!BN$4)</f>
        <v>53.208887767460638</v>
      </c>
      <c r="BO32" s="57">
        <f>('Total Expenditures by County'!BO32/'Total Expenditures by County'!BO$4)</f>
        <v>5.8018266023253551</v>
      </c>
      <c r="BP32" s="57">
        <f>('Total Expenditures by County'!BP32/'Total Expenditures by County'!BP$4)</f>
        <v>5.9943011722272317</v>
      </c>
      <c r="BQ32" s="58">
        <f>('Total Expenditures by County'!BQ32/'Total Expenditures by County'!BQ$4)</f>
        <v>0</v>
      </c>
    </row>
    <row r="33" spans="1:69" x14ac:dyDescent="0.25">
      <c r="A33" s="10"/>
      <c r="B33" s="11">
        <v>538</v>
      </c>
      <c r="C33" s="12" t="s">
        <v>32</v>
      </c>
      <c r="D33" s="57">
        <f>('Total Expenditures by County'!D33/'Total Expenditures by County'!D$4)</f>
        <v>0.50236317251361506</v>
      </c>
      <c r="E33" s="57">
        <f>('Total Expenditures by County'!E33/'Total Expenditures by County'!E$4)</f>
        <v>0</v>
      </c>
      <c r="F33" s="57">
        <f>('Total Expenditures by County'!F33/'Total Expenditures by County'!F$4)</f>
        <v>31.635918430038164</v>
      </c>
      <c r="G33" s="57">
        <f>('Total Expenditures by County'!G33/'Total Expenditures by County'!G$4)</f>
        <v>0</v>
      </c>
      <c r="H33" s="57">
        <f>('Total Expenditures by County'!H33/'Total Expenditures by County'!H$4)</f>
        <v>13.027203659681868</v>
      </c>
      <c r="I33" s="57">
        <f>('Total Expenditures by County'!I33/'Total Expenditures by County'!I$4)</f>
        <v>13.742597660683952</v>
      </c>
      <c r="J33" s="57">
        <f>('Total Expenditures by County'!J33/'Total Expenditures by County'!J$4)</f>
        <v>16.984065372829416</v>
      </c>
      <c r="K33" s="57">
        <f>('Total Expenditures by County'!K33/'Total Expenditures by County'!K$4)</f>
        <v>7.5804453363080588</v>
      </c>
      <c r="L33" s="57">
        <f>('Total Expenditures by County'!L33/'Total Expenditures by County'!L$4)</f>
        <v>0</v>
      </c>
      <c r="M33" s="57">
        <f>('Total Expenditures by County'!M33/'Total Expenditures by County'!M$4)</f>
        <v>0</v>
      </c>
      <c r="N33" s="57">
        <f>('Total Expenditures by County'!N33/'Total Expenditures by County'!N$4)</f>
        <v>14.91756875704557</v>
      </c>
      <c r="O33" s="57">
        <f>('Total Expenditures by County'!O33/'Total Expenditures by County'!O$4)</f>
        <v>0</v>
      </c>
      <c r="P33" s="57">
        <f>('Total Expenditures by County'!P33/'Total Expenditures by County'!P$4)</f>
        <v>0</v>
      </c>
      <c r="Q33" s="57">
        <f>('Total Expenditures by County'!Q33/'Total Expenditures by County'!Q$4)</f>
        <v>0</v>
      </c>
      <c r="R33" s="57">
        <f>('Total Expenditures by County'!R33/'Total Expenditures by County'!R$4)</f>
        <v>1.9386689211089985</v>
      </c>
      <c r="S33" s="57">
        <f>('Total Expenditures by County'!S33/'Total Expenditures by County'!S$4)</f>
        <v>0</v>
      </c>
      <c r="T33" s="57">
        <f>('Total Expenditures by County'!T33/'Total Expenditures by County'!T$4)</f>
        <v>0</v>
      </c>
      <c r="U33" s="57">
        <f>('Total Expenditures by County'!U33/'Total Expenditures by County'!U$4)</f>
        <v>0</v>
      </c>
      <c r="V33" s="57">
        <f>('Total Expenditures by County'!V33/'Total Expenditures by County'!V$4)</f>
        <v>0</v>
      </c>
      <c r="W33" s="57">
        <f>('Total Expenditures by County'!W33/'Total Expenditures by County'!W$4)</f>
        <v>0</v>
      </c>
      <c r="X33" s="57">
        <f>('Total Expenditures by County'!X33/'Total Expenditures by County'!X$4)</f>
        <v>77.559123440369873</v>
      </c>
      <c r="Y33" s="57">
        <f>('Total Expenditures by County'!Y33/'Total Expenditures by County'!Y$4)</f>
        <v>0</v>
      </c>
      <c r="Z33" s="57">
        <f>('Total Expenditures by County'!Z33/'Total Expenditures by County'!Z$4)</f>
        <v>0</v>
      </c>
      <c r="AA33" s="57">
        <f>('Total Expenditures by County'!AA33/'Total Expenditures by County'!AA$4)</f>
        <v>12.173537575819882</v>
      </c>
      <c r="AB33" s="57">
        <f>('Total Expenditures by County'!AB33/'Total Expenditures by County'!AB$4)</f>
        <v>4.2162146546643706</v>
      </c>
      <c r="AC33" s="57">
        <f>('Total Expenditures by County'!AC33/'Total Expenditures by County'!AC$4)</f>
        <v>0</v>
      </c>
      <c r="AD33" s="57">
        <f>('Total Expenditures by County'!AD33/'Total Expenditures by County'!AD$4)</f>
        <v>14.474913051444327</v>
      </c>
      <c r="AE33" s="57">
        <f>('Total Expenditures by County'!AE33/'Total Expenditures by County'!AE$4)</f>
        <v>0</v>
      </c>
      <c r="AF33" s="57">
        <f>('Total Expenditures by County'!AF33/'Total Expenditures by County'!AF$4)</f>
        <v>4.17799616421763</v>
      </c>
      <c r="AG33" s="57">
        <f>('Total Expenditures by County'!AG33/'Total Expenditures by County'!AG$4)</f>
        <v>0</v>
      </c>
      <c r="AH33" s="57">
        <f>('Total Expenditures by County'!AH33/'Total Expenditures by County'!AH$4)</f>
        <v>0</v>
      </c>
      <c r="AI33" s="57">
        <f>('Total Expenditures by County'!AI33/'Total Expenditures by County'!AI$4)</f>
        <v>0</v>
      </c>
      <c r="AJ33" s="57">
        <f>('Total Expenditures by County'!AJ33/'Total Expenditures by County'!AJ$4)</f>
        <v>3.8981979112534155</v>
      </c>
      <c r="AK33" s="57">
        <f>('Total Expenditures by County'!AK33/'Total Expenditures by County'!AK$4)</f>
        <v>2.8788920695335115E-2</v>
      </c>
      <c r="AL33" s="57">
        <f>('Total Expenditures by County'!AL33/'Total Expenditures by County'!AL$4)</f>
        <v>20.248601046771729</v>
      </c>
      <c r="AM33" s="57">
        <f>('Total Expenditures by County'!AM33/'Total Expenditures by County'!AM$4)</f>
        <v>0</v>
      </c>
      <c r="AN33" s="57">
        <f>('Total Expenditures by County'!AN33/'Total Expenditures by County'!AN$4)</f>
        <v>0</v>
      </c>
      <c r="AO33" s="57">
        <f>('Total Expenditures by County'!AO33/'Total Expenditures by County'!AO$4)</f>
        <v>0</v>
      </c>
      <c r="AP33" s="57">
        <f>('Total Expenditures by County'!AP33/'Total Expenditures by County'!AP$4)</f>
        <v>11.997361194213038</v>
      </c>
      <c r="AQ33" s="57">
        <f>('Total Expenditures by County'!AQ33/'Total Expenditures by County'!AQ$4)</f>
        <v>10.207276673348506</v>
      </c>
      <c r="AR33" s="57">
        <f>('Total Expenditures by County'!AR33/'Total Expenditures by County'!AR$4)</f>
        <v>47.331074586369802</v>
      </c>
      <c r="AS33" s="57">
        <f>('Total Expenditures by County'!AS33/'Total Expenditures by County'!AS$4)</f>
        <v>0</v>
      </c>
      <c r="AT33" s="57">
        <f>('Total Expenditures by County'!AT33/'Total Expenditures by County'!AT$4)</f>
        <v>0</v>
      </c>
      <c r="AU33" s="57">
        <f>('Total Expenditures by County'!AU33/'Total Expenditures by County'!AU$4)</f>
        <v>4.8911568318766623</v>
      </c>
      <c r="AV33" s="57">
        <f>('Total Expenditures by County'!AV33/'Total Expenditures by County'!AV$4)</f>
        <v>4.9780051629522397</v>
      </c>
      <c r="AW33" s="57">
        <f>('Total Expenditures by County'!AW33/'Total Expenditures by County'!AW$4)</f>
        <v>0</v>
      </c>
      <c r="AX33" s="57">
        <f>('Total Expenditures by County'!AX33/'Total Expenditures by County'!AX$4)</f>
        <v>8.6357308384211411</v>
      </c>
      <c r="AY33" s="57">
        <f>('Total Expenditures by County'!AY33/'Total Expenditures by County'!AY$4)</f>
        <v>2.1178163122975753</v>
      </c>
      <c r="AZ33" s="57">
        <f>('Total Expenditures by County'!AZ33/'Total Expenditures by County'!AZ$4)</f>
        <v>0</v>
      </c>
      <c r="BA33" s="57">
        <f>('Total Expenditures by County'!BA33/'Total Expenditures by County'!BA$4)</f>
        <v>0</v>
      </c>
      <c r="BB33" s="57">
        <f>('Total Expenditures by County'!BB33/'Total Expenditures by County'!BB$4)</f>
        <v>7.2752194892519944</v>
      </c>
      <c r="BC33" s="57">
        <f>('Total Expenditures by County'!BC33/'Total Expenditures by County'!BC$4)</f>
        <v>0</v>
      </c>
      <c r="BD33" s="57">
        <f>('Total Expenditures by County'!BD33/'Total Expenditures by County'!BD$4)</f>
        <v>0</v>
      </c>
      <c r="BE33" s="57">
        <f>('Total Expenditures by County'!BE33/'Total Expenditures by County'!BE$4)</f>
        <v>0</v>
      </c>
      <c r="BF33" s="57">
        <f>('Total Expenditures by County'!BF33/'Total Expenditures by County'!BF$4)</f>
        <v>0</v>
      </c>
      <c r="BG33" s="57">
        <f>('Total Expenditures by County'!BG33/'Total Expenditures by County'!BG$4)</f>
        <v>17.465762002827613</v>
      </c>
      <c r="BH33" s="57">
        <f>('Total Expenditures by County'!BH33/'Total Expenditures by County'!BH$4)</f>
        <v>36.623370458854659</v>
      </c>
      <c r="BI33" s="57">
        <f>('Total Expenditures by County'!BI33/'Total Expenditures by County'!BI$4)</f>
        <v>9.8290574134394131</v>
      </c>
      <c r="BJ33" s="57">
        <f>('Total Expenditures by County'!BJ33/'Total Expenditures by County'!BJ$4)</f>
        <v>1.7811312943124773</v>
      </c>
      <c r="BK33" s="57">
        <f>('Total Expenditures by County'!BK33/'Total Expenditures by County'!BK$4)</f>
        <v>0</v>
      </c>
      <c r="BL33" s="57">
        <f>('Total Expenditures by County'!BL33/'Total Expenditures by County'!BL$4)</f>
        <v>2.4544888888888887</v>
      </c>
      <c r="BM33" s="57">
        <f>('Total Expenditures by County'!BM33/'Total Expenditures by County'!BM$4)</f>
        <v>0</v>
      </c>
      <c r="BN33" s="57">
        <f>('Total Expenditures by County'!BN33/'Total Expenditures by County'!BN$4)</f>
        <v>0.39477795720629794</v>
      </c>
      <c r="BO33" s="57">
        <f>('Total Expenditures by County'!BO33/'Total Expenditures by County'!BO$4)</f>
        <v>0</v>
      </c>
      <c r="BP33" s="57">
        <f>('Total Expenditures by County'!BP33/'Total Expenditures by County'!BP$4)</f>
        <v>0</v>
      </c>
      <c r="BQ33" s="58">
        <f>('Total Expenditures by County'!BQ33/'Total Expenditures by County'!BQ$4)</f>
        <v>0</v>
      </c>
    </row>
    <row r="34" spans="1:69" x14ac:dyDescent="0.25">
      <c r="A34" s="10"/>
      <c r="B34" s="11">
        <v>539</v>
      </c>
      <c r="C34" s="12" t="s">
        <v>33</v>
      </c>
      <c r="D34" s="57">
        <f>('Total Expenditures by County'!D34/'Total Expenditures by County'!D$4)</f>
        <v>0</v>
      </c>
      <c r="E34" s="57">
        <f>('Total Expenditures by County'!E34/'Total Expenditures by County'!E$4)</f>
        <v>24.832213020388458</v>
      </c>
      <c r="F34" s="57">
        <f>('Total Expenditures by County'!F34/'Total Expenditures by County'!F$4)</f>
        <v>0.11382459622632593</v>
      </c>
      <c r="G34" s="57">
        <f>('Total Expenditures by County'!G34/'Total Expenditures by County'!G$4)</f>
        <v>3.1128323215407159</v>
      </c>
      <c r="H34" s="57">
        <f>('Total Expenditures by County'!H34/'Total Expenditures by County'!H$4)</f>
        <v>0</v>
      </c>
      <c r="I34" s="57">
        <f>('Total Expenditures by County'!I34/'Total Expenditures by County'!I$4)</f>
        <v>0.34908354162364913</v>
      </c>
      <c r="J34" s="57">
        <f>('Total Expenditures by County'!J34/'Total Expenditures by County'!J$4)</f>
        <v>8.4120531154239018</v>
      </c>
      <c r="K34" s="57">
        <f>('Total Expenditures by County'!K34/'Total Expenditures by County'!K$4)</f>
        <v>61.06908134585543</v>
      </c>
      <c r="L34" s="57">
        <f>('Total Expenditures by County'!L34/'Total Expenditures by County'!L$4)</f>
        <v>4.9070915746757855</v>
      </c>
      <c r="M34" s="57">
        <f>('Total Expenditures by County'!M34/'Total Expenditures by County'!M$4)</f>
        <v>2.3542583301507249E-2</v>
      </c>
      <c r="N34" s="57">
        <f>('Total Expenditures by County'!N34/'Total Expenditures by County'!N$4)</f>
        <v>23.45652516330281</v>
      </c>
      <c r="O34" s="57">
        <f>('Total Expenditures by County'!O34/'Total Expenditures by County'!O$4)</f>
        <v>0</v>
      </c>
      <c r="P34" s="57">
        <f>('Total Expenditures by County'!P34/'Total Expenditures by County'!P$4)</f>
        <v>11.06278091506281</v>
      </c>
      <c r="Q34" s="57">
        <f>('Total Expenditures by County'!Q34/'Total Expenditures by County'!Q$4)</f>
        <v>9.3635642355813236</v>
      </c>
      <c r="R34" s="57">
        <f>('Total Expenditures by County'!R34/'Total Expenditures by County'!R$4)</f>
        <v>10.717895081550887</v>
      </c>
      <c r="S34" s="57">
        <f>('Total Expenditures by County'!S34/'Total Expenditures by County'!S$4)</f>
        <v>0</v>
      </c>
      <c r="T34" s="57">
        <f>('Total Expenditures by County'!T34/'Total Expenditures by County'!T$4)</f>
        <v>30.410601197189209</v>
      </c>
      <c r="U34" s="57">
        <f>('Total Expenditures by County'!U34/'Total Expenditures by County'!U$4)</f>
        <v>0</v>
      </c>
      <c r="V34" s="57">
        <f>('Total Expenditures by County'!V34/'Total Expenditures by County'!V$4)</f>
        <v>0</v>
      </c>
      <c r="W34" s="57">
        <f>('Total Expenditures by County'!W34/'Total Expenditures by County'!W$4)</f>
        <v>1.9509054011863878</v>
      </c>
      <c r="X34" s="57">
        <f>('Total Expenditures by County'!X34/'Total Expenditures by County'!X$4)</f>
        <v>21.356514028754194</v>
      </c>
      <c r="Y34" s="57">
        <f>('Total Expenditures by County'!Y34/'Total Expenditures by County'!Y$4)</f>
        <v>0</v>
      </c>
      <c r="Z34" s="57">
        <f>('Total Expenditures by County'!Z34/'Total Expenditures by County'!Z$4)</f>
        <v>14.81911546667631</v>
      </c>
      <c r="AA34" s="57">
        <f>('Total Expenditures by County'!AA34/'Total Expenditures by County'!AA$4)</f>
        <v>18.840649737843115</v>
      </c>
      <c r="AB34" s="57">
        <f>('Total Expenditures by County'!AB34/'Total Expenditures by County'!AB$4)</f>
        <v>1.1216099099827823</v>
      </c>
      <c r="AC34" s="57">
        <f>('Total Expenditures by County'!AC34/'Total Expenditures by County'!AC$4)</f>
        <v>21.156110705891887</v>
      </c>
      <c r="AD34" s="57">
        <f>('Total Expenditures by County'!AD34/'Total Expenditures by County'!AD$4)</f>
        <v>1.0993291905813869</v>
      </c>
      <c r="AE34" s="57">
        <f>('Total Expenditures by County'!AE34/'Total Expenditures by County'!AE$4)</f>
        <v>0</v>
      </c>
      <c r="AF34" s="57">
        <f>('Total Expenditures by County'!AF34/'Total Expenditures by County'!AF$4)</f>
        <v>0.23152407458145269</v>
      </c>
      <c r="AG34" s="57">
        <f>('Total Expenditures by County'!AG34/'Total Expenditures by County'!AG$4)</f>
        <v>6.3085421503482508E-2</v>
      </c>
      <c r="AH34" s="57">
        <f>('Total Expenditures by County'!AH34/'Total Expenditures by County'!AH$4)</f>
        <v>0</v>
      </c>
      <c r="AI34" s="57">
        <f>('Total Expenditures by County'!AI34/'Total Expenditures by County'!AI$4)</f>
        <v>7.6174588665447898</v>
      </c>
      <c r="AJ34" s="57">
        <f>('Total Expenditures by County'!AJ34/'Total Expenditures by County'!AJ$4)</f>
        <v>0</v>
      </c>
      <c r="AK34" s="57">
        <f>('Total Expenditures by County'!AK34/'Total Expenditures by County'!AK$4)</f>
        <v>0.884374150421391</v>
      </c>
      <c r="AL34" s="57">
        <f>('Total Expenditures by County'!AL34/'Total Expenditures by County'!AL$4)</f>
        <v>8.2625543836280855</v>
      </c>
      <c r="AM34" s="57">
        <f>('Total Expenditures by County'!AM34/'Total Expenditures by County'!AM$4)</f>
        <v>0</v>
      </c>
      <c r="AN34" s="57">
        <f>('Total Expenditures by County'!AN34/'Total Expenditures by County'!AN$4)</f>
        <v>4.6250896057347672</v>
      </c>
      <c r="AO34" s="57">
        <f>('Total Expenditures by County'!AO34/'Total Expenditures by County'!AO$4)</f>
        <v>0</v>
      </c>
      <c r="AP34" s="57">
        <f>('Total Expenditures by County'!AP34/'Total Expenditures by County'!AP$4)</f>
        <v>23.476166367499733</v>
      </c>
      <c r="AQ34" s="57">
        <f>('Total Expenditures by County'!AQ34/'Total Expenditures by County'!AQ$4)</f>
        <v>0</v>
      </c>
      <c r="AR34" s="57">
        <f>('Total Expenditures by County'!AR34/'Total Expenditures by County'!AR$4)</f>
        <v>0</v>
      </c>
      <c r="AS34" s="57">
        <f>('Total Expenditures by County'!AS34/'Total Expenditures by County'!AS$4)</f>
        <v>32.274621831508938</v>
      </c>
      <c r="AT34" s="57">
        <f>('Total Expenditures by County'!AT34/'Total Expenditures by County'!AT$4)</f>
        <v>0</v>
      </c>
      <c r="AU34" s="57">
        <f>('Total Expenditures by County'!AU34/'Total Expenditures by County'!AU$4)</f>
        <v>142.42395906845448</v>
      </c>
      <c r="AV34" s="57">
        <f>('Total Expenditures by County'!AV34/'Total Expenditures by County'!AV$4)</f>
        <v>0</v>
      </c>
      <c r="AW34" s="57">
        <f>('Total Expenditures by County'!AW34/'Total Expenditures by County'!AW$4)</f>
        <v>0</v>
      </c>
      <c r="AX34" s="57">
        <f>('Total Expenditures by County'!AX34/'Total Expenditures by County'!AX$4)</f>
        <v>2.5366425827456363</v>
      </c>
      <c r="AY34" s="57">
        <f>('Total Expenditures by County'!AY34/'Total Expenditures by County'!AY$4)</f>
        <v>0.1314506676598495</v>
      </c>
      <c r="AZ34" s="57">
        <f>('Total Expenditures by County'!AZ34/'Total Expenditures by County'!AZ$4)</f>
        <v>0</v>
      </c>
      <c r="BA34" s="57">
        <f>('Total Expenditures by County'!BA34/'Total Expenditures by County'!BA$4)</f>
        <v>2.8115695995781649</v>
      </c>
      <c r="BB34" s="57">
        <f>('Total Expenditures by County'!BB34/'Total Expenditures by County'!BB$4)</f>
        <v>0</v>
      </c>
      <c r="BC34" s="57">
        <f>('Total Expenditures by County'!BC34/'Total Expenditures by County'!BC$4)</f>
        <v>3.5248912022645804</v>
      </c>
      <c r="BD34" s="57">
        <f>('Total Expenditures by County'!BD34/'Total Expenditures by County'!BD$4)</f>
        <v>0.63239345324906826</v>
      </c>
      <c r="BE34" s="57">
        <f>('Total Expenditures by County'!BE34/'Total Expenditures by County'!BE$4)</f>
        <v>0</v>
      </c>
      <c r="BF34" s="57">
        <f>('Total Expenditures by County'!BF34/'Total Expenditures by County'!BF$4)</f>
        <v>5.6997132601109772</v>
      </c>
      <c r="BG34" s="57">
        <f>('Total Expenditures by County'!BG34/'Total Expenditures by County'!BG$4)</f>
        <v>5.0504257558053212</v>
      </c>
      <c r="BH34" s="57">
        <f>('Total Expenditures by County'!BH34/'Total Expenditures by County'!BH$4)</f>
        <v>0.23106375501876381</v>
      </c>
      <c r="BI34" s="57">
        <f>('Total Expenditures by County'!BI34/'Total Expenditures by County'!BI$4)</f>
        <v>3.0140842748364882</v>
      </c>
      <c r="BJ34" s="57">
        <f>('Total Expenditures by County'!BJ34/'Total Expenditures by County'!BJ$4)</f>
        <v>0</v>
      </c>
      <c r="BK34" s="57">
        <f>('Total Expenditures by County'!BK34/'Total Expenditures by County'!BK$4)</f>
        <v>0</v>
      </c>
      <c r="BL34" s="57">
        <f>('Total Expenditures by County'!BL34/'Total Expenditures by County'!BL$4)</f>
        <v>0.82422222222222219</v>
      </c>
      <c r="BM34" s="57">
        <f>('Total Expenditures by County'!BM34/'Total Expenditures by County'!BM$4)</f>
        <v>6.9734376009823559E-2</v>
      </c>
      <c r="BN34" s="57">
        <f>('Total Expenditures by County'!BN34/'Total Expenditures by County'!BN$4)</f>
        <v>1.0458316511909569</v>
      </c>
      <c r="BO34" s="57">
        <f>('Total Expenditures by County'!BO34/'Total Expenditures by County'!BO$4)</f>
        <v>0</v>
      </c>
      <c r="BP34" s="57">
        <f>('Total Expenditures by County'!BP34/'Total Expenditures by County'!BP$4)</f>
        <v>1.9474842200180342</v>
      </c>
      <c r="BQ34" s="58">
        <f>('Total Expenditures by County'!BQ34/'Total Expenditures by County'!BQ$4)</f>
        <v>1.7671077197824498</v>
      </c>
    </row>
    <row r="35" spans="1:69" ht="15.75" x14ac:dyDescent="0.25">
      <c r="A35" s="15" t="s">
        <v>34</v>
      </c>
      <c r="B35" s="16"/>
      <c r="C35" s="17"/>
      <c r="D35" s="56">
        <f>('Total Expenditures by County'!D35/'Total Expenditures by County'!D$4)</f>
        <v>91.857045245959966</v>
      </c>
      <c r="E35" s="56">
        <f>('Total Expenditures by County'!E35/'Total Expenditures by County'!E$4)</f>
        <v>286.82385709510902</v>
      </c>
      <c r="F35" s="56">
        <f>('Total Expenditures by County'!F35/'Total Expenditures by County'!F$4)</f>
        <v>148.3300960550101</v>
      </c>
      <c r="G35" s="56">
        <f>('Total Expenditures by County'!G35/'Total Expenditures by County'!G$4)</f>
        <v>144.63435908171098</v>
      </c>
      <c r="H35" s="56">
        <f>('Total Expenditures by County'!H35/'Total Expenditures by County'!H$4)</f>
        <v>97.032831117567653</v>
      </c>
      <c r="I35" s="56">
        <f>('Total Expenditures by County'!I35/'Total Expenditures by County'!I$4)</f>
        <v>275.35960738368732</v>
      </c>
      <c r="J35" s="56">
        <f>('Total Expenditures by County'!J35/'Total Expenditures by County'!J$4)</f>
        <v>1021.682328907048</v>
      </c>
      <c r="K35" s="56">
        <f>('Total Expenditures by County'!K35/'Total Expenditures by County'!K$4)</f>
        <v>389.24719094121389</v>
      </c>
      <c r="L35" s="56">
        <f>('Total Expenditures by County'!L35/'Total Expenditures by County'!L$4)</f>
        <v>201.54069354976022</v>
      </c>
      <c r="M35" s="56">
        <f>('Total Expenditures by County'!M35/'Total Expenditures by County'!M$4)</f>
        <v>170.99003363973569</v>
      </c>
      <c r="N35" s="56">
        <f>('Total Expenditures by County'!N35/'Total Expenditures by County'!N$4)</f>
        <v>258.82315425359423</v>
      </c>
      <c r="O35" s="56">
        <f>('Total Expenditures by County'!O35/'Total Expenditures by County'!O$4)</f>
        <v>159.95062788769104</v>
      </c>
      <c r="P35" s="56">
        <f>('Total Expenditures by County'!P35/'Total Expenditures by County'!P$4)</f>
        <v>91.374438169874381</v>
      </c>
      <c r="Q35" s="56">
        <f>('Total Expenditures by County'!Q35/'Total Expenditures by County'!Q$4)</f>
        <v>167.99981690570644</v>
      </c>
      <c r="R35" s="56">
        <f>('Total Expenditures by County'!R35/'Total Expenditures by County'!R$4)</f>
        <v>165.12190696415504</v>
      </c>
      <c r="S35" s="56">
        <f>('Total Expenditures by County'!S35/'Total Expenditures by County'!S$4)</f>
        <v>104.74488004073108</v>
      </c>
      <c r="T35" s="56">
        <f>('Total Expenditures by County'!T35/'Total Expenditures by County'!T$4)</f>
        <v>307.45718747288976</v>
      </c>
      <c r="U35" s="56">
        <f>('Total Expenditures by County'!U35/'Total Expenditures by County'!U$4)</f>
        <v>173.4978215767635</v>
      </c>
      <c r="V35" s="56">
        <f>('Total Expenditures by County'!V35/'Total Expenditures by County'!V$4)</f>
        <v>199.44797738915386</v>
      </c>
      <c r="W35" s="56">
        <f>('Total Expenditures by County'!W35/'Total Expenditures by County'!W$4)</f>
        <v>336.58960349672185</v>
      </c>
      <c r="X35" s="56">
        <f>('Total Expenditures by County'!X35/'Total Expenditures by County'!X$4)</f>
        <v>275.25156754702641</v>
      </c>
      <c r="Y35" s="56">
        <f>('Total Expenditures by County'!Y35/'Total Expenditures by County'!Y$4)</f>
        <v>194.80419153553987</v>
      </c>
      <c r="Z35" s="56">
        <f>('Total Expenditures by County'!Z35/'Total Expenditures by County'!Z$4)</f>
        <v>173.23776805409901</v>
      </c>
      <c r="AA35" s="56">
        <f>('Total Expenditures by County'!AA35/'Total Expenditures by County'!AA$4)</f>
        <v>202.83335046777012</v>
      </c>
      <c r="AB35" s="56">
        <f>('Total Expenditures by County'!AB35/'Total Expenditures by County'!AB$4)</f>
        <v>167.25019355435123</v>
      </c>
      <c r="AC35" s="56">
        <f>('Total Expenditures by County'!AC35/'Total Expenditures by County'!AC$4)</f>
        <v>138.61517343382769</v>
      </c>
      <c r="AD35" s="56">
        <f>('Total Expenditures by County'!AD35/'Total Expenditures by County'!AD$4)</f>
        <v>111.62773426874833</v>
      </c>
      <c r="AE35" s="56">
        <f>('Total Expenditures by County'!AE35/'Total Expenditures by County'!AE$4)</f>
        <v>303.25471081855181</v>
      </c>
      <c r="AF35" s="56">
        <f>('Total Expenditures by County'!AF35/'Total Expenditures by County'!AF$4)</f>
        <v>231.31180873000994</v>
      </c>
      <c r="AG35" s="56">
        <f>('Total Expenditures by County'!AG35/'Total Expenditures by County'!AG$4)</f>
        <v>338.14886718437276</v>
      </c>
      <c r="AH35" s="56">
        <f>('Total Expenditures by County'!AH35/'Total Expenditures by County'!AH$4)</f>
        <v>154.09395881630982</v>
      </c>
      <c r="AI35" s="56">
        <f>('Total Expenditures by County'!AI35/'Total Expenditures by County'!AI$4)</f>
        <v>182.96195155393053</v>
      </c>
      <c r="AJ35" s="56">
        <f>('Total Expenditures by County'!AJ35/'Total Expenditures by County'!AJ$4)</f>
        <v>132.99732452684694</v>
      </c>
      <c r="AK35" s="56">
        <f>('Total Expenditures by County'!AK35/'Total Expenditures by County'!AK$4)</f>
        <v>390.21155906670293</v>
      </c>
      <c r="AL35" s="56">
        <f>('Total Expenditures by County'!AL35/'Total Expenditures by County'!AL$4)</f>
        <v>101.0000832494806</v>
      </c>
      <c r="AM35" s="56">
        <f>('Total Expenditures by County'!AM35/'Total Expenditures by County'!AM$4)</f>
        <v>211.83474378786764</v>
      </c>
      <c r="AN35" s="56">
        <f>('Total Expenditures by County'!AN35/'Total Expenditures by County'!AN$4)</f>
        <v>380.84731182795701</v>
      </c>
      <c r="AO35" s="56">
        <f>('Total Expenditures by County'!AO35/'Total Expenditures by County'!AO$4)</f>
        <v>299.58130376204787</v>
      </c>
      <c r="AP35" s="56">
        <f>('Total Expenditures by County'!AP35/'Total Expenditures by County'!AP$4)</f>
        <v>222.76123410196223</v>
      </c>
      <c r="AQ35" s="56">
        <f>('Total Expenditures by County'!AQ35/'Total Expenditures by County'!AQ$4)</f>
        <v>128.38562751510949</v>
      </c>
      <c r="AR35" s="56">
        <f>('Total Expenditures by County'!AR35/'Total Expenditures by County'!AR$4)</f>
        <v>147.89386388890782</v>
      </c>
      <c r="AS35" s="56">
        <f>('Total Expenditures by County'!AS35/'Total Expenditures by County'!AS$4)</f>
        <v>568.06530482166568</v>
      </c>
      <c r="AT35" s="56">
        <f>('Total Expenditures by County'!AT35/'Total Expenditures by County'!AT$4)</f>
        <v>237.44342920049539</v>
      </c>
      <c r="AU35" s="56">
        <f>('Total Expenditures by County'!AU35/'Total Expenditures by County'!AU$4)</f>
        <v>189.5926252646436</v>
      </c>
      <c r="AV35" s="56">
        <f>('Total Expenditures by County'!AV35/'Total Expenditures by County'!AV$4)</f>
        <v>157.44752007661864</v>
      </c>
      <c r="AW35" s="56">
        <f>('Total Expenditures by County'!AW35/'Total Expenditures by County'!AW$4)</f>
        <v>111.79207424128417</v>
      </c>
      <c r="AX35" s="56">
        <f>('Total Expenditures by County'!AX35/'Total Expenditures by County'!AX$4)</f>
        <v>168.88073620416438</v>
      </c>
      <c r="AY35" s="56">
        <f>('Total Expenditures by County'!AY35/'Total Expenditures by County'!AY$4)</f>
        <v>292.25499968963038</v>
      </c>
      <c r="AZ35" s="56">
        <f>('Total Expenditures by County'!AZ35/'Total Expenditures by County'!AZ$4)</f>
        <v>194.0322064811225</v>
      </c>
      <c r="BA35" s="56">
        <f>('Total Expenditures by County'!BA35/'Total Expenditures by County'!BA$4)</f>
        <v>164.35962514977504</v>
      </c>
      <c r="BB35" s="56">
        <f>('Total Expenditures by County'!BB35/'Total Expenditures by County'!BB$4)</f>
        <v>84.936177185311635</v>
      </c>
      <c r="BC35" s="56">
        <f>('Total Expenditures by County'!BC35/'Total Expenditures by County'!BC$4)</f>
        <v>158.16047004590007</v>
      </c>
      <c r="BD35" s="56">
        <f>('Total Expenditures by County'!BD35/'Total Expenditures by County'!BD$4)</f>
        <v>167.1898665802409</v>
      </c>
      <c r="BE35" s="56">
        <f>('Total Expenditures by County'!BE35/'Total Expenditures by County'!BE$4)</f>
        <v>188.02666293323378</v>
      </c>
      <c r="BF35" s="56">
        <f>('Total Expenditures by County'!BF35/'Total Expenditures by County'!BF$4)</f>
        <v>109.61025899548081</v>
      </c>
      <c r="BG35" s="56">
        <f>('Total Expenditures by County'!BG35/'Total Expenditures by County'!BG$4)</f>
        <v>109.81657962182297</v>
      </c>
      <c r="BH35" s="56">
        <f>('Total Expenditures by County'!BH35/'Total Expenditures by County'!BH$4)</f>
        <v>215.41047521891119</v>
      </c>
      <c r="BI35" s="56">
        <f>('Total Expenditures by County'!BI35/'Total Expenditures by County'!BI$4)</f>
        <v>206.30950311714679</v>
      </c>
      <c r="BJ35" s="56">
        <f>('Total Expenditures by County'!BJ35/'Total Expenditures by County'!BJ$4)</f>
        <v>215.63969362935362</v>
      </c>
      <c r="BK35" s="56">
        <f>('Total Expenditures by County'!BK35/'Total Expenditures by County'!BK$4)</f>
        <v>194.19812565081568</v>
      </c>
      <c r="BL35" s="56">
        <f>('Total Expenditures by County'!BL35/'Total Expenditures by County'!BL$4)</f>
        <v>333.42351111111111</v>
      </c>
      <c r="BM35" s="56">
        <f>('Total Expenditures by County'!BM35/'Total Expenditures by County'!BM$4)</f>
        <v>86.557551864538226</v>
      </c>
      <c r="BN35" s="56">
        <f>('Total Expenditures by County'!BN35/'Total Expenditures by County'!BN$4)</f>
        <v>167.55836092046832</v>
      </c>
      <c r="BO35" s="56">
        <f>('Total Expenditures by County'!BO35/'Total Expenditures by County'!BO$4)</f>
        <v>195.14768274119896</v>
      </c>
      <c r="BP35" s="56">
        <f>('Total Expenditures by County'!BP35/'Total Expenditures by County'!BP$4)</f>
        <v>373.72299368800719</v>
      </c>
      <c r="BQ35" s="59">
        <f>('Total Expenditures by County'!BQ35/'Total Expenditures by County'!BQ$4)</f>
        <v>237.70249208539653</v>
      </c>
    </row>
    <row r="36" spans="1:69" x14ac:dyDescent="0.25">
      <c r="A36" s="10"/>
      <c r="B36" s="11">
        <v>541</v>
      </c>
      <c r="C36" s="12" t="s">
        <v>35</v>
      </c>
      <c r="D36" s="57">
        <f>('Total Expenditures by County'!D36/'Total Expenditures by County'!D$4)</f>
        <v>87.681733828743774</v>
      </c>
      <c r="E36" s="57">
        <f>('Total Expenditures by County'!E36/'Total Expenditures by County'!E$4)</f>
        <v>99.672856240947752</v>
      </c>
      <c r="F36" s="57">
        <f>('Total Expenditures by County'!F36/'Total Expenditures by County'!F$4)</f>
        <v>148.3300960550101</v>
      </c>
      <c r="G36" s="57">
        <f>('Total Expenditures by County'!G36/'Total Expenditures by County'!G$4)</f>
        <v>144.63435908171098</v>
      </c>
      <c r="H36" s="57">
        <f>('Total Expenditures by County'!H36/'Total Expenditures by County'!H$4)</f>
        <v>66.614664040030519</v>
      </c>
      <c r="I36" s="57">
        <f>('Total Expenditures by County'!I36/'Total Expenditures by County'!I$4)</f>
        <v>29.666397058571885</v>
      </c>
      <c r="J36" s="57">
        <f>('Total Expenditures by County'!J36/'Total Expenditures by County'!J$4)</f>
        <v>932.84705481784135</v>
      </c>
      <c r="K36" s="57">
        <f>('Total Expenditures by County'!K36/'Total Expenditures by County'!K$4)</f>
        <v>389.24719094121389</v>
      </c>
      <c r="L36" s="57">
        <f>('Total Expenditures by County'!L36/'Total Expenditures by County'!L$4)</f>
        <v>172.50682482476802</v>
      </c>
      <c r="M36" s="57">
        <f>('Total Expenditures by County'!M36/'Total Expenditures by County'!M$4)</f>
        <v>153.71686119816053</v>
      </c>
      <c r="N36" s="57">
        <f>('Total Expenditures by County'!N36/'Total Expenditures by County'!N$4)</f>
        <v>220.3576694411415</v>
      </c>
      <c r="O36" s="57">
        <f>('Total Expenditures by County'!O36/'Total Expenditures by County'!O$4)</f>
        <v>159.95062788769104</v>
      </c>
      <c r="P36" s="57">
        <f>('Total Expenditures by County'!P36/'Total Expenditures by County'!P$4)</f>
        <v>91.374438169874381</v>
      </c>
      <c r="Q36" s="57">
        <f>('Total Expenditures by County'!Q36/'Total Expenditures by County'!Q$4)</f>
        <v>160.27842538907538</v>
      </c>
      <c r="R36" s="57">
        <f>('Total Expenditures by County'!R36/'Total Expenditures by County'!R$4)</f>
        <v>133.41460464277003</v>
      </c>
      <c r="S36" s="57">
        <f>('Total Expenditures by County'!S36/'Total Expenditures by County'!S$4)</f>
        <v>64.651863550877479</v>
      </c>
      <c r="T36" s="57">
        <f>('Total Expenditures by County'!T36/'Total Expenditures by County'!T$4)</f>
        <v>226.02724039212285</v>
      </c>
      <c r="U36" s="57">
        <f>('Total Expenditures by County'!U36/'Total Expenditures by County'!U$4)</f>
        <v>171.57085062240665</v>
      </c>
      <c r="V36" s="57">
        <f>('Total Expenditures by County'!V36/'Total Expenditures by County'!V$4)</f>
        <v>197.30771948419007</v>
      </c>
      <c r="W36" s="57">
        <f>('Total Expenditures by County'!W36/'Total Expenditures by County'!W$4)</f>
        <v>336.58960349672185</v>
      </c>
      <c r="X36" s="57">
        <f>('Total Expenditures by County'!X36/'Total Expenditures by County'!X$4)</f>
        <v>271.1402242067262</v>
      </c>
      <c r="Y36" s="57">
        <f>('Total Expenditures by County'!Y36/'Total Expenditures by County'!Y$4)</f>
        <v>194.80419153553987</v>
      </c>
      <c r="Z36" s="57">
        <f>('Total Expenditures by County'!Z36/'Total Expenditures by County'!Z$4)</f>
        <v>152.04625176291904</v>
      </c>
      <c r="AA36" s="57">
        <f>('Total Expenditures by County'!AA36/'Total Expenditures by County'!AA$4)</f>
        <v>106.6566258867071</v>
      </c>
      <c r="AB36" s="57">
        <f>('Total Expenditures by County'!AB36/'Total Expenditures by County'!AB$4)</f>
        <v>123.01877766093899</v>
      </c>
      <c r="AC36" s="57">
        <f>('Total Expenditures by County'!AC36/'Total Expenditures by County'!AC$4)</f>
        <v>138.61517343382769</v>
      </c>
      <c r="AD36" s="57">
        <f>('Total Expenditures by County'!AD36/'Total Expenditures by County'!AD$4)</f>
        <v>111.22323158865846</v>
      </c>
      <c r="AE36" s="57">
        <f>('Total Expenditures by County'!AE36/'Total Expenditures by County'!AE$4)</f>
        <v>303.22079292497864</v>
      </c>
      <c r="AF36" s="57">
        <f>('Total Expenditures by County'!AF36/'Total Expenditures by County'!AF$4)</f>
        <v>231.31180873000994</v>
      </c>
      <c r="AG36" s="57">
        <f>('Total Expenditures by County'!AG36/'Total Expenditures by County'!AG$4)</f>
        <v>338.14886718437276</v>
      </c>
      <c r="AH36" s="57">
        <f>('Total Expenditures by County'!AH36/'Total Expenditures by County'!AH$4)</f>
        <v>154.09395881630982</v>
      </c>
      <c r="AI36" s="57">
        <f>('Total Expenditures by County'!AI36/'Total Expenditures by County'!AI$4)</f>
        <v>182.96195155393053</v>
      </c>
      <c r="AJ36" s="57">
        <f>('Total Expenditures by County'!AJ36/'Total Expenditures by County'!AJ$4)</f>
        <v>110.65914539084372</v>
      </c>
      <c r="AK36" s="57">
        <f>('Total Expenditures by County'!AK36/'Total Expenditures by County'!AK$4)</f>
        <v>154.3946682445507</v>
      </c>
      <c r="AL36" s="57">
        <f>('Total Expenditures by County'!AL36/'Total Expenditures by County'!AL$4)</f>
        <v>101.0000832494806</v>
      </c>
      <c r="AM36" s="57">
        <f>('Total Expenditures by County'!AM36/'Total Expenditures by County'!AM$4)</f>
        <v>179.49235901587068</v>
      </c>
      <c r="AN36" s="57">
        <f>('Total Expenditures by County'!AN36/'Total Expenditures by County'!AN$4)</f>
        <v>331.89737156511347</v>
      </c>
      <c r="AO36" s="57">
        <f>('Total Expenditures by County'!AO36/'Total Expenditures by County'!AO$4)</f>
        <v>299.40138874494767</v>
      </c>
      <c r="AP36" s="57">
        <f>('Total Expenditures by County'!AP36/'Total Expenditures by County'!AP$4)</f>
        <v>140.05615133244351</v>
      </c>
      <c r="AQ36" s="57">
        <f>('Total Expenditures by County'!AQ36/'Total Expenditures by County'!AQ$4)</f>
        <v>122.64285520505207</v>
      </c>
      <c r="AR36" s="57">
        <f>('Total Expenditures by County'!AR36/'Total Expenditures by County'!AR$4)</f>
        <v>110.16988322232751</v>
      </c>
      <c r="AS36" s="57">
        <f>('Total Expenditures by County'!AS36/'Total Expenditures by County'!AS$4)</f>
        <v>52.6348613193448</v>
      </c>
      <c r="AT36" s="57">
        <f>('Total Expenditures by County'!AT36/'Total Expenditures by County'!AT$4)</f>
        <v>83.705875877253334</v>
      </c>
      <c r="AU36" s="57">
        <f>('Total Expenditures by County'!AU36/'Total Expenditures by County'!AU$4)</f>
        <v>182.0494408555453</v>
      </c>
      <c r="AV36" s="57">
        <f>('Total Expenditures by County'!AV36/'Total Expenditures by County'!AV$4)</f>
        <v>71.586611551142397</v>
      </c>
      <c r="AW36" s="57">
        <f>('Total Expenditures by County'!AW36/'Total Expenditures by County'!AW$4)</f>
        <v>106.40827689992476</v>
      </c>
      <c r="AX36" s="57">
        <f>('Total Expenditures by County'!AX36/'Total Expenditures by County'!AX$4)</f>
        <v>119.83195287132067</v>
      </c>
      <c r="AY36" s="57">
        <f>('Total Expenditures by County'!AY36/'Total Expenditures by County'!AY$4)</f>
        <v>276.63062727528325</v>
      </c>
      <c r="AZ36" s="57">
        <f>('Total Expenditures by County'!AZ36/'Total Expenditures by County'!AZ$4)</f>
        <v>69.954118323253567</v>
      </c>
      <c r="BA36" s="57">
        <f>('Total Expenditures by County'!BA36/'Total Expenditures by County'!BA$4)</f>
        <v>148.24268594075875</v>
      </c>
      <c r="BB36" s="57">
        <f>('Total Expenditures by County'!BB36/'Total Expenditures by County'!BB$4)</f>
        <v>61.116108290074209</v>
      </c>
      <c r="BC36" s="57">
        <f>('Total Expenditures by County'!BC36/'Total Expenditures by County'!BC$4)</f>
        <v>128.19033651238772</v>
      </c>
      <c r="BD36" s="57">
        <f>('Total Expenditures by County'!BD36/'Total Expenditures by County'!BD$4)</f>
        <v>154.59385296818451</v>
      </c>
      <c r="BE36" s="57">
        <f>('Total Expenditures by County'!BE36/'Total Expenditures by County'!BE$4)</f>
        <v>180.58729492045714</v>
      </c>
      <c r="BF36" s="57">
        <f>('Total Expenditures by County'!BF36/'Total Expenditures by County'!BF$4)</f>
        <v>78.929351867742113</v>
      </c>
      <c r="BG36" s="57">
        <f>('Total Expenditures by County'!BG36/'Total Expenditures by County'!BG$4)</f>
        <v>106.4310559647775</v>
      </c>
      <c r="BH36" s="57">
        <f>('Total Expenditures by County'!BH36/'Total Expenditures by County'!BH$4)</f>
        <v>151.97336875424514</v>
      </c>
      <c r="BI36" s="57">
        <f>('Total Expenditures by County'!BI36/'Total Expenditures by County'!BI$4)</f>
        <v>196.29678252042572</v>
      </c>
      <c r="BJ36" s="57">
        <f>('Total Expenditures by County'!BJ36/'Total Expenditures by County'!BJ$4)</f>
        <v>198.96375304041814</v>
      </c>
      <c r="BK36" s="57">
        <f>('Total Expenditures by County'!BK36/'Total Expenditures by County'!BK$4)</f>
        <v>184.68888117551776</v>
      </c>
      <c r="BL36" s="57">
        <f>('Total Expenditures by County'!BL36/'Total Expenditures by County'!BL$4)</f>
        <v>314.18599999999998</v>
      </c>
      <c r="BM36" s="57">
        <f>('Total Expenditures by County'!BM36/'Total Expenditures by County'!BM$4)</f>
        <v>86.557551864538226</v>
      </c>
      <c r="BN36" s="57">
        <f>('Total Expenditures by County'!BN36/'Total Expenditures by County'!BN$4)</f>
        <v>75.66643520387565</v>
      </c>
      <c r="BO36" s="57">
        <f>('Total Expenditures by County'!BO36/'Total Expenditures by County'!BO$4)</f>
        <v>119.88159471451242</v>
      </c>
      <c r="BP36" s="57">
        <f>('Total Expenditures by County'!BP36/'Total Expenditures by County'!BP$4)</f>
        <v>373.72299368800719</v>
      </c>
      <c r="BQ36" s="58">
        <f>('Total Expenditures by County'!BQ36/'Total Expenditures by County'!BQ$4)</f>
        <v>237.70249208539653</v>
      </c>
    </row>
    <row r="37" spans="1:69" x14ac:dyDescent="0.25">
      <c r="A37" s="10"/>
      <c r="B37" s="11">
        <v>542</v>
      </c>
      <c r="C37" s="12" t="s">
        <v>36</v>
      </c>
      <c r="D37" s="57">
        <f>('Total Expenditures by County'!D37/'Total Expenditures by County'!D$4)</f>
        <v>0</v>
      </c>
      <c r="E37" s="57">
        <f>('Total Expenditures by County'!E37/'Total Expenditures by County'!E$4)</f>
        <v>0</v>
      </c>
      <c r="F37" s="57">
        <f>('Total Expenditures by County'!F37/'Total Expenditures by County'!F$4)</f>
        <v>0</v>
      </c>
      <c r="G37" s="57">
        <f>('Total Expenditures by County'!G37/'Total Expenditures by County'!G$4)</f>
        <v>0</v>
      </c>
      <c r="H37" s="57">
        <f>('Total Expenditures by County'!H37/'Total Expenditures by County'!H$4)</f>
        <v>8.0856683248224446</v>
      </c>
      <c r="I37" s="57">
        <f>('Total Expenditures by County'!I37/'Total Expenditures by County'!I$4)</f>
        <v>95.944926937727374</v>
      </c>
      <c r="J37" s="57">
        <f>('Total Expenditures by County'!J37/'Total Expenditures by County'!J$4)</f>
        <v>88.835274089206678</v>
      </c>
      <c r="K37" s="57">
        <f>('Total Expenditures by County'!K37/'Total Expenditures by County'!K$4)</f>
        <v>0</v>
      </c>
      <c r="L37" s="57">
        <f>('Total Expenditures by County'!L37/'Total Expenditures by County'!L$4)</f>
        <v>17.997687221544311</v>
      </c>
      <c r="M37" s="57">
        <f>('Total Expenditures by County'!M37/'Total Expenditures by County'!M$4)</f>
        <v>0</v>
      </c>
      <c r="N37" s="57">
        <f>('Total Expenditures by County'!N37/'Total Expenditures by County'!N$4)</f>
        <v>11.101845360347143</v>
      </c>
      <c r="O37" s="57">
        <f>('Total Expenditures by County'!O37/'Total Expenditures by County'!O$4)</f>
        <v>0</v>
      </c>
      <c r="P37" s="57">
        <f>('Total Expenditures by County'!P37/'Total Expenditures by County'!P$4)</f>
        <v>0</v>
      </c>
      <c r="Q37" s="57">
        <f>('Total Expenditures by County'!Q37/'Total Expenditures by County'!Q$4)</f>
        <v>7.7213915166310647</v>
      </c>
      <c r="R37" s="57">
        <f>('Total Expenditures by County'!R37/'Total Expenditures by County'!R$4)</f>
        <v>0</v>
      </c>
      <c r="S37" s="57">
        <f>('Total Expenditures by County'!S37/'Total Expenditures by County'!S$4)</f>
        <v>25.622375079228188</v>
      </c>
      <c r="T37" s="57">
        <f>('Total Expenditures by County'!T37/'Total Expenditures by County'!T$4)</f>
        <v>55.741736791879937</v>
      </c>
      <c r="U37" s="57">
        <f>('Total Expenditures by County'!U37/'Total Expenditures by County'!U$4)</f>
        <v>0</v>
      </c>
      <c r="V37" s="57">
        <f>('Total Expenditures by County'!V37/'Total Expenditures by County'!V$4)</f>
        <v>0</v>
      </c>
      <c r="W37" s="57">
        <f>('Total Expenditures by County'!W37/'Total Expenditures by County'!W$4)</f>
        <v>0</v>
      </c>
      <c r="X37" s="57">
        <f>('Total Expenditures by County'!X37/'Total Expenditures by County'!X$4)</f>
        <v>0</v>
      </c>
      <c r="Y37" s="57">
        <f>('Total Expenditures by County'!Y37/'Total Expenditures by County'!Y$4)</f>
        <v>0</v>
      </c>
      <c r="Z37" s="57">
        <f>('Total Expenditures by County'!Z37/'Total Expenditures by County'!Z$4)</f>
        <v>0</v>
      </c>
      <c r="AA37" s="57">
        <f>('Total Expenditures by County'!AA37/'Total Expenditures by County'!AA$4)</f>
        <v>96.176724581063027</v>
      </c>
      <c r="AB37" s="57">
        <f>('Total Expenditures by County'!AB37/'Total Expenditures by County'!AB$4)</f>
        <v>15.233767434335965</v>
      </c>
      <c r="AC37" s="57">
        <f>('Total Expenditures by County'!AC37/'Total Expenditures by County'!AC$4)</f>
        <v>0</v>
      </c>
      <c r="AD37" s="57">
        <f>('Total Expenditures by County'!AD37/'Total Expenditures by County'!AD$4)</f>
        <v>0</v>
      </c>
      <c r="AE37" s="57">
        <f>('Total Expenditures by County'!AE37/'Total Expenditures by County'!AE$4)</f>
        <v>0</v>
      </c>
      <c r="AF37" s="57">
        <f>('Total Expenditures by County'!AF37/'Total Expenditures by County'!AF$4)</f>
        <v>0</v>
      </c>
      <c r="AG37" s="57">
        <f>('Total Expenditures by County'!AG37/'Total Expenditures by County'!AG$4)</f>
        <v>0</v>
      </c>
      <c r="AH37" s="57">
        <f>('Total Expenditures by County'!AH37/'Total Expenditures by County'!AH$4)</f>
        <v>0</v>
      </c>
      <c r="AI37" s="57">
        <f>('Total Expenditures by County'!AI37/'Total Expenditures by County'!AI$4)</f>
        <v>0</v>
      </c>
      <c r="AJ37" s="57">
        <f>('Total Expenditures by County'!AJ37/'Total Expenditures by County'!AJ$4)</f>
        <v>0</v>
      </c>
      <c r="AK37" s="57">
        <f>('Total Expenditures by County'!AK37/'Total Expenditures by County'!AK$4)</f>
        <v>188.6215908909181</v>
      </c>
      <c r="AL37" s="57">
        <f>('Total Expenditures by County'!AL37/'Total Expenditures by County'!AL$4)</f>
        <v>0</v>
      </c>
      <c r="AM37" s="57">
        <f>('Total Expenditures by County'!AM37/'Total Expenditures by County'!AM$4)</f>
        <v>0</v>
      </c>
      <c r="AN37" s="57">
        <f>('Total Expenditures by County'!AN37/'Total Expenditures by County'!AN$4)</f>
        <v>3.2519713261648744</v>
      </c>
      <c r="AO37" s="57">
        <f>('Total Expenditures by County'!AO37/'Total Expenditures by County'!AO$4)</f>
        <v>0.17991501710021765</v>
      </c>
      <c r="AP37" s="57">
        <f>('Total Expenditures by County'!AP37/'Total Expenditures by County'!AP$4)</f>
        <v>0</v>
      </c>
      <c r="AQ37" s="57">
        <f>('Total Expenditures by County'!AQ37/'Total Expenditures by County'!AQ$4)</f>
        <v>2.4129225760749975</v>
      </c>
      <c r="AR37" s="57">
        <f>('Total Expenditures by County'!AR37/'Total Expenditures by County'!AR$4)</f>
        <v>25.135381657793019</v>
      </c>
      <c r="AS37" s="57">
        <f>('Total Expenditures by County'!AS37/'Total Expenditures by County'!AS$4)</f>
        <v>243.9633615559795</v>
      </c>
      <c r="AT37" s="57">
        <f>('Total Expenditures by County'!AT37/'Total Expenditures by County'!AT$4)</f>
        <v>146.48117517545066</v>
      </c>
      <c r="AU37" s="57">
        <f>('Total Expenditures by County'!AU37/'Total Expenditures by County'!AU$4)</f>
        <v>0</v>
      </c>
      <c r="AV37" s="57">
        <f>('Total Expenditures by County'!AV37/'Total Expenditures by County'!AV$4)</f>
        <v>68.953247210739818</v>
      </c>
      <c r="AW37" s="57">
        <f>('Total Expenditures by County'!AW37/'Total Expenditures by County'!AW$4)</f>
        <v>4.2816654125909208</v>
      </c>
      <c r="AX37" s="57">
        <f>('Total Expenditures by County'!AX37/'Total Expenditures by County'!AX$4)</f>
        <v>0</v>
      </c>
      <c r="AY37" s="57">
        <f>('Total Expenditures by County'!AY37/'Total Expenditures by County'!AY$4)</f>
        <v>0</v>
      </c>
      <c r="AZ37" s="57">
        <f>('Total Expenditures by County'!AZ37/'Total Expenditures by County'!AZ$4)</f>
        <v>51.336963457885979</v>
      </c>
      <c r="BA37" s="57">
        <f>('Total Expenditures by County'!BA37/'Total Expenditures by County'!BA$4)</f>
        <v>0</v>
      </c>
      <c r="BB37" s="57">
        <f>('Total Expenditures by County'!BB37/'Total Expenditures by County'!BB$4)</f>
        <v>13.515947810333415</v>
      </c>
      <c r="BC37" s="57">
        <f>('Total Expenditures by County'!BC37/'Total Expenditures by County'!BC$4)</f>
        <v>0</v>
      </c>
      <c r="BD37" s="57">
        <f>('Total Expenditures by County'!BD37/'Total Expenditures by County'!BD$4)</f>
        <v>0</v>
      </c>
      <c r="BE37" s="57">
        <f>('Total Expenditures by County'!BE37/'Total Expenditures by County'!BE$4)</f>
        <v>0</v>
      </c>
      <c r="BF37" s="57">
        <f>('Total Expenditures by County'!BF37/'Total Expenditures by County'!BF$4)</f>
        <v>5.4425805159887881</v>
      </c>
      <c r="BG37" s="57">
        <f>('Total Expenditures by County'!BG37/'Total Expenditures by County'!BG$4)</f>
        <v>2.4339094001975456</v>
      </c>
      <c r="BH37" s="57">
        <f>('Total Expenditures by County'!BH37/'Total Expenditures by County'!BH$4)</f>
        <v>0</v>
      </c>
      <c r="BI37" s="57">
        <f>('Total Expenditures by County'!BI37/'Total Expenditures by County'!BI$4)</f>
        <v>0</v>
      </c>
      <c r="BJ37" s="57">
        <f>('Total Expenditures by County'!BJ37/'Total Expenditures by County'!BJ$4)</f>
        <v>0</v>
      </c>
      <c r="BK37" s="57">
        <f>('Total Expenditures by County'!BK37/'Total Expenditures by County'!BK$4)</f>
        <v>9.5092444752979297</v>
      </c>
      <c r="BL37" s="57">
        <f>('Total Expenditures by County'!BL37/'Total Expenditures by County'!BL$4)</f>
        <v>16.157466666666668</v>
      </c>
      <c r="BM37" s="57">
        <f>('Total Expenditures by County'!BM37/'Total Expenditures by County'!BM$4)</f>
        <v>0</v>
      </c>
      <c r="BN37" s="57">
        <f>('Total Expenditures by County'!BN37/'Total Expenditures by County'!BN$4)</f>
        <v>29.721675413807024</v>
      </c>
      <c r="BO37" s="57">
        <f>('Total Expenditures by County'!BO37/'Total Expenditures by County'!BO$4)</f>
        <v>0.58797810668134853</v>
      </c>
      <c r="BP37" s="57">
        <f>('Total Expenditures by County'!BP37/'Total Expenditures by County'!BP$4)</f>
        <v>0</v>
      </c>
      <c r="BQ37" s="58">
        <f>('Total Expenditures by County'!BQ37/'Total Expenditures by County'!BQ$4)</f>
        <v>0</v>
      </c>
    </row>
    <row r="38" spans="1:69" x14ac:dyDescent="0.25">
      <c r="A38" s="10"/>
      <c r="B38" s="11">
        <v>543</v>
      </c>
      <c r="C38" s="12" t="s">
        <v>37</v>
      </c>
      <c r="D38" s="57">
        <f>('Total Expenditures by County'!D38/'Total Expenditures by County'!D$4)</f>
        <v>0</v>
      </c>
      <c r="E38" s="57">
        <f>('Total Expenditures by County'!E38/'Total Expenditures by County'!E$4)</f>
        <v>0</v>
      </c>
      <c r="F38" s="57">
        <f>('Total Expenditures by County'!F38/'Total Expenditures by County'!F$4)</f>
        <v>0</v>
      </c>
      <c r="G38" s="57">
        <f>('Total Expenditures by County'!G38/'Total Expenditures by County'!G$4)</f>
        <v>0</v>
      </c>
      <c r="H38" s="57">
        <f>('Total Expenditures by County'!H38/'Total Expenditures by County'!H$4)</f>
        <v>0</v>
      </c>
      <c r="I38" s="57">
        <f>('Total Expenditures by County'!I38/'Total Expenditures by County'!I$4)</f>
        <v>56.78026331850679</v>
      </c>
      <c r="J38" s="57">
        <f>('Total Expenditures by County'!J38/'Total Expenditures by County'!J$4)</f>
        <v>0</v>
      </c>
      <c r="K38" s="57">
        <f>('Total Expenditures by County'!K38/'Total Expenditures by County'!K$4)</f>
        <v>0</v>
      </c>
      <c r="L38" s="57">
        <f>('Total Expenditures by County'!L38/'Total Expenditures by County'!L$4)</f>
        <v>0</v>
      </c>
      <c r="M38" s="57">
        <f>('Total Expenditures by County'!M38/'Total Expenditures by County'!M$4)</f>
        <v>0</v>
      </c>
      <c r="N38" s="57">
        <f>('Total Expenditures by County'!N38/'Total Expenditures by County'!N$4)</f>
        <v>0</v>
      </c>
      <c r="O38" s="57">
        <f>('Total Expenditures by County'!O38/'Total Expenditures by County'!O$4)</f>
        <v>0</v>
      </c>
      <c r="P38" s="57">
        <f>('Total Expenditures by County'!P38/'Total Expenditures by County'!P$4)</f>
        <v>0</v>
      </c>
      <c r="Q38" s="57">
        <f>('Total Expenditures by County'!Q38/'Total Expenditures by County'!Q$4)</f>
        <v>0</v>
      </c>
      <c r="R38" s="57">
        <f>('Total Expenditures by County'!R38/'Total Expenditures by County'!R$4)</f>
        <v>0</v>
      </c>
      <c r="S38" s="57">
        <f>('Total Expenditures by County'!S38/'Total Expenditures by County'!S$4)</f>
        <v>0</v>
      </c>
      <c r="T38" s="57">
        <f>('Total Expenditures by County'!T38/'Total Expenditures by County'!T$4)</f>
        <v>0</v>
      </c>
      <c r="U38" s="57">
        <f>('Total Expenditures by County'!U38/'Total Expenditures by County'!U$4)</f>
        <v>0</v>
      </c>
      <c r="V38" s="57">
        <f>('Total Expenditures by County'!V38/'Total Expenditures by County'!V$4)</f>
        <v>0</v>
      </c>
      <c r="W38" s="57">
        <f>('Total Expenditures by County'!W38/'Total Expenditures by County'!W$4)</f>
        <v>0</v>
      </c>
      <c r="X38" s="57">
        <f>('Total Expenditures by County'!X38/'Total Expenditures by County'!X$4)</f>
        <v>0</v>
      </c>
      <c r="Y38" s="57">
        <f>('Total Expenditures by County'!Y38/'Total Expenditures by County'!Y$4)</f>
        <v>0</v>
      </c>
      <c r="Z38" s="57">
        <f>('Total Expenditures by County'!Z38/'Total Expenditures by County'!Z$4)</f>
        <v>0</v>
      </c>
      <c r="AA38" s="57">
        <f>('Total Expenditures by County'!AA38/'Total Expenditures by County'!AA$4)</f>
        <v>0</v>
      </c>
      <c r="AB38" s="57">
        <f>('Total Expenditures by County'!AB38/'Total Expenditures by County'!AB$4)</f>
        <v>28.997648459076256</v>
      </c>
      <c r="AC38" s="57">
        <f>('Total Expenditures by County'!AC38/'Total Expenditures by County'!AC$4)</f>
        <v>0</v>
      </c>
      <c r="AD38" s="57">
        <f>('Total Expenditures by County'!AD38/'Total Expenditures by County'!AD$4)</f>
        <v>0</v>
      </c>
      <c r="AE38" s="57">
        <f>('Total Expenditures by County'!AE38/'Total Expenditures by County'!AE$4)</f>
        <v>0</v>
      </c>
      <c r="AF38" s="57">
        <f>('Total Expenditures by County'!AF38/'Total Expenditures by County'!AF$4)</f>
        <v>0</v>
      </c>
      <c r="AG38" s="57">
        <f>('Total Expenditures by County'!AG38/'Total Expenditures by County'!AG$4)</f>
        <v>0</v>
      </c>
      <c r="AH38" s="57">
        <f>('Total Expenditures by County'!AH38/'Total Expenditures by County'!AH$4)</f>
        <v>0</v>
      </c>
      <c r="AI38" s="57">
        <f>('Total Expenditures by County'!AI38/'Total Expenditures by County'!AI$4)</f>
        <v>0</v>
      </c>
      <c r="AJ38" s="57">
        <f>('Total Expenditures by County'!AJ38/'Total Expenditures by County'!AJ$4)</f>
        <v>0</v>
      </c>
      <c r="AK38" s="57">
        <f>('Total Expenditures by County'!AK38/'Total Expenditures by County'!AK$4)</f>
        <v>0</v>
      </c>
      <c r="AL38" s="57">
        <f>('Total Expenditures by County'!AL38/'Total Expenditures by County'!AL$4)</f>
        <v>0</v>
      </c>
      <c r="AM38" s="57">
        <f>('Total Expenditures by County'!AM38/'Total Expenditures by County'!AM$4)</f>
        <v>0</v>
      </c>
      <c r="AN38" s="57">
        <f>('Total Expenditures by County'!AN38/'Total Expenditures by County'!AN$4)</f>
        <v>0</v>
      </c>
      <c r="AO38" s="57">
        <f>('Total Expenditures by County'!AO38/'Total Expenditures by County'!AO$4)</f>
        <v>0</v>
      </c>
      <c r="AP38" s="57">
        <f>('Total Expenditures by County'!AP38/'Total Expenditures by County'!AP$4)</f>
        <v>46.829597582117486</v>
      </c>
      <c r="AQ38" s="57">
        <f>('Total Expenditures by County'!AQ38/'Total Expenditures by County'!AQ$4)</f>
        <v>0</v>
      </c>
      <c r="AR38" s="57">
        <f>('Total Expenditures by County'!AR38/'Total Expenditures by County'!AR$4)</f>
        <v>0</v>
      </c>
      <c r="AS38" s="57">
        <f>('Total Expenditures by County'!AS38/'Total Expenditures by County'!AS$4)</f>
        <v>36.657719318253619</v>
      </c>
      <c r="AT38" s="57">
        <f>('Total Expenditures by County'!AT38/'Total Expenditures by County'!AT$4)</f>
        <v>3.6280308242741159</v>
      </c>
      <c r="AU38" s="57">
        <f>('Total Expenditures by County'!AU38/'Total Expenditures by County'!AU$4)</f>
        <v>0</v>
      </c>
      <c r="AV38" s="57">
        <f>('Total Expenditures by County'!AV38/'Total Expenditures by County'!AV$4)</f>
        <v>0</v>
      </c>
      <c r="AW38" s="57">
        <f>('Total Expenditures by County'!AW38/'Total Expenditures by County'!AW$4)</f>
        <v>0</v>
      </c>
      <c r="AX38" s="57">
        <f>('Total Expenditures by County'!AX38/'Total Expenditures by County'!AX$4)</f>
        <v>0</v>
      </c>
      <c r="AY38" s="57">
        <f>('Total Expenditures by County'!AY38/'Total Expenditures by County'!AY$4)</f>
        <v>0</v>
      </c>
      <c r="AZ38" s="57">
        <f>('Total Expenditures by County'!AZ38/'Total Expenditures by County'!AZ$4)</f>
        <v>0</v>
      </c>
      <c r="BA38" s="57">
        <f>('Total Expenditures by County'!BA38/'Total Expenditures by County'!BA$4)</f>
        <v>0.13999867104792157</v>
      </c>
      <c r="BB38" s="57">
        <f>('Total Expenditures by County'!BB38/'Total Expenditures by County'!BB$4)</f>
        <v>0</v>
      </c>
      <c r="BC38" s="57">
        <f>('Total Expenditures by County'!BC38/'Total Expenditures by County'!BC$4)</f>
        <v>0</v>
      </c>
      <c r="BD38" s="57">
        <f>('Total Expenditures by County'!BD38/'Total Expenditures by County'!BD$4)</f>
        <v>2.3266218333063251</v>
      </c>
      <c r="BE38" s="57">
        <f>('Total Expenditures by County'!BE38/'Total Expenditures by County'!BE$4)</f>
        <v>0</v>
      </c>
      <c r="BF38" s="57">
        <f>('Total Expenditures by County'!BF38/'Total Expenditures by County'!BF$4)</f>
        <v>4.5930152737257597</v>
      </c>
      <c r="BG38" s="57">
        <f>('Total Expenditures by County'!BG38/'Total Expenditures by County'!BG$4)</f>
        <v>0.26250960290766362</v>
      </c>
      <c r="BH38" s="57">
        <f>('Total Expenditures by County'!BH38/'Total Expenditures by County'!BH$4)</f>
        <v>0</v>
      </c>
      <c r="BI38" s="57">
        <f>('Total Expenditures by County'!BI38/'Total Expenditures by County'!BI$4)</f>
        <v>0.39038877780054498</v>
      </c>
      <c r="BJ38" s="57">
        <f>('Total Expenditures by County'!BJ38/'Total Expenditures by County'!BJ$4)</f>
        <v>0</v>
      </c>
      <c r="BK38" s="57">
        <f>('Total Expenditures by County'!BK38/'Total Expenditures by County'!BK$4)</f>
        <v>0</v>
      </c>
      <c r="BL38" s="57">
        <f>('Total Expenditures by County'!BL38/'Total Expenditures by County'!BL$4)</f>
        <v>0</v>
      </c>
      <c r="BM38" s="57">
        <f>('Total Expenditures by County'!BM38/'Total Expenditures by County'!BM$4)</f>
        <v>0</v>
      </c>
      <c r="BN38" s="57">
        <f>('Total Expenditures by County'!BN38/'Total Expenditures by County'!BN$4)</f>
        <v>2.3820448122729108</v>
      </c>
      <c r="BO38" s="57">
        <f>('Total Expenditures by County'!BO38/'Total Expenditures by County'!BO$4)</f>
        <v>0</v>
      </c>
      <c r="BP38" s="57">
        <f>('Total Expenditures by County'!BP38/'Total Expenditures by County'!BP$4)</f>
        <v>0</v>
      </c>
      <c r="BQ38" s="58">
        <f>('Total Expenditures by County'!BQ38/'Total Expenditures by County'!BQ$4)</f>
        <v>0</v>
      </c>
    </row>
    <row r="39" spans="1:69" x14ac:dyDescent="0.25">
      <c r="A39" s="10"/>
      <c r="B39" s="11">
        <v>544</v>
      </c>
      <c r="C39" s="12" t="s">
        <v>38</v>
      </c>
      <c r="D39" s="57">
        <f>('Total Expenditures by County'!D39/'Total Expenditures by County'!D$4)</f>
        <v>4.1753114172161867</v>
      </c>
      <c r="E39" s="57">
        <f>('Total Expenditures by County'!E39/'Total Expenditures by County'!E$4)</f>
        <v>0</v>
      </c>
      <c r="F39" s="57">
        <f>('Total Expenditures by County'!F39/'Total Expenditures by County'!F$4)</f>
        <v>0</v>
      </c>
      <c r="G39" s="57">
        <f>('Total Expenditures by County'!G39/'Total Expenditures by County'!G$4)</f>
        <v>0</v>
      </c>
      <c r="H39" s="57">
        <f>('Total Expenditures by County'!H39/'Total Expenditures by County'!H$4)</f>
        <v>22.332498752714681</v>
      </c>
      <c r="I39" s="57">
        <f>('Total Expenditures by County'!I39/'Total Expenditures by County'!I$4)</f>
        <v>92.754120839945202</v>
      </c>
      <c r="J39" s="57">
        <f>('Total Expenditures by County'!J39/'Total Expenditures by County'!J$4)</f>
        <v>0</v>
      </c>
      <c r="K39" s="57">
        <f>('Total Expenditures by County'!K39/'Total Expenditures by County'!K$4)</f>
        <v>0</v>
      </c>
      <c r="L39" s="57">
        <f>('Total Expenditures by County'!L39/'Total Expenditures by County'!L$4)</f>
        <v>11.026958767274895</v>
      </c>
      <c r="M39" s="57">
        <f>('Total Expenditures by County'!M39/'Total Expenditures by County'!M$4)</f>
        <v>0.16703201268160486</v>
      </c>
      <c r="N39" s="57">
        <f>('Total Expenditures by County'!N39/'Total Expenditures by County'!N$4)</f>
        <v>27.363639452105563</v>
      </c>
      <c r="O39" s="57">
        <f>('Total Expenditures by County'!O39/'Total Expenditures by County'!O$4)</f>
        <v>0</v>
      </c>
      <c r="P39" s="57">
        <f>('Total Expenditures by County'!P39/'Total Expenditures by County'!P$4)</f>
        <v>0</v>
      </c>
      <c r="Q39" s="57">
        <f>('Total Expenditures by County'!Q39/'Total Expenditures by County'!Q$4)</f>
        <v>0</v>
      </c>
      <c r="R39" s="57">
        <f>('Total Expenditures by County'!R39/'Total Expenditures by County'!R$4)</f>
        <v>31.611051891158553</v>
      </c>
      <c r="S39" s="57">
        <f>('Total Expenditures by County'!S39/'Total Expenditures by County'!S$4)</f>
        <v>14.47064141062541</v>
      </c>
      <c r="T39" s="57">
        <f>('Total Expenditures by County'!T39/'Total Expenditures by County'!T$4)</f>
        <v>0</v>
      </c>
      <c r="U39" s="57">
        <f>('Total Expenditures by County'!U39/'Total Expenditures by County'!U$4)</f>
        <v>1.9269709543568465</v>
      </c>
      <c r="V39" s="57">
        <f>('Total Expenditures by County'!V39/'Total Expenditures by County'!V$4)</f>
        <v>1.4190661249484779E-2</v>
      </c>
      <c r="W39" s="57">
        <f>('Total Expenditures by County'!W39/'Total Expenditures by County'!W$4)</f>
        <v>0</v>
      </c>
      <c r="X39" s="57">
        <f>('Total Expenditures by County'!X39/'Total Expenditures by County'!X$4)</f>
        <v>0</v>
      </c>
      <c r="Y39" s="57">
        <f>('Total Expenditures by County'!Y39/'Total Expenditures by County'!Y$4)</f>
        <v>0</v>
      </c>
      <c r="Z39" s="57">
        <f>('Total Expenditures by County'!Z39/'Total Expenditures by County'!Z$4)</f>
        <v>0</v>
      </c>
      <c r="AA39" s="57">
        <f>('Total Expenditures by County'!AA39/'Total Expenditures by County'!AA$4)</f>
        <v>0</v>
      </c>
      <c r="AB39" s="57">
        <f>('Total Expenditures by County'!AB39/'Total Expenditures by County'!AB$4)</f>
        <v>0</v>
      </c>
      <c r="AC39" s="57">
        <f>('Total Expenditures by County'!AC39/'Total Expenditures by County'!AC$4)</f>
        <v>0</v>
      </c>
      <c r="AD39" s="57">
        <f>('Total Expenditures by County'!AD39/'Total Expenditures by County'!AD$4)</f>
        <v>0.13086151106863791</v>
      </c>
      <c r="AE39" s="57">
        <f>('Total Expenditures by County'!AE39/'Total Expenditures by County'!AE$4)</f>
        <v>0</v>
      </c>
      <c r="AF39" s="57">
        <f>('Total Expenditures by County'!AF39/'Total Expenditures by County'!AF$4)</f>
        <v>0</v>
      </c>
      <c r="AG39" s="57">
        <f>('Total Expenditures by County'!AG39/'Total Expenditures by County'!AG$4)</f>
        <v>0</v>
      </c>
      <c r="AH39" s="57">
        <f>('Total Expenditures by County'!AH39/'Total Expenditures by County'!AH$4)</f>
        <v>0</v>
      </c>
      <c r="AI39" s="57">
        <f>('Total Expenditures by County'!AI39/'Total Expenditures by County'!AI$4)</f>
        <v>0</v>
      </c>
      <c r="AJ39" s="57">
        <f>('Total Expenditures by County'!AJ39/'Total Expenditures by County'!AJ$4)</f>
        <v>0</v>
      </c>
      <c r="AK39" s="57">
        <f>('Total Expenditures by County'!AK39/'Total Expenditures by County'!AK$4)</f>
        <v>47.195299931234111</v>
      </c>
      <c r="AL39" s="57">
        <f>('Total Expenditures by County'!AL39/'Total Expenditures by County'!AL$4)</f>
        <v>0</v>
      </c>
      <c r="AM39" s="57">
        <f>('Total Expenditures by County'!AM39/'Total Expenditures by County'!AM$4)</f>
        <v>32.342384771996961</v>
      </c>
      <c r="AN39" s="57">
        <f>('Total Expenditures by County'!AN39/'Total Expenditures by County'!AN$4)</f>
        <v>45.697968936678613</v>
      </c>
      <c r="AO39" s="57">
        <f>('Total Expenditures by County'!AO39/'Total Expenditures by County'!AO$4)</f>
        <v>0</v>
      </c>
      <c r="AP39" s="57">
        <f>('Total Expenditures by County'!AP39/'Total Expenditures by County'!AP$4)</f>
        <v>34.850646660836745</v>
      </c>
      <c r="AQ39" s="57">
        <f>('Total Expenditures by County'!AQ39/'Total Expenditures by County'!AQ$4)</f>
        <v>3.3298497339824262</v>
      </c>
      <c r="AR39" s="57">
        <f>('Total Expenditures by County'!AR39/'Total Expenditures by County'!AR$4)</f>
        <v>12.588599008787298</v>
      </c>
      <c r="AS39" s="57">
        <f>('Total Expenditures by County'!AS39/'Total Expenditures by County'!AS$4)</f>
        <v>213.08615212095035</v>
      </c>
      <c r="AT39" s="57">
        <f>('Total Expenditures by County'!AT39/'Total Expenditures by County'!AT$4)</f>
        <v>0</v>
      </c>
      <c r="AU39" s="57">
        <f>('Total Expenditures by County'!AU39/'Total Expenditures by County'!AU$4)</f>
        <v>0</v>
      </c>
      <c r="AV39" s="57">
        <f>('Total Expenditures by County'!AV39/'Total Expenditures by County'!AV$4)</f>
        <v>16.90766131473643</v>
      </c>
      <c r="AW39" s="57">
        <f>('Total Expenditures by County'!AW39/'Total Expenditures by County'!AW$4)</f>
        <v>0</v>
      </c>
      <c r="AX39" s="57">
        <f>('Total Expenditures by County'!AX39/'Total Expenditures by County'!AX$4)</f>
        <v>48.761552764869847</v>
      </c>
      <c r="AY39" s="57">
        <f>('Total Expenditures by County'!AY39/'Total Expenditures by County'!AY$4)</f>
        <v>15.624372414347111</v>
      </c>
      <c r="AZ39" s="57">
        <f>('Total Expenditures by County'!AZ39/'Total Expenditures by County'!AZ$4)</f>
        <v>72.741124699982947</v>
      </c>
      <c r="BA39" s="57">
        <f>('Total Expenditures by County'!BA39/'Total Expenditures by County'!BA$4)</f>
        <v>15.976940537968375</v>
      </c>
      <c r="BB39" s="57">
        <f>('Total Expenditures by County'!BB39/'Total Expenditures by County'!BB$4)</f>
        <v>0</v>
      </c>
      <c r="BC39" s="57">
        <f>('Total Expenditures by County'!BC39/'Total Expenditures by County'!BC$4)</f>
        <v>13.672401420653712</v>
      </c>
      <c r="BD39" s="57">
        <f>('Total Expenditures by County'!BD39/'Total Expenditures by County'!BD$4)</f>
        <v>10.269391778750068</v>
      </c>
      <c r="BE39" s="57">
        <f>('Total Expenditures by County'!BE39/'Total Expenditures by County'!BE$4)</f>
        <v>7.4393680127766366</v>
      </c>
      <c r="BF39" s="57">
        <f>('Total Expenditures by County'!BF39/'Total Expenditures by County'!BF$4)</f>
        <v>0</v>
      </c>
      <c r="BG39" s="57">
        <f>('Total Expenditures by County'!BG39/'Total Expenditures by County'!BG$4)</f>
        <v>0.58039005558388912</v>
      </c>
      <c r="BH39" s="57">
        <f>('Total Expenditures by County'!BH39/'Total Expenditures by County'!BH$4)</f>
        <v>62.951263902401926</v>
      </c>
      <c r="BI39" s="57">
        <f>('Total Expenditures by County'!BI39/'Total Expenditures by County'!BI$4)</f>
        <v>9.6223318189205038</v>
      </c>
      <c r="BJ39" s="57">
        <f>('Total Expenditures by County'!BJ39/'Total Expenditures by County'!BJ$4)</f>
        <v>0</v>
      </c>
      <c r="BK39" s="57">
        <f>('Total Expenditures by County'!BK39/'Total Expenditures by County'!BK$4)</f>
        <v>0</v>
      </c>
      <c r="BL39" s="57">
        <f>('Total Expenditures by County'!BL39/'Total Expenditures by County'!BL$4)</f>
        <v>0</v>
      </c>
      <c r="BM39" s="57">
        <f>('Total Expenditures by County'!BM39/'Total Expenditures by County'!BM$4)</f>
        <v>0</v>
      </c>
      <c r="BN39" s="57">
        <f>('Total Expenditures by County'!BN39/'Total Expenditures by County'!BN$4)</f>
        <v>55.52590431974162</v>
      </c>
      <c r="BO39" s="57">
        <f>('Total Expenditures by County'!BO39/'Total Expenditures by County'!BO$4)</f>
        <v>0</v>
      </c>
      <c r="BP39" s="57">
        <f>('Total Expenditures by County'!BP39/'Total Expenditures by County'!BP$4)</f>
        <v>0</v>
      </c>
      <c r="BQ39" s="58">
        <f>('Total Expenditures by County'!BQ39/'Total Expenditures by County'!BQ$4)</f>
        <v>0</v>
      </c>
    </row>
    <row r="40" spans="1:69" x14ac:dyDescent="0.25">
      <c r="A40" s="10"/>
      <c r="B40" s="11">
        <v>545</v>
      </c>
      <c r="C40" s="12" t="s">
        <v>39</v>
      </c>
      <c r="D40" s="57">
        <f>('Total Expenditures by County'!D40/'Total Expenditures by County'!D$4)</f>
        <v>0</v>
      </c>
      <c r="E40" s="57">
        <f>('Total Expenditures by County'!E40/'Total Expenditures by County'!E$4)</f>
        <v>0</v>
      </c>
      <c r="F40" s="57">
        <f>('Total Expenditures by County'!F40/'Total Expenditures by County'!F$4)</f>
        <v>0</v>
      </c>
      <c r="G40" s="57">
        <f>('Total Expenditures by County'!G40/'Total Expenditures by County'!G$4)</f>
        <v>0</v>
      </c>
      <c r="H40" s="57">
        <f>('Total Expenditures by County'!H40/'Total Expenditures by County'!H$4)</f>
        <v>0</v>
      </c>
      <c r="I40" s="57">
        <f>('Total Expenditures by County'!I40/'Total Expenditures by County'!I$4)</f>
        <v>0</v>
      </c>
      <c r="J40" s="57">
        <f>('Total Expenditures by County'!J40/'Total Expenditures by County'!J$4)</f>
        <v>0</v>
      </c>
      <c r="K40" s="57">
        <f>('Total Expenditures by County'!K40/'Total Expenditures by County'!K$4)</f>
        <v>0</v>
      </c>
      <c r="L40" s="57">
        <f>('Total Expenditures by County'!L40/'Total Expenditures by County'!L$4)</f>
        <v>0</v>
      </c>
      <c r="M40" s="57">
        <f>('Total Expenditures by County'!M40/'Total Expenditures by County'!M$4)</f>
        <v>17.002584452477986</v>
      </c>
      <c r="N40" s="57">
        <f>('Total Expenditures by County'!N40/'Total Expenditures by County'!N$4)</f>
        <v>0</v>
      </c>
      <c r="O40" s="57">
        <f>('Total Expenditures by County'!O40/'Total Expenditures by County'!O$4)</f>
        <v>0</v>
      </c>
      <c r="P40" s="57">
        <f>('Total Expenditures by County'!P40/'Total Expenditures by County'!P$4)</f>
        <v>0</v>
      </c>
      <c r="Q40" s="57">
        <f>('Total Expenditures by County'!Q40/'Total Expenditures by County'!Q$4)</f>
        <v>0</v>
      </c>
      <c r="R40" s="57">
        <f>('Total Expenditures by County'!R40/'Total Expenditures by County'!R$4)</f>
        <v>0</v>
      </c>
      <c r="S40" s="57">
        <f>('Total Expenditures by County'!S40/'Total Expenditures by County'!S$4)</f>
        <v>0</v>
      </c>
      <c r="T40" s="57">
        <f>('Total Expenditures by County'!T40/'Total Expenditures by County'!T$4)</f>
        <v>0</v>
      </c>
      <c r="U40" s="57">
        <f>('Total Expenditures by County'!U40/'Total Expenditures by County'!U$4)</f>
        <v>0</v>
      </c>
      <c r="V40" s="57">
        <f>('Total Expenditures by County'!V40/'Total Expenditures by County'!V$4)</f>
        <v>0</v>
      </c>
      <c r="W40" s="57">
        <f>('Total Expenditures by County'!W40/'Total Expenditures by County'!W$4)</f>
        <v>0</v>
      </c>
      <c r="X40" s="57">
        <f>('Total Expenditures by County'!X40/'Total Expenditures by County'!X$4)</f>
        <v>0</v>
      </c>
      <c r="Y40" s="57">
        <f>('Total Expenditures by County'!Y40/'Total Expenditures by County'!Y$4)</f>
        <v>0</v>
      </c>
      <c r="Z40" s="57">
        <f>('Total Expenditures by County'!Z40/'Total Expenditures by County'!Z$4)</f>
        <v>0</v>
      </c>
      <c r="AA40" s="57">
        <f>('Total Expenditures by County'!AA40/'Total Expenditures by County'!AA$4)</f>
        <v>0</v>
      </c>
      <c r="AB40" s="57">
        <f>('Total Expenditures by County'!AB40/'Total Expenditures by County'!AB$4)</f>
        <v>0</v>
      </c>
      <c r="AC40" s="57">
        <f>('Total Expenditures by County'!AC40/'Total Expenditures by County'!AC$4)</f>
        <v>0</v>
      </c>
      <c r="AD40" s="57">
        <f>('Total Expenditures by County'!AD40/'Total Expenditures by County'!AD$4)</f>
        <v>0</v>
      </c>
      <c r="AE40" s="57">
        <f>('Total Expenditures by County'!AE40/'Total Expenditures by County'!AE$4)</f>
        <v>0</v>
      </c>
      <c r="AF40" s="57">
        <f>('Total Expenditures by County'!AF40/'Total Expenditures by County'!AF$4)</f>
        <v>0</v>
      </c>
      <c r="AG40" s="57">
        <f>('Total Expenditures by County'!AG40/'Total Expenditures by County'!AG$4)</f>
        <v>0</v>
      </c>
      <c r="AH40" s="57">
        <f>('Total Expenditures by County'!AH40/'Total Expenditures by County'!AH$4)</f>
        <v>0</v>
      </c>
      <c r="AI40" s="57">
        <f>('Total Expenditures by County'!AI40/'Total Expenditures by County'!AI$4)</f>
        <v>0</v>
      </c>
      <c r="AJ40" s="57">
        <f>('Total Expenditures by County'!AJ40/'Total Expenditures by County'!AJ$4)</f>
        <v>0</v>
      </c>
      <c r="AK40" s="57">
        <f>('Total Expenditures by County'!AK40/'Total Expenditures by County'!AK$4)</f>
        <v>0</v>
      </c>
      <c r="AL40" s="57">
        <f>('Total Expenditures by County'!AL40/'Total Expenditures by County'!AL$4)</f>
        <v>0</v>
      </c>
      <c r="AM40" s="57">
        <f>('Total Expenditures by County'!AM40/'Total Expenditures by County'!AM$4)</f>
        <v>0</v>
      </c>
      <c r="AN40" s="57">
        <f>('Total Expenditures by County'!AN40/'Total Expenditures by County'!AN$4)</f>
        <v>0</v>
      </c>
      <c r="AO40" s="57">
        <f>('Total Expenditures by County'!AO40/'Total Expenditures by County'!AO$4)</f>
        <v>0</v>
      </c>
      <c r="AP40" s="57">
        <f>('Total Expenditures by County'!AP40/'Total Expenditures by County'!AP$4)</f>
        <v>0</v>
      </c>
      <c r="AQ40" s="57">
        <f>('Total Expenditures by County'!AQ40/'Total Expenditures by County'!AQ$4)</f>
        <v>0</v>
      </c>
      <c r="AR40" s="57">
        <f>('Total Expenditures by County'!AR40/'Total Expenditures by County'!AR$4)</f>
        <v>0</v>
      </c>
      <c r="AS40" s="57">
        <f>('Total Expenditures by County'!AS40/'Total Expenditures by County'!AS$4)</f>
        <v>0.38851167298553529</v>
      </c>
      <c r="AT40" s="57">
        <f>('Total Expenditures by County'!AT40/'Total Expenditures by County'!AT$4)</f>
        <v>1.2384752992981973E-4</v>
      </c>
      <c r="AU40" s="57">
        <f>('Total Expenditures by County'!AU40/'Total Expenditures by County'!AU$4)</f>
        <v>0</v>
      </c>
      <c r="AV40" s="57">
        <f>('Total Expenditures by County'!AV40/'Total Expenditures by County'!AV$4)</f>
        <v>0</v>
      </c>
      <c r="AW40" s="57">
        <f>('Total Expenditures by County'!AW40/'Total Expenditures by County'!AW$4)</f>
        <v>0</v>
      </c>
      <c r="AX40" s="57">
        <f>('Total Expenditures by County'!AX40/'Total Expenditures by County'!AX$4)</f>
        <v>0</v>
      </c>
      <c r="AY40" s="57">
        <f>('Total Expenditures by County'!AY40/'Total Expenditures by County'!AY$4)</f>
        <v>0</v>
      </c>
      <c r="AZ40" s="57">
        <f>('Total Expenditures by County'!AZ40/'Total Expenditures by County'!AZ$4)</f>
        <v>0</v>
      </c>
      <c r="BA40" s="57">
        <f>('Total Expenditures by County'!BA40/'Total Expenditures by County'!BA$4)</f>
        <v>0</v>
      </c>
      <c r="BB40" s="57">
        <f>('Total Expenditures by County'!BB40/'Total Expenditures by County'!BB$4)</f>
        <v>0</v>
      </c>
      <c r="BC40" s="57">
        <f>('Total Expenditures by County'!BC40/'Total Expenditures by County'!BC$4)</f>
        <v>0</v>
      </c>
      <c r="BD40" s="57">
        <f>('Total Expenditures by County'!BD40/'Total Expenditures by County'!BD$4)</f>
        <v>0</v>
      </c>
      <c r="BE40" s="57">
        <f>('Total Expenditures by County'!BE40/'Total Expenditures by County'!BE$4)</f>
        <v>0</v>
      </c>
      <c r="BF40" s="57">
        <f>('Total Expenditures by County'!BF40/'Total Expenditures by County'!BF$4)</f>
        <v>0</v>
      </c>
      <c r="BG40" s="57">
        <f>('Total Expenditures by County'!BG40/'Total Expenditures by County'!BG$4)</f>
        <v>0</v>
      </c>
      <c r="BH40" s="57">
        <f>('Total Expenditures by County'!BH40/'Total Expenditures by County'!BH$4)</f>
        <v>0</v>
      </c>
      <c r="BI40" s="57">
        <f>('Total Expenditures by County'!BI40/'Total Expenditures by County'!BI$4)</f>
        <v>0</v>
      </c>
      <c r="BJ40" s="57">
        <f>('Total Expenditures by County'!BJ40/'Total Expenditures by County'!BJ$4)</f>
        <v>0</v>
      </c>
      <c r="BK40" s="57">
        <f>('Total Expenditures by County'!BK40/'Total Expenditures by County'!BK$4)</f>
        <v>0</v>
      </c>
      <c r="BL40" s="57">
        <f>('Total Expenditures by County'!BL40/'Total Expenditures by County'!BL$4)</f>
        <v>0</v>
      </c>
      <c r="BM40" s="57">
        <f>('Total Expenditures by County'!BM40/'Total Expenditures by County'!BM$4)</f>
        <v>0</v>
      </c>
      <c r="BN40" s="57">
        <f>('Total Expenditures by County'!BN40/'Total Expenditures by County'!BN$4)</f>
        <v>4.262301170771094</v>
      </c>
      <c r="BO40" s="57">
        <f>('Total Expenditures by County'!BO40/'Total Expenditures by County'!BO$4)</f>
        <v>0</v>
      </c>
      <c r="BP40" s="57">
        <f>('Total Expenditures by County'!BP40/'Total Expenditures by County'!BP$4)</f>
        <v>0</v>
      </c>
      <c r="BQ40" s="58">
        <f>('Total Expenditures by County'!BQ40/'Total Expenditures by County'!BQ$4)</f>
        <v>0</v>
      </c>
    </row>
    <row r="41" spans="1:69" x14ac:dyDescent="0.25">
      <c r="A41" s="10"/>
      <c r="B41" s="11">
        <v>549</v>
      </c>
      <c r="C41" s="12" t="s">
        <v>40</v>
      </c>
      <c r="D41" s="57">
        <f>('Total Expenditures by County'!D41/'Total Expenditures by County'!D$4)</f>
        <v>0</v>
      </c>
      <c r="E41" s="57">
        <f>('Total Expenditures by County'!E41/'Total Expenditures by County'!E$4)</f>
        <v>187.15100085416125</v>
      </c>
      <c r="F41" s="57">
        <f>('Total Expenditures by County'!F41/'Total Expenditures by County'!F$4)</f>
        <v>0</v>
      </c>
      <c r="G41" s="57">
        <f>('Total Expenditures by County'!G41/'Total Expenditures by County'!G$4)</f>
        <v>0</v>
      </c>
      <c r="H41" s="57">
        <f>('Total Expenditures by County'!H41/'Total Expenditures by County'!H$4)</f>
        <v>0</v>
      </c>
      <c r="I41" s="57">
        <f>('Total Expenditures by County'!I41/'Total Expenditures by County'!I$4)</f>
        <v>0.21389922893605953</v>
      </c>
      <c r="J41" s="57">
        <f>('Total Expenditures by County'!J41/'Total Expenditures by County'!J$4)</f>
        <v>0</v>
      </c>
      <c r="K41" s="57">
        <f>('Total Expenditures by County'!K41/'Total Expenditures by County'!K$4)</f>
        <v>0</v>
      </c>
      <c r="L41" s="57">
        <f>('Total Expenditures by County'!L41/'Total Expenditures by County'!L$4)</f>
        <v>9.2227361729901522E-3</v>
      </c>
      <c r="M41" s="57">
        <f>('Total Expenditures by County'!M41/'Total Expenditures by County'!M$4)</f>
        <v>0.10355597641556322</v>
      </c>
      <c r="N41" s="57">
        <f>('Total Expenditures by County'!N41/'Total Expenditures by County'!N$4)</f>
        <v>0</v>
      </c>
      <c r="O41" s="57">
        <f>('Total Expenditures by County'!O41/'Total Expenditures by County'!O$4)</f>
        <v>0</v>
      </c>
      <c r="P41" s="57">
        <f>('Total Expenditures by County'!P41/'Total Expenditures by County'!P$4)</f>
        <v>0</v>
      </c>
      <c r="Q41" s="57">
        <f>('Total Expenditures by County'!Q41/'Total Expenditures by County'!Q$4)</f>
        <v>0</v>
      </c>
      <c r="R41" s="57">
        <f>('Total Expenditures by County'!R41/'Total Expenditures by County'!R$4)</f>
        <v>9.6250430226457837E-2</v>
      </c>
      <c r="S41" s="57">
        <f>('Total Expenditures by County'!S41/'Total Expenditures by County'!S$4)</f>
        <v>0</v>
      </c>
      <c r="T41" s="57">
        <f>('Total Expenditures by County'!T41/'Total Expenditures by County'!T$4)</f>
        <v>25.68821028888696</v>
      </c>
      <c r="U41" s="57">
        <f>('Total Expenditures by County'!U41/'Total Expenditures by County'!U$4)</f>
        <v>0</v>
      </c>
      <c r="V41" s="57">
        <f>('Total Expenditures by County'!V41/'Total Expenditures by County'!V$4)</f>
        <v>2.1260672437143024</v>
      </c>
      <c r="W41" s="57">
        <f>('Total Expenditures by County'!W41/'Total Expenditures by County'!W$4)</f>
        <v>0</v>
      </c>
      <c r="X41" s="57">
        <f>('Total Expenditures by County'!X41/'Total Expenditures by County'!X$4)</f>
        <v>4.1113433403002091</v>
      </c>
      <c r="Y41" s="57">
        <f>('Total Expenditures by County'!Y41/'Total Expenditures by County'!Y$4)</f>
        <v>0</v>
      </c>
      <c r="Z41" s="57">
        <f>('Total Expenditures by County'!Z41/'Total Expenditures by County'!Z$4)</f>
        <v>21.19151629117998</v>
      </c>
      <c r="AA41" s="57">
        <f>('Total Expenditures by County'!AA41/'Total Expenditures by County'!AA$4)</f>
        <v>0</v>
      </c>
      <c r="AB41" s="57">
        <f>('Total Expenditures by County'!AB41/'Total Expenditures by County'!AB$4)</f>
        <v>0</v>
      </c>
      <c r="AC41" s="57">
        <f>('Total Expenditures by County'!AC41/'Total Expenditures by County'!AC$4)</f>
        <v>0</v>
      </c>
      <c r="AD41" s="57">
        <f>('Total Expenditures by County'!AD41/'Total Expenditures by County'!AD$4)</f>
        <v>0.27364116902121233</v>
      </c>
      <c r="AE41" s="57">
        <f>('Total Expenditures by County'!AE41/'Total Expenditures by County'!AE$4)</f>
        <v>3.391789357318728E-2</v>
      </c>
      <c r="AF41" s="57">
        <f>('Total Expenditures by County'!AF41/'Total Expenditures by County'!AF$4)</f>
        <v>0</v>
      </c>
      <c r="AG41" s="57">
        <f>('Total Expenditures by County'!AG41/'Total Expenditures by County'!AG$4)</f>
        <v>0</v>
      </c>
      <c r="AH41" s="57">
        <f>('Total Expenditures by County'!AH41/'Total Expenditures by County'!AH$4)</f>
        <v>0</v>
      </c>
      <c r="AI41" s="57">
        <f>('Total Expenditures by County'!AI41/'Total Expenditures by County'!AI$4)</f>
        <v>0</v>
      </c>
      <c r="AJ41" s="57">
        <f>('Total Expenditures by County'!AJ41/'Total Expenditures by County'!AJ$4)</f>
        <v>22.33817913600322</v>
      </c>
      <c r="AK41" s="57">
        <f>('Total Expenditures by County'!AK41/'Total Expenditures by County'!AK$4)</f>
        <v>0</v>
      </c>
      <c r="AL41" s="57">
        <f>('Total Expenditures by County'!AL41/'Total Expenditures by County'!AL$4)</f>
        <v>0</v>
      </c>
      <c r="AM41" s="57">
        <f>('Total Expenditures by County'!AM41/'Total Expenditures by County'!AM$4)</f>
        <v>0</v>
      </c>
      <c r="AN41" s="57">
        <f>('Total Expenditures by County'!AN41/'Total Expenditures by County'!AN$4)</f>
        <v>0</v>
      </c>
      <c r="AO41" s="57">
        <f>('Total Expenditures by County'!AO41/'Total Expenditures by County'!AO$4)</f>
        <v>0</v>
      </c>
      <c r="AP41" s="57">
        <f>('Total Expenditures by County'!AP41/'Total Expenditures by County'!AP$4)</f>
        <v>1.0248385265644897</v>
      </c>
      <c r="AQ41" s="57">
        <f>('Total Expenditures by County'!AQ41/'Total Expenditures by County'!AQ$4)</f>
        <v>0</v>
      </c>
      <c r="AR41" s="57">
        <f>('Total Expenditures by County'!AR41/'Total Expenditures by County'!AR$4)</f>
        <v>0</v>
      </c>
      <c r="AS41" s="57">
        <f>('Total Expenditures by County'!AS41/'Total Expenditures by County'!AS$4)</f>
        <v>21.334698834151851</v>
      </c>
      <c r="AT41" s="57">
        <f>('Total Expenditures by County'!AT41/'Total Expenditures by County'!AT$4)</f>
        <v>3.62822347598734</v>
      </c>
      <c r="AU41" s="57">
        <f>('Total Expenditures by County'!AU41/'Total Expenditures by County'!AU$4)</f>
        <v>7.5431844090983118</v>
      </c>
      <c r="AV41" s="57">
        <f>('Total Expenditures by County'!AV41/'Total Expenditures by County'!AV$4)</f>
        <v>0</v>
      </c>
      <c r="AW41" s="57">
        <f>('Total Expenditures by County'!AW41/'Total Expenditures by County'!AW$4)</f>
        <v>1.1021319287684976</v>
      </c>
      <c r="AX41" s="57">
        <f>('Total Expenditures by County'!AX41/'Total Expenditures by County'!AX$4)</f>
        <v>0.28723056797385732</v>
      </c>
      <c r="AY41" s="57">
        <f>('Total Expenditures by County'!AY41/'Total Expenditures by County'!AY$4)</f>
        <v>0</v>
      </c>
      <c r="AZ41" s="57">
        <f>('Total Expenditures by County'!AZ41/'Total Expenditures by County'!AZ$4)</f>
        <v>0</v>
      </c>
      <c r="BA41" s="57">
        <f>('Total Expenditures by County'!BA41/'Total Expenditures by County'!BA$4)</f>
        <v>0</v>
      </c>
      <c r="BB41" s="57">
        <f>('Total Expenditures by County'!BB41/'Total Expenditures by County'!BB$4)</f>
        <v>10.304121084904017</v>
      </c>
      <c r="BC41" s="57">
        <f>('Total Expenditures by County'!BC41/'Total Expenditures by County'!BC$4)</f>
        <v>16.297732112858636</v>
      </c>
      <c r="BD41" s="57">
        <f>('Total Expenditures by County'!BD41/'Total Expenditures by County'!BD$4)</f>
        <v>0</v>
      </c>
      <c r="BE41" s="57">
        <f>('Total Expenditures by County'!BE41/'Total Expenditures by County'!BE$4)</f>
        <v>0</v>
      </c>
      <c r="BF41" s="57">
        <f>('Total Expenditures by County'!BF41/'Total Expenditures by County'!BF$4)</f>
        <v>20.64531133802414</v>
      </c>
      <c r="BG41" s="57">
        <f>('Total Expenditures by County'!BG41/'Total Expenditures by County'!BG$4)</f>
        <v>0.10871459835636955</v>
      </c>
      <c r="BH41" s="57">
        <f>('Total Expenditures by County'!BH41/'Total Expenditures by County'!BH$4)</f>
        <v>0.48584256226414102</v>
      </c>
      <c r="BI41" s="57">
        <f>('Total Expenditures by County'!BI41/'Total Expenditures by County'!BI$4)</f>
        <v>0</v>
      </c>
      <c r="BJ41" s="57">
        <f>('Total Expenditures by County'!BJ41/'Total Expenditures by County'!BJ$4)</f>
        <v>16.675940588935465</v>
      </c>
      <c r="BK41" s="57">
        <f>('Total Expenditures by County'!BK41/'Total Expenditures by County'!BK$4)</f>
        <v>0</v>
      </c>
      <c r="BL41" s="57">
        <f>('Total Expenditures by County'!BL41/'Total Expenditures by County'!BL$4)</f>
        <v>3.0800444444444444</v>
      </c>
      <c r="BM41" s="57">
        <f>('Total Expenditures by County'!BM41/'Total Expenditures by County'!BM$4)</f>
        <v>0</v>
      </c>
      <c r="BN41" s="57">
        <f>('Total Expenditures by County'!BN41/'Total Expenditures by County'!BN$4)</f>
        <v>0</v>
      </c>
      <c r="BO41" s="57">
        <f>('Total Expenditures by County'!BO41/'Total Expenditures by County'!BO$4)</f>
        <v>74.678109920005184</v>
      </c>
      <c r="BP41" s="57">
        <f>('Total Expenditures by County'!BP41/'Total Expenditures by County'!BP$4)</f>
        <v>0</v>
      </c>
      <c r="BQ41" s="58">
        <f>('Total Expenditures by County'!BQ41/'Total Expenditures by County'!BQ$4)</f>
        <v>0</v>
      </c>
    </row>
    <row r="42" spans="1:69" ht="15.75" x14ac:dyDescent="0.25">
      <c r="A42" s="15" t="s">
        <v>41</v>
      </c>
      <c r="B42" s="16"/>
      <c r="C42" s="17"/>
      <c r="D42" s="56">
        <f>('Total Expenditures by County'!D42/'Total Expenditures by County'!D$4)</f>
        <v>25.008385320433256</v>
      </c>
      <c r="E42" s="56">
        <f>('Total Expenditures by County'!E42/'Total Expenditures by County'!E$4)</f>
        <v>32.91896609351209</v>
      </c>
      <c r="F42" s="56">
        <f>('Total Expenditures by County'!F42/'Total Expenditures by County'!F$4)</f>
        <v>193.26110894504896</v>
      </c>
      <c r="G42" s="56">
        <f>('Total Expenditures by County'!G42/'Total Expenditures by County'!G$4)</f>
        <v>21.758425790244925</v>
      </c>
      <c r="H42" s="56">
        <f>('Total Expenditures by County'!H42/'Total Expenditures by County'!H$4)</f>
        <v>33.108058930562891</v>
      </c>
      <c r="I42" s="56">
        <f>('Total Expenditures by County'!I42/'Total Expenditures by County'!I$4)</f>
        <v>19.030186599983345</v>
      </c>
      <c r="J42" s="56">
        <f>('Total Expenditures by County'!J42/'Total Expenditures by County'!J$4)</f>
        <v>63.359482465100442</v>
      </c>
      <c r="K42" s="56">
        <f>('Total Expenditures by County'!K42/'Total Expenditures by County'!K$4)</f>
        <v>46.600287916840642</v>
      </c>
      <c r="L42" s="56">
        <f>('Total Expenditures by County'!L42/'Total Expenditures by County'!L$4)</f>
        <v>18.416094384063111</v>
      </c>
      <c r="M42" s="56">
        <f>('Total Expenditures by County'!M42/'Total Expenditures by County'!M$4)</f>
        <v>12.329810665313405</v>
      </c>
      <c r="N42" s="56">
        <f>('Total Expenditures by County'!N42/'Total Expenditures by County'!N$4)</f>
        <v>25.725987924085427</v>
      </c>
      <c r="O42" s="56">
        <f>('Total Expenditures by County'!O42/'Total Expenditures by County'!O$4)</f>
        <v>79.641704181968962</v>
      </c>
      <c r="P42" s="56">
        <f>('Total Expenditures by County'!P42/'Total Expenditures by County'!P$4)</f>
        <v>39.639420306557568</v>
      </c>
      <c r="Q42" s="56">
        <f>('Total Expenditures by County'!Q42/'Total Expenditures by County'!Q$4)</f>
        <v>13.046078730546231</v>
      </c>
      <c r="R42" s="56">
        <f>('Total Expenditures by County'!R42/'Total Expenditures by County'!R$4)</f>
        <v>66.55933115240542</v>
      </c>
      <c r="S42" s="56">
        <f>('Total Expenditures by County'!S42/'Total Expenditures by County'!S$4)</f>
        <v>12.42971290821999</v>
      </c>
      <c r="T42" s="56">
        <f>('Total Expenditures by County'!T42/'Total Expenditures by County'!T$4)</f>
        <v>101.16777999479483</v>
      </c>
      <c r="U42" s="56">
        <f>('Total Expenditures by County'!U42/'Total Expenditures by County'!U$4)</f>
        <v>13.12207468879668</v>
      </c>
      <c r="V42" s="56">
        <f>('Total Expenditures by County'!V42/'Total Expenditures by County'!V$4)</f>
        <v>20.820761938408996</v>
      </c>
      <c r="W42" s="56">
        <f>('Total Expenditures by County'!W42/'Total Expenditures by County'!W$4)</f>
        <v>29.199110209178894</v>
      </c>
      <c r="X42" s="56">
        <f>('Total Expenditures by County'!X42/'Total Expenditures by County'!X$4)</f>
        <v>111.19494584837545</v>
      </c>
      <c r="Y42" s="56">
        <f>('Total Expenditures by County'!Y42/'Total Expenditures by County'!Y$4)</f>
        <v>37.709169831795982</v>
      </c>
      <c r="Z42" s="56">
        <f>('Total Expenditures by County'!Z42/'Total Expenditures by County'!Z$4)</f>
        <v>11.919972516544316</v>
      </c>
      <c r="AA42" s="56">
        <f>('Total Expenditures by County'!AA42/'Total Expenditures by County'!AA$4)</f>
        <v>25.596741030122338</v>
      </c>
      <c r="AB42" s="56">
        <f>('Total Expenditures by County'!AB42/'Total Expenditures by County'!AB$4)</f>
        <v>21.959266920116942</v>
      </c>
      <c r="AC42" s="56">
        <f>('Total Expenditures by County'!AC42/'Total Expenditures by County'!AC$4)</f>
        <v>32.398583758813515</v>
      </c>
      <c r="AD42" s="56">
        <f>('Total Expenditures by County'!AD42/'Total Expenditures by County'!AD$4)</f>
        <v>56.806617856557686</v>
      </c>
      <c r="AE42" s="56">
        <f>('Total Expenditures by County'!AE42/'Total Expenditures by County'!AE$4)</f>
        <v>30.358524697251394</v>
      </c>
      <c r="AF42" s="56">
        <f>('Total Expenditures by County'!AF42/'Total Expenditures by County'!AF$4)</f>
        <v>15.139068741257732</v>
      </c>
      <c r="AG42" s="56">
        <f>('Total Expenditures by County'!AG42/'Total Expenditures by County'!AG$4)</f>
        <v>21.557461372187976</v>
      </c>
      <c r="AH42" s="56">
        <f>('Total Expenditures by County'!AH42/'Total Expenditures by County'!AH$4)</f>
        <v>63.685531160507296</v>
      </c>
      <c r="AI42" s="56">
        <f>('Total Expenditures by County'!AI42/'Total Expenditures by County'!AI$4)</f>
        <v>92.677445155393059</v>
      </c>
      <c r="AJ42" s="56">
        <f>('Total Expenditures by County'!AJ42/'Total Expenditures by County'!AJ$4)</f>
        <v>27.264100715806414</v>
      </c>
      <c r="AK42" s="56">
        <f>('Total Expenditures by County'!AK42/'Total Expenditures by County'!AK$4)</f>
        <v>52.737822839871427</v>
      </c>
      <c r="AL42" s="56">
        <f>('Total Expenditures by County'!AL42/'Total Expenditures by County'!AL$4)</f>
        <v>22.250298612267354</v>
      </c>
      <c r="AM42" s="56">
        <f>('Total Expenditures by County'!AM42/'Total Expenditures by County'!AM$4)</f>
        <v>14.171879216032575</v>
      </c>
      <c r="AN42" s="56">
        <f>('Total Expenditures by County'!AN42/'Total Expenditures by County'!AN$4)</f>
        <v>126.5426523297491</v>
      </c>
      <c r="AO42" s="56">
        <f>('Total Expenditures by County'!AO42/'Total Expenditures by County'!AO$4)</f>
        <v>26.278526272152554</v>
      </c>
      <c r="AP42" s="56">
        <f>('Total Expenditures by County'!AP42/'Total Expenditures by County'!AP$4)</f>
        <v>50.376643500406558</v>
      </c>
      <c r="AQ42" s="56">
        <f>('Total Expenditures by County'!AQ42/'Total Expenditures by County'!AQ$4)</f>
        <v>11.44596602812401</v>
      </c>
      <c r="AR42" s="56">
        <f>('Total Expenditures by County'!AR42/'Total Expenditures by County'!AR$4)</f>
        <v>69.471125987633698</v>
      </c>
      <c r="AS42" s="56">
        <f>('Total Expenditures by County'!AS42/'Total Expenditures by County'!AS$4)</f>
        <v>185.35386604687315</v>
      </c>
      <c r="AT42" s="56">
        <f>('Total Expenditures by County'!AT42/'Total Expenditures by County'!AT$4)</f>
        <v>284.54428237236823</v>
      </c>
      <c r="AU42" s="56">
        <f>('Total Expenditures by County'!AU42/'Total Expenditures by County'!AU$4)</f>
        <v>38.855816730904948</v>
      </c>
      <c r="AV42" s="56">
        <f>('Total Expenditures by County'!AV42/'Total Expenditures by County'!AV$4)</f>
        <v>50.973128429813023</v>
      </c>
      <c r="AW42" s="56">
        <f>('Total Expenditures by County'!AW42/'Total Expenditures by County'!AW$4)</f>
        <v>13.133634311512415</v>
      </c>
      <c r="AX42" s="56">
        <f>('Total Expenditures by County'!AX42/'Total Expenditures by County'!AX$4)</f>
        <v>192.80669499594762</v>
      </c>
      <c r="AY42" s="56">
        <f>('Total Expenditures by County'!AY42/'Total Expenditures by County'!AY$4)</f>
        <v>98.252071260867496</v>
      </c>
      <c r="AZ42" s="56">
        <f>('Total Expenditures by County'!AZ42/'Total Expenditures by County'!AZ$4)</f>
        <v>65.764999343771635</v>
      </c>
      <c r="BA42" s="56">
        <f>('Total Expenditures by County'!BA42/'Total Expenditures by County'!BA$4)</f>
        <v>32.922363476967334</v>
      </c>
      <c r="BB42" s="56">
        <f>('Total Expenditures by County'!BB42/'Total Expenditures by County'!BB$4)</f>
        <v>55.284687140716997</v>
      </c>
      <c r="BC42" s="56">
        <f>('Total Expenditures by County'!BC42/'Total Expenditures by County'!BC$4)</f>
        <v>32.466133811293801</v>
      </c>
      <c r="BD42" s="56">
        <f>('Total Expenditures by County'!BD42/'Total Expenditures by County'!BD$4)</f>
        <v>19.609355587965215</v>
      </c>
      <c r="BE42" s="56">
        <f>('Total Expenditures by County'!BE42/'Total Expenditures by County'!BE$4)</f>
        <v>36.252089685354569</v>
      </c>
      <c r="BF42" s="56">
        <f>('Total Expenditures by County'!BF42/'Total Expenditures by County'!BF$4)</f>
        <v>31.652787311938678</v>
      </c>
      <c r="BG42" s="56">
        <f>('Total Expenditures by County'!BG42/'Total Expenditures by County'!BG$4)</f>
        <v>23.654146842176615</v>
      </c>
      <c r="BH42" s="56">
        <f>('Total Expenditures by County'!BH42/'Total Expenditures by County'!BH$4)</f>
        <v>39.712597588895385</v>
      </c>
      <c r="BI42" s="56">
        <f>('Total Expenditures by County'!BI42/'Total Expenditures by County'!BI$4)</f>
        <v>9.4342926184739522</v>
      </c>
      <c r="BJ42" s="56">
        <f>('Total Expenditures by County'!BJ42/'Total Expenditures by County'!BJ$4)</f>
        <v>19.810153702841173</v>
      </c>
      <c r="BK42" s="56">
        <f>('Total Expenditures by County'!BK42/'Total Expenditures by County'!BK$4)</f>
        <v>13.520120328589609</v>
      </c>
      <c r="BL42" s="56">
        <f>('Total Expenditures by County'!BL42/'Total Expenditures by County'!BL$4)</f>
        <v>36.53702222222222</v>
      </c>
      <c r="BM42" s="56">
        <f>('Total Expenditures by County'!BM42/'Total Expenditures by County'!BM$4)</f>
        <v>24.312027402572223</v>
      </c>
      <c r="BN42" s="56">
        <f>('Total Expenditures by County'!BN42/'Total Expenditures by County'!BN$4)</f>
        <v>37.209243035930562</v>
      </c>
      <c r="BO42" s="56">
        <f>('Total Expenditures by County'!BO42/'Total Expenditures by County'!BO$4)</f>
        <v>56.136476989344821</v>
      </c>
      <c r="BP42" s="56">
        <f>('Total Expenditures by County'!BP42/'Total Expenditures by County'!BP$4)</f>
        <v>341.89404869251575</v>
      </c>
      <c r="BQ42" s="59">
        <f>('Total Expenditures by County'!BQ42/'Total Expenditures by County'!BQ$4)</f>
        <v>48.351367805828396</v>
      </c>
    </row>
    <row r="43" spans="1:69" x14ac:dyDescent="0.25">
      <c r="A43" s="10"/>
      <c r="B43" s="11">
        <v>551</v>
      </c>
      <c r="C43" s="12" t="s">
        <v>42</v>
      </c>
      <c r="D43" s="57">
        <f>('Total Expenditures by County'!D43/'Total Expenditures by County'!D$4)</f>
        <v>0</v>
      </c>
      <c r="E43" s="57">
        <f>('Total Expenditures by County'!E43/'Total Expenditures by County'!E$4)</f>
        <v>0</v>
      </c>
      <c r="F43" s="57">
        <f>('Total Expenditures by County'!F43/'Total Expenditures by County'!F$4)</f>
        <v>0</v>
      </c>
      <c r="G43" s="57">
        <f>('Total Expenditures by County'!G43/'Total Expenditures by County'!G$4)</f>
        <v>0</v>
      </c>
      <c r="H43" s="57">
        <f>('Total Expenditures by County'!H43/'Total Expenditures by County'!H$4)</f>
        <v>0</v>
      </c>
      <c r="I43" s="57">
        <f>('Total Expenditures by County'!I43/'Total Expenditures by County'!I$4)</f>
        <v>1.2337707525031913</v>
      </c>
      <c r="J43" s="57">
        <f>('Total Expenditures by County'!J43/'Total Expenditures by County'!J$4)</f>
        <v>0</v>
      </c>
      <c r="K43" s="57">
        <f>('Total Expenditures by County'!K43/'Total Expenditures by County'!K$4)</f>
        <v>0</v>
      </c>
      <c r="L43" s="57">
        <f>('Total Expenditures by County'!L43/'Total Expenditures by County'!L$4)</f>
        <v>0.11528420216237691</v>
      </c>
      <c r="M43" s="57">
        <f>('Total Expenditures by County'!M43/'Total Expenditures by County'!M$4)</f>
        <v>0.76580884468696209</v>
      </c>
      <c r="N43" s="57">
        <f>('Total Expenditures by County'!N43/'Total Expenditures by County'!N$4)</f>
        <v>0</v>
      </c>
      <c r="O43" s="57">
        <f>('Total Expenditures by County'!O43/'Total Expenditures by County'!O$4)</f>
        <v>0</v>
      </c>
      <c r="P43" s="57">
        <f>('Total Expenditures by County'!P43/'Total Expenditures by County'!P$4)</f>
        <v>0</v>
      </c>
      <c r="Q43" s="57">
        <f>('Total Expenditures by County'!Q43/'Total Expenditures by County'!Q$4)</f>
        <v>0</v>
      </c>
      <c r="R43" s="57">
        <f>('Total Expenditures by County'!R43/'Total Expenditures by County'!R$4)</f>
        <v>0</v>
      </c>
      <c r="S43" s="57">
        <f>('Total Expenditures by County'!S43/'Total Expenditures by County'!S$4)</f>
        <v>0</v>
      </c>
      <c r="T43" s="57">
        <f>('Total Expenditures by County'!T43/'Total Expenditures by County'!T$4)</f>
        <v>0</v>
      </c>
      <c r="U43" s="57">
        <f>('Total Expenditures by County'!U43/'Total Expenditures by County'!U$4)</f>
        <v>0</v>
      </c>
      <c r="V43" s="57">
        <f>('Total Expenditures by County'!V43/'Total Expenditures by County'!V$4)</f>
        <v>0</v>
      </c>
      <c r="W43" s="57">
        <f>('Total Expenditures by County'!W43/'Total Expenditures by County'!W$4)</f>
        <v>0</v>
      </c>
      <c r="X43" s="57">
        <f>('Total Expenditures by County'!X43/'Total Expenditures by County'!X$4)</f>
        <v>9.2279435049718153E-2</v>
      </c>
      <c r="Y43" s="57">
        <f>('Total Expenditures by County'!Y43/'Total Expenditures by County'!Y$4)</f>
        <v>0</v>
      </c>
      <c r="Z43" s="57">
        <f>('Total Expenditures by County'!Z43/'Total Expenditures by County'!Z$4)</f>
        <v>0</v>
      </c>
      <c r="AA43" s="57">
        <f>('Total Expenditures by County'!AA43/'Total Expenditures by County'!AA$4)</f>
        <v>7.2475583427572738</v>
      </c>
      <c r="AB43" s="57">
        <f>('Total Expenditures by County'!AB43/'Total Expenditures by County'!AB$4)</f>
        <v>0</v>
      </c>
      <c r="AC43" s="57">
        <f>('Total Expenditures by County'!AC43/'Total Expenditures by County'!AC$4)</f>
        <v>0</v>
      </c>
      <c r="AD43" s="57">
        <f>('Total Expenditures by County'!AD43/'Total Expenditures by County'!AD$4)</f>
        <v>0</v>
      </c>
      <c r="AE43" s="57">
        <f>('Total Expenditures by County'!AE43/'Total Expenditures by County'!AE$4)</f>
        <v>0</v>
      </c>
      <c r="AF43" s="57">
        <f>('Total Expenditures by County'!AF43/'Total Expenditures by County'!AF$4)</f>
        <v>0</v>
      </c>
      <c r="AG43" s="57">
        <f>('Total Expenditures by County'!AG43/'Total Expenditures by County'!AG$4)</f>
        <v>5.5419902329677369E-2</v>
      </c>
      <c r="AH43" s="57">
        <f>('Total Expenditures by County'!AH43/'Total Expenditures by County'!AH$4)</f>
        <v>9.5871403245602078</v>
      </c>
      <c r="AI43" s="57">
        <f>('Total Expenditures by County'!AI43/'Total Expenditures by County'!AI$4)</f>
        <v>0</v>
      </c>
      <c r="AJ43" s="57">
        <f>('Total Expenditures by County'!AJ43/'Total Expenditures by County'!AJ$4)</f>
        <v>0</v>
      </c>
      <c r="AK43" s="57">
        <f>('Total Expenditures by County'!AK43/'Total Expenditures by County'!AK$4)</f>
        <v>0</v>
      </c>
      <c r="AL43" s="57">
        <f>('Total Expenditures by County'!AL43/'Total Expenditures by County'!AL$4)</f>
        <v>0.22172956225251378</v>
      </c>
      <c r="AM43" s="57">
        <f>('Total Expenditures by County'!AM43/'Total Expenditures by County'!AM$4)</f>
        <v>0</v>
      </c>
      <c r="AN43" s="57">
        <f>('Total Expenditures by County'!AN43/'Total Expenditures by County'!AN$4)</f>
        <v>0</v>
      </c>
      <c r="AO43" s="57">
        <f>('Total Expenditures by County'!AO43/'Total Expenditures by County'!AO$4)</f>
        <v>0</v>
      </c>
      <c r="AP43" s="57">
        <f>('Total Expenditures by County'!AP43/'Total Expenditures by County'!AP$4)</f>
        <v>0.38661573157822066</v>
      </c>
      <c r="AQ43" s="57">
        <f>('Total Expenditures by County'!AQ43/'Total Expenditures by County'!AQ$4)</f>
        <v>0</v>
      </c>
      <c r="AR43" s="57">
        <f>('Total Expenditures by County'!AR43/'Total Expenditures by County'!AR$4)</f>
        <v>0</v>
      </c>
      <c r="AS43" s="57">
        <f>('Total Expenditures by County'!AS43/'Total Expenditures by County'!AS$4)</f>
        <v>28.060617825209803</v>
      </c>
      <c r="AT43" s="57">
        <f>('Total Expenditures by County'!AT43/'Total Expenditures by County'!AT$4)</f>
        <v>5.5043346635475436E-2</v>
      </c>
      <c r="AU43" s="57">
        <f>('Total Expenditures by County'!AU43/'Total Expenditures by County'!AU$4)</f>
        <v>0</v>
      </c>
      <c r="AV43" s="57">
        <f>('Total Expenditures by County'!AV43/'Total Expenditures by County'!AV$4)</f>
        <v>0</v>
      </c>
      <c r="AW43" s="57">
        <f>('Total Expenditures by County'!AW43/'Total Expenditures by County'!AW$4)</f>
        <v>0</v>
      </c>
      <c r="AX43" s="57">
        <f>('Total Expenditures by County'!AX43/'Total Expenditures by County'!AX$4)</f>
        <v>0</v>
      </c>
      <c r="AY43" s="57">
        <f>('Total Expenditures by County'!AY43/'Total Expenditures by County'!AY$4)</f>
        <v>0</v>
      </c>
      <c r="AZ43" s="57">
        <f>('Total Expenditures by County'!AZ43/'Total Expenditures by County'!AZ$4)</f>
        <v>0.43807391695920372</v>
      </c>
      <c r="BA43" s="57">
        <f>('Total Expenditures by County'!BA43/'Total Expenditures by County'!BA$4)</f>
        <v>0</v>
      </c>
      <c r="BB43" s="57">
        <f>('Total Expenditures by County'!BB43/'Total Expenditures by County'!BB$4)</f>
        <v>0.8568333449465213</v>
      </c>
      <c r="BC43" s="57">
        <f>('Total Expenditures by County'!BC43/'Total Expenditures by County'!BC$4)</f>
        <v>0</v>
      </c>
      <c r="BD43" s="57">
        <f>('Total Expenditures by County'!BD43/'Total Expenditures by County'!BD$4)</f>
        <v>0</v>
      </c>
      <c r="BE43" s="57">
        <f>('Total Expenditures by County'!BE43/'Total Expenditures by County'!BE$4)</f>
        <v>0</v>
      </c>
      <c r="BF43" s="57">
        <f>('Total Expenditures by County'!BF43/'Total Expenditures by County'!BF$4)</f>
        <v>0</v>
      </c>
      <c r="BG43" s="57">
        <f>('Total Expenditures by County'!BG43/'Total Expenditures by County'!BG$4)</f>
        <v>0</v>
      </c>
      <c r="BH43" s="57">
        <f>('Total Expenditures by County'!BH43/'Total Expenditures by County'!BH$4)</f>
        <v>0</v>
      </c>
      <c r="BI43" s="57">
        <f>('Total Expenditures by County'!BI43/'Total Expenditures by County'!BI$4)</f>
        <v>0</v>
      </c>
      <c r="BJ43" s="57">
        <f>('Total Expenditures by County'!BJ43/'Total Expenditures by County'!BJ$4)</f>
        <v>0</v>
      </c>
      <c r="BK43" s="57">
        <f>('Total Expenditures by County'!BK43/'Total Expenditures by County'!BK$4)</f>
        <v>0</v>
      </c>
      <c r="BL43" s="57">
        <f>('Total Expenditures by County'!BL43/'Total Expenditures by County'!BL$4)</f>
        <v>0</v>
      </c>
      <c r="BM43" s="57">
        <f>('Total Expenditures by County'!BM43/'Total Expenditures by County'!BM$4)</f>
        <v>0</v>
      </c>
      <c r="BN43" s="57">
        <f>('Total Expenditures by County'!BN43/'Total Expenditures by County'!BN$4)</f>
        <v>0</v>
      </c>
      <c r="BO43" s="57">
        <f>('Total Expenditures by County'!BO43/'Total Expenditures by County'!BO$4)</f>
        <v>0</v>
      </c>
      <c r="BP43" s="57">
        <f>('Total Expenditures by County'!BP43/'Total Expenditures by County'!BP$4)</f>
        <v>0</v>
      </c>
      <c r="BQ43" s="58">
        <f>('Total Expenditures by County'!BQ43/'Total Expenditures by County'!BQ$4)</f>
        <v>0</v>
      </c>
    </row>
    <row r="44" spans="1:69" x14ac:dyDescent="0.25">
      <c r="A44" s="10"/>
      <c r="B44" s="11">
        <v>552</v>
      </c>
      <c r="C44" s="12" t="s">
        <v>43</v>
      </c>
      <c r="D44" s="57">
        <f>('Total Expenditures by County'!D44/'Total Expenditures by County'!D$4)</f>
        <v>8.8566247670182783</v>
      </c>
      <c r="E44" s="57">
        <f>('Total Expenditures by County'!E44/'Total Expenditures by County'!E$4)</f>
        <v>0.72418019088647079</v>
      </c>
      <c r="F44" s="57">
        <f>('Total Expenditures by County'!F44/'Total Expenditures by County'!F$4)</f>
        <v>66.093337586691717</v>
      </c>
      <c r="G44" s="57">
        <f>('Total Expenditures by County'!G44/'Total Expenditures by County'!G$4)</f>
        <v>3.3327053241225317</v>
      </c>
      <c r="H44" s="57">
        <f>('Total Expenditures by County'!H44/'Total Expenditures by County'!H$4)</f>
        <v>17.550443519985912</v>
      </c>
      <c r="I44" s="57">
        <f>('Total Expenditures by County'!I44/'Total Expenditures by County'!I$4)</f>
        <v>4.5186925110172362</v>
      </c>
      <c r="J44" s="57">
        <f>('Total Expenditures by County'!J44/'Total Expenditures by County'!J$4)</f>
        <v>1.8299625468164793</v>
      </c>
      <c r="K44" s="57">
        <f>('Total Expenditures by County'!K44/'Total Expenditures by County'!K$4)</f>
        <v>5.3004804845976956</v>
      </c>
      <c r="L44" s="57">
        <f>('Total Expenditures by County'!L44/'Total Expenditures by County'!L$4)</f>
        <v>4.7069723885467809</v>
      </c>
      <c r="M44" s="57">
        <f>('Total Expenditures by County'!M44/'Total Expenditures by County'!M$4)</f>
        <v>0</v>
      </c>
      <c r="N44" s="57">
        <f>('Total Expenditures by County'!N44/'Total Expenditures by County'!N$4)</f>
        <v>0</v>
      </c>
      <c r="O44" s="57">
        <f>('Total Expenditures by County'!O44/'Total Expenditures by County'!O$4)</f>
        <v>49.17751155076413</v>
      </c>
      <c r="P44" s="57">
        <f>('Total Expenditures by County'!P44/'Total Expenditures by County'!P$4)</f>
        <v>7.2259997695055894E-2</v>
      </c>
      <c r="Q44" s="57">
        <f>('Total Expenditures by County'!Q44/'Total Expenditures by County'!Q$4)</f>
        <v>4.0585901739395788E-2</v>
      </c>
      <c r="R44" s="57">
        <f>('Total Expenditures by County'!R44/'Total Expenditures by County'!R$4)</f>
        <v>5.574531930321692</v>
      </c>
      <c r="S44" s="57">
        <f>('Total Expenditures by County'!S44/'Total Expenditures by County'!S$4)</f>
        <v>0</v>
      </c>
      <c r="T44" s="57">
        <f>('Total Expenditures by County'!T44/'Total Expenditures by County'!T$4)</f>
        <v>68.942829877678491</v>
      </c>
      <c r="U44" s="57">
        <f>('Total Expenditures by County'!U44/'Total Expenditures by County'!U$4)</f>
        <v>3.7582780082987552</v>
      </c>
      <c r="V44" s="57">
        <f>('Total Expenditures by County'!V44/'Total Expenditures by County'!V$4)</f>
        <v>0.58105163987516928</v>
      </c>
      <c r="W44" s="57">
        <f>('Total Expenditures by County'!W44/'Total Expenditures by County'!W$4)</f>
        <v>0</v>
      </c>
      <c r="X44" s="57">
        <f>('Total Expenditures by County'!X44/'Total Expenditures by County'!X$4)</f>
        <v>105.87909303945786</v>
      </c>
      <c r="Y44" s="57">
        <f>('Total Expenditures by County'!Y44/'Total Expenditures by County'!Y$4)</f>
        <v>7.6309007053716762</v>
      </c>
      <c r="Z44" s="57">
        <f>('Total Expenditures by County'!Z44/'Total Expenditures by County'!Z$4)</f>
        <v>0</v>
      </c>
      <c r="AA44" s="57">
        <f>('Total Expenditures by County'!AA44/'Total Expenditures by County'!AA$4)</f>
        <v>0</v>
      </c>
      <c r="AB44" s="57">
        <f>('Total Expenditures by County'!AB44/'Total Expenditures by County'!AB$4)</f>
        <v>3.7727209697361883</v>
      </c>
      <c r="AC44" s="57">
        <f>('Total Expenditures by County'!AC44/'Total Expenditures by County'!AC$4)</f>
        <v>16.202933787178864</v>
      </c>
      <c r="AD44" s="57">
        <f>('Total Expenditures by County'!AD44/'Total Expenditures by County'!AD$4)</f>
        <v>23.375286028261005</v>
      </c>
      <c r="AE44" s="57">
        <f>('Total Expenditures by County'!AE44/'Total Expenditures by County'!AE$4)</f>
        <v>17.602281292397368</v>
      </c>
      <c r="AF44" s="57">
        <f>('Total Expenditures by County'!AF44/'Total Expenditures by County'!AF$4)</f>
        <v>0.86039771006676569</v>
      </c>
      <c r="AG44" s="57">
        <f>('Total Expenditures by County'!AG44/'Total Expenditures by County'!AG$4)</f>
        <v>11.90685293411256</v>
      </c>
      <c r="AH44" s="57">
        <f>('Total Expenditures by County'!AH44/'Total Expenditures by County'!AH$4)</f>
        <v>0</v>
      </c>
      <c r="AI44" s="57">
        <f>('Total Expenditures by County'!AI44/'Total Expenditures by County'!AI$4)</f>
        <v>0.19481261425959781</v>
      </c>
      <c r="AJ44" s="57">
        <f>('Total Expenditures by County'!AJ44/'Total Expenditures by County'!AJ$4)</f>
        <v>5.5325130337116324</v>
      </c>
      <c r="AK44" s="57">
        <f>('Total Expenditures by County'!AK44/'Total Expenditures by County'!AK$4)</f>
        <v>25.355716364683119</v>
      </c>
      <c r="AL44" s="57">
        <f>('Total Expenditures by County'!AL44/'Total Expenditures by County'!AL$4)</f>
        <v>11.520189808815758</v>
      </c>
      <c r="AM44" s="57">
        <f>('Total Expenditures by County'!AM44/'Total Expenditures by County'!AM$4)</f>
        <v>4.4812716167488409</v>
      </c>
      <c r="AN44" s="57">
        <f>('Total Expenditures by County'!AN44/'Total Expenditures by County'!AN$4)</f>
        <v>0.11947431302270012</v>
      </c>
      <c r="AO44" s="57">
        <f>('Total Expenditures by County'!AO44/'Total Expenditures by County'!AO$4)</f>
        <v>0.9686496009949217</v>
      </c>
      <c r="AP44" s="57">
        <f>('Total Expenditures by County'!AP44/'Total Expenditures by County'!AP$4)</f>
        <v>29.370522084656571</v>
      </c>
      <c r="AQ44" s="57">
        <f>('Total Expenditures by County'!AQ44/'Total Expenditures by County'!AQ$4)</f>
        <v>4.1221691359327197</v>
      </c>
      <c r="AR44" s="57">
        <f>('Total Expenditures by County'!AR44/'Total Expenditures by County'!AR$4)</f>
        <v>4.3895179597652172</v>
      </c>
      <c r="AS44" s="57">
        <f>('Total Expenditures by County'!AS44/'Total Expenditures by County'!AS$4)</f>
        <v>0</v>
      </c>
      <c r="AT44" s="57">
        <f>('Total Expenditures by County'!AT44/'Total Expenditures by County'!AT$4)</f>
        <v>269.1824962157699</v>
      </c>
      <c r="AU44" s="57">
        <f>('Total Expenditures by County'!AU44/'Total Expenditures by County'!AU$4)</f>
        <v>33.24903642581836</v>
      </c>
      <c r="AV44" s="57">
        <f>('Total Expenditures by County'!AV44/'Total Expenditures by County'!AV$4)</f>
        <v>49.664050330528021</v>
      </c>
      <c r="AW44" s="57">
        <f>('Total Expenditures by County'!AW44/'Total Expenditures by County'!AW$4)</f>
        <v>4.8869826937547032</v>
      </c>
      <c r="AX44" s="57">
        <f>('Total Expenditures by County'!AX44/'Total Expenditures by County'!AX$4)</f>
        <v>139.1447445958066</v>
      </c>
      <c r="AY44" s="57">
        <f>('Total Expenditures by County'!AY44/'Total Expenditures by County'!AY$4)</f>
        <v>60.861659126510311</v>
      </c>
      <c r="AZ44" s="57">
        <f>('Total Expenditures by County'!AZ44/'Total Expenditures by County'!AZ$4)</f>
        <v>13.2346431249142</v>
      </c>
      <c r="BA44" s="57">
        <f>('Total Expenditures by County'!BA44/'Total Expenditures by County'!BA$4)</f>
        <v>1.265263121794171</v>
      </c>
      <c r="BB44" s="57">
        <f>('Total Expenditures by County'!BB44/'Total Expenditures by County'!BB$4)</f>
        <v>24.472354806117828</v>
      </c>
      <c r="BC44" s="57">
        <f>('Total Expenditures by County'!BC44/'Total Expenditures by County'!BC$4)</f>
        <v>12.378645881559279</v>
      </c>
      <c r="BD44" s="57">
        <f>('Total Expenditures by County'!BD44/'Total Expenditures by County'!BD$4)</f>
        <v>11.73013558040296</v>
      </c>
      <c r="BE44" s="57">
        <f>('Total Expenditures by County'!BE44/'Total Expenditures by County'!BE$4)</f>
        <v>4.0156804181444841</v>
      </c>
      <c r="BF44" s="57">
        <f>('Total Expenditures by County'!BF44/'Total Expenditures by County'!BF$4)</f>
        <v>14.322650306046565</v>
      </c>
      <c r="BG44" s="57">
        <f>('Total Expenditures by County'!BG44/'Total Expenditures by County'!BG$4)</f>
        <v>0.98227900400901225</v>
      </c>
      <c r="BH44" s="57">
        <f>('Total Expenditures by County'!BH44/'Total Expenditures by County'!BH$4)</f>
        <v>23.411018071483458</v>
      </c>
      <c r="BI44" s="57">
        <f>('Total Expenditures by County'!BI44/'Total Expenditures by County'!BI$4)</f>
        <v>8.9468118430380574</v>
      </c>
      <c r="BJ44" s="57">
        <f>('Total Expenditures by County'!BJ44/'Total Expenditures by County'!BJ$4)</f>
        <v>4.5301661232727835</v>
      </c>
      <c r="BK44" s="57">
        <f>('Total Expenditures by County'!BK44/'Total Expenditures by County'!BK$4)</f>
        <v>5.3780863126229317</v>
      </c>
      <c r="BL44" s="57">
        <f>('Total Expenditures by County'!BL44/'Total Expenditures by County'!BL$4)</f>
        <v>17.141422222222221</v>
      </c>
      <c r="BM44" s="57">
        <f>('Total Expenditures by County'!BM44/'Total Expenditures by County'!BM$4)</f>
        <v>0</v>
      </c>
      <c r="BN44" s="57">
        <f>('Total Expenditures by County'!BN44/'Total Expenditures by County'!BN$4)</f>
        <v>14.147733144933387</v>
      </c>
      <c r="BO44" s="57">
        <f>('Total Expenditures by County'!BO44/'Total Expenditures by County'!BO$4)</f>
        <v>3.2016063736761993</v>
      </c>
      <c r="BP44" s="57">
        <f>('Total Expenditures by County'!BP44/'Total Expenditures by County'!BP$4)</f>
        <v>302.44829576194769</v>
      </c>
      <c r="BQ44" s="58">
        <f>('Total Expenditures by County'!BQ44/'Total Expenditures by County'!BQ$4)</f>
        <v>9.1444110723272996</v>
      </c>
    </row>
    <row r="45" spans="1:69" x14ac:dyDescent="0.25">
      <c r="A45" s="10"/>
      <c r="B45" s="11">
        <v>553</v>
      </c>
      <c r="C45" s="12" t="s">
        <v>44</v>
      </c>
      <c r="D45" s="57">
        <f>('Total Expenditures by County'!D45/'Total Expenditures by County'!D$4)</f>
        <v>0.61774016827243805</v>
      </c>
      <c r="E45" s="57">
        <f>('Total Expenditures by County'!E45/'Total Expenditures by County'!E$4)</f>
        <v>1.4711999108701304</v>
      </c>
      <c r="F45" s="57">
        <f>('Total Expenditures by County'!F45/'Total Expenditures by County'!F$4)</f>
        <v>1.4982159524569052</v>
      </c>
      <c r="G45" s="57">
        <f>('Total Expenditures by County'!G45/'Total Expenditures by County'!G$4)</f>
        <v>0.85656967413299845</v>
      </c>
      <c r="H45" s="57">
        <f>('Total Expenditures by County'!H45/'Total Expenditures by County'!H$4)</f>
        <v>0.32254431531372896</v>
      </c>
      <c r="I45" s="57">
        <f>('Total Expenditures by County'!I45/'Total Expenditures by County'!I$4)</f>
        <v>0.28519897191474602</v>
      </c>
      <c r="J45" s="57">
        <f>('Total Expenditures by County'!J45/'Total Expenditures by County'!J$4)</f>
        <v>1.5274089206673476</v>
      </c>
      <c r="K45" s="57">
        <f>('Total Expenditures by County'!K45/'Total Expenditures by County'!K$4)</f>
        <v>1.6399232221758286</v>
      </c>
      <c r="L45" s="57">
        <f>('Total Expenditures by County'!L45/'Total Expenditures by County'!L$4)</f>
        <v>0.96503873549192654</v>
      </c>
      <c r="M45" s="57">
        <f>('Total Expenditures by County'!M45/'Total Expenditures by County'!M$4)</f>
        <v>0.24795571901665245</v>
      </c>
      <c r="N45" s="57">
        <f>('Total Expenditures by County'!N45/'Total Expenditures by County'!N$4)</f>
        <v>0.81076022669363934</v>
      </c>
      <c r="O45" s="57">
        <f>('Total Expenditures by County'!O45/'Total Expenditures by County'!O$4)</f>
        <v>0.63931998578367488</v>
      </c>
      <c r="P45" s="57">
        <f>('Total Expenditures by County'!P45/'Total Expenditures by County'!P$4)</f>
        <v>0.83317967039299301</v>
      </c>
      <c r="Q45" s="57">
        <f>('Total Expenditures by County'!Q45/'Total Expenditures by County'!Q$4)</f>
        <v>1.3099176075678975</v>
      </c>
      <c r="R45" s="57">
        <f>('Total Expenditures by County'!R45/'Total Expenditures by County'!R$4)</f>
        <v>0</v>
      </c>
      <c r="S45" s="57">
        <f>('Total Expenditures by County'!S45/'Total Expenditures by County'!S$4)</f>
        <v>1.1889111709146829</v>
      </c>
      <c r="T45" s="57">
        <f>('Total Expenditures by County'!T45/'Total Expenditures by County'!T$4)</f>
        <v>6.3253231543333044</v>
      </c>
      <c r="U45" s="57">
        <f>('Total Expenditures by County'!U45/'Total Expenditures by County'!U$4)</f>
        <v>3.3631120331950206</v>
      </c>
      <c r="V45" s="57">
        <f>('Total Expenditures by County'!V45/'Total Expenditures by County'!V$4)</f>
        <v>2.2521344874286049</v>
      </c>
      <c r="W45" s="57">
        <f>('Total Expenditures by County'!W45/'Total Expenditures by County'!W$4)</f>
        <v>4.43045582266625</v>
      </c>
      <c r="X45" s="57">
        <f>('Total Expenditures by County'!X45/'Total Expenditures by County'!X$4)</f>
        <v>3.4143390968395719</v>
      </c>
      <c r="Y45" s="57">
        <f>('Total Expenditures by County'!Y45/'Total Expenditures by County'!Y$4)</f>
        <v>2.022924579489962</v>
      </c>
      <c r="Z45" s="57">
        <f>('Total Expenditures by County'!Z45/'Total Expenditures by County'!Z$4)</f>
        <v>0</v>
      </c>
      <c r="AA45" s="57">
        <f>('Total Expenditures by County'!AA45/'Total Expenditures by County'!AA$4)</f>
        <v>1.7307751619204277</v>
      </c>
      <c r="AB45" s="57">
        <f>('Total Expenditures by County'!AB45/'Total Expenditures by County'!AB$4)</f>
        <v>0.76698944984342321</v>
      </c>
      <c r="AC45" s="57">
        <f>('Total Expenditures by County'!AC45/'Total Expenditures by County'!AC$4)</f>
        <v>1.6774454980144258</v>
      </c>
      <c r="AD45" s="57">
        <f>('Total Expenditures by County'!AD45/'Total Expenditures by County'!AD$4)</f>
        <v>1.0128608798895193</v>
      </c>
      <c r="AE45" s="57">
        <f>('Total Expenditures by County'!AE45/'Total Expenditures by County'!AE$4)</f>
        <v>2.4276167026782574</v>
      </c>
      <c r="AF45" s="57">
        <f>('Total Expenditures by County'!AF45/'Total Expenditures by County'!AF$4)</f>
        <v>1.6163929225489206</v>
      </c>
      <c r="AG45" s="57">
        <f>('Total Expenditures by County'!AG45/'Total Expenditures by County'!AG$4)</f>
        <v>1.4268673444880313</v>
      </c>
      <c r="AH45" s="57">
        <f>('Total Expenditures by County'!AH45/'Total Expenditures by County'!AH$4)</f>
        <v>1.5650484112914222</v>
      </c>
      <c r="AI45" s="57">
        <f>('Total Expenditures by County'!AI45/'Total Expenditures by County'!AI$4)</f>
        <v>0.80941499085923219</v>
      </c>
      <c r="AJ45" s="57">
        <f>('Total Expenditures by County'!AJ45/'Total Expenditures by County'!AJ$4)</f>
        <v>0.43378874490805158</v>
      </c>
      <c r="AK45" s="57">
        <f>('Total Expenditures by County'!AK45/'Total Expenditures by County'!AK$4)</f>
        <v>0.26045801282563846</v>
      </c>
      <c r="AL45" s="57">
        <f>('Total Expenditures by County'!AL45/'Total Expenditures by County'!AL$4)</f>
        <v>0.91305134683181433</v>
      </c>
      <c r="AM45" s="57">
        <f>('Total Expenditures by County'!AM45/'Total Expenditures by County'!AM$4)</f>
        <v>1.8993548703608312</v>
      </c>
      <c r="AN45" s="57">
        <f>('Total Expenditures by County'!AN45/'Total Expenditures by County'!AN$4)</f>
        <v>1.1734767025089605</v>
      </c>
      <c r="AO45" s="57">
        <f>('Total Expenditures by County'!AO45/'Total Expenditures by County'!AO$4)</f>
        <v>2.6664421183542335</v>
      </c>
      <c r="AP45" s="57">
        <f>('Total Expenditures by County'!AP45/'Total Expenditures by County'!AP$4)</f>
        <v>0.76402632669029313</v>
      </c>
      <c r="AQ45" s="57">
        <f>('Total Expenditures by County'!AQ45/'Total Expenditures by County'!AQ$4)</f>
        <v>1.3474777313900737</v>
      </c>
      <c r="AR45" s="57">
        <f>('Total Expenditures by County'!AR45/'Total Expenditures by County'!AR$4)</f>
        <v>1.212817593684598</v>
      </c>
      <c r="AS45" s="57">
        <f>('Total Expenditures by County'!AS45/'Total Expenditures by County'!AS$4)</f>
        <v>0</v>
      </c>
      <c r="AT45" s="57">
        <f>('Total Expenditures by County'!AT45/'Total Expenditures by County'!AT$4)</f>
        <v>7.8905187835420394</v>
      </c>
      <c r="AU45" s="57">
        <f>('Total Expenditures by County'!AU45/'Total Expenditures by County'!AU$4)</f>
        <v>0.59493241409261166</v>
      </c>
      <c r="AV45" s="57">
        <f>('Total Expenditures by County'!AV45/'Total Expenditures by County'!AV$4)</f>
        <v>0.79970717584310791</v>
      </c>
      <c r="AW45" s="57">
        <f>('Total Expenditures by County'!AW45/'Total Expenditures by County'!AW$4)</f>
        <v>1.8375219463255581</v>
      </c>
      <c r="AX45" s="57">
        <f>('Total Expenditures by County'!AX45/'Total Expenditures by County'!AX$4)</f>
        <v>0.29734166737230655</v>
      </c>
      <c r="AY45" s="57">
        <f>('Total Expenditures by County'!AY45/'Total Expenditures by County'!AY$4)</f>
        <v>0.42356326245951503</v>
      </c>
      <c r="AZ45" s="57">
        <f>('Total Expenditures by County'!AZ45/'Total Expenditures by County'!AZ$4)</f>
        <v>0.10524846917763273</v>
      </c>
      <c r="BA45" s="57">
        <f>('Total Expenditures by County'!BA45/'Total Expenditures by County'!BA$4)</f>
        <v>0.4423245515322603</v>
      </c>
      <c r="BB45" s="57">
        <f>('Total Expenditures by County'!BB45/'Total Expenditures by County'!BB$4)</f>
        <v>0.50182907709995472</v>
      </c>
      <c r="BC45" s="57">
        <f>('Total Expenditures by County'!BC45/'Total Expenditures by County'!BC$4)</f>
        <v>0.41488974721887856</v>
      </c>
      <c r="BD45" s="57">
        <f>('Total Expenditures by County'!BD45/'Total Expenditures by County'!BD$4)</f>
        <v>1.3464187327823691</v>
      </c>
      <c r="BE45" s="57">
        <f>('Total Expenditures by County'!BE45/'Total Expenditures by County'!BE$4)</f>
        <v>1.2827453176529151</v>
      </c>
      <c r="BF45" s="57">
        <f>('Total Expenditures by County'!BF45/'Total Expenditures by County'!BF$4)</f>
        <v>1.4008316171843715</v>
      </c>
      <c r="BG45" s="57">
        <f>('Total Expenditures by County'!BG45/'Total Expenditures by County'!BG$4)</f>
        <v>0.57933131483980094</v>
      </c>
      <c r="BH45" s="57">
        <f>('Total Expenditures by County'!BH45/'Total Expenditures by County'!BH$4)</f>
        <v>1.4025500958515049</v>
      </c>
      <c r="BI45" s="57">
        <f>('Total Expenditures by County'!BI45/'Total Expenditures by County'!BI$4)</f>
        <v>0.47991342174866397</v>
      </c>
      <c r="BJ45" s="57">
        <f>('Total Expenditures by County'!BJ45/'Total Expenditures by County'!BJ$4)</f>
        <v>2.487936655798789</v>
      </c>
      <c r="BK45" s="57">
        <f>('Total Expenditures by County'!BK45/'Total Expenditures by County'!BK$4)</f>
        <v>0.92120791391877821</v>
      </c>
      <c r="BL45" s="57">
        <f>('Total Expenditures by County'!BL45/'Total Expenditures by County'!BL$4)</f>
        <v>1.2047555555555556</v>
      </c>
      <c r="BM45" s="57">
        <f>('Total Expenditures by County'!BM45/'Total Expenditures by County'!BM$4)</f>
        <v>0</v>
      </c>
      <c r="BN45" s="57">
        <f>('Total Expenditures by County'!BN45/'Total Expenditures by County'!BN$4)</f>
        <v>1.0729773920064594</v>
      </c>
      <c r="BO45" s="57">
        <f>('Total Expenditures by County'!BO45/'Total Expenditures by County'!BO$4)</f>
        <v>1.1689283285293259</v>
      </c>
      <c r="BP45" s="57">
        <f>('Total Expenditures by County'!BP45/'Total Expenditures by County'!BP$4)</f>
        <v>2.910225428313796</v>
      </c>
      <c r="BQ45" s="58">
        <f>('Total Expenditures by County'!BQ45/'Total Expenditures by County'!BQ$4)</f>
        <v>1.6844305544281191</v>
      </c>
    </row>
    <row r="46" spans="1:69" x14ac:dyDescent="0.25">
      <c r="A46" s="10"/>
      <c r="B46" s="11">
        <v>554</v>
      </c>
      <c r="C46" s="12" t="s">
        <v>45</v>
      </c>
      <c r="D46" s="57">
        <f>('Total Expenditures by County'!D46/'Total Expenditures by County'!D$4)</f>
        <v>15.534020385142538</v>
      </c>
      <c r="E46" s="57">
        <f>('Total Expenditures by County'!E46/'Total Expenditures by County'!E$4)</f>
        <v>27.195083002191108</v>
      </c>
      <c r="F46" s="57">
        <f>('Total Expenditures by County'!F46/'Total Expenditures by County'!F$4)</f>
        <v>1.7898840959841209</v>
      </c>
      <c r="G46" s="57">
        <f>('Total Expenditures by County'!G46/'Total Expenditures by County'!G$4)</f>
        <v>15.608401367664504</v>
      </c>
      <c r="H46" s="57">
        <f>('Total Expenditures by County'!H46/'Total Expenditures by County'!H$4)</f>
        <v>12.568796956623819</v>
      </c>
      <c r="I46" s="57">
        <f>('Total Expenditures by County'!I46/'Total Expenditures by County'!I$4)</f>
        <v>12.992524364548171</v>
      </c>
      <c r="J46" s="57">
        <f>('Total Expenditures by County'!J46/'Total Expenditures by County'!J$4)</f>
        <v>60.002110997616619</v>
      </c>
      <c r="K46" s="57">
        <f>('Total Expenditures by County'!K46/'Total Expenditures by County'!K$4)</f>
        <v>39.654593270722849</v>
      </c>
      <c r="L46" s="57">
        <f>('Total Expenditures by County'!L46/'Total Expenditures by County'!L$4)</f>
        <v>12.628799057862027</v>
      </c>
      <c r="M46" s="57">
        <f>('Total Expenditures by County'!M46/'Total Expenditures by County'!M$4)</f>
        <v>3.9403273988584462</v>
      </c>
      <c r="N46" s="57">
        <f>('Total Expenditures by County'!N46/'Total Expenditures by County'!N$4)</f>
        <v>15.457701870068101</v>
      </c>
      <c r="O46" s="57">
        <f>('Total Expenditures by County'!O46/'Total Expenditures by County'!O$4)</f>
        <v>4.7815572799431347</v>
      </c>
      <c r="P46" s="57">
        <f>('Total Expenditures by County'!P46/'Total Expenditures by County'!P$4)</f>
        <v>38.057998156044718</v>
      </c>
      <c r="Q46" s="57">
        <f>('Total Expenditures by County'!Q46/'Total Expenditures by County'!Q$4)</f>
        <v>0</v>
      </c>
      <c r="R46" s="57">
        <f>('Total Expenditures by County'!R46/'Total Expenditures by County'!R$4)</f>
        <v>20.964008006389072</v>
      </c>
      <c r="S46" s="57">
        <f>('Total Expenditures by County'!S46/'Total Expenditures by County'!S$4)</f>
        <v>0</v>
      </c>
      <c r="T46" s="57">
        <f>('Total Expenditures by County'!T46/'Total Expenditures by County'!T$4)</f>
        <v>0</v>
      </c>
      <c r="U46" s="57">
        <f>('Total Expenditures by County'!U46/'Total Expenditures by County'!U$4)</f>
        <v>6.0006846473029043</v>
      </c>
      <c r="V46" s="57">
        <f>('Total Expenditures by County'!V46/'Total Expenditures by County'!V$4)</f>
        <v>17.987575811105224</v>
      </c>
      <c r="W46" s="57">
        <f>('Total Expenditures by County'!W46/'Total Expenditures by County'!W$4)</f>
        <v>24.402513268810491</v>
      </c>
      <c r="X46" s="57">
        <f>('Total Expenditures by County'!X46/'Total Expenditures by County'!X$4)</f>
        <v>0.18791563746912407</v>
      </c>
      <c r="Y46" s="57">
        <f>('Total Expenditures by County'!Y46/'Total Expenditures by County'!Y$4)</f>
        <v>28.055344546934347</v>
      </c>
      <c r="Z46" s="57">
        <f>('Total Expenditures by County'!Z46/'Total Expenditures by County'!Z$4)</f>
        <v>11.919972516544316</v>
      </c>
      <c r="AA46" s="57">
        <f>('Total Expenditures by County'!AA46/'Total Expenditures by County'!AA$4)</f>
        <v>16.618407525444638</v>
      </c>
      <c r="AB46" s="57">
        <f>('Total Expenditures by County'!AB46/'Total Expenditures by County'!AB$4)</f>
        <v>17.419556500537329</v>
      </c>
      <c r="AC46" s="57">
        <f>('Total Expenditures by County'!AC46/'Total Expenditures by County'!AC$4)</f>
        <v>14.518204473620228</v>
      </c>
      <c r="AD46" s="57">
        <f>('Total Expenditures by County'!AD46/'Total Expenditures by County'!AD$4)</f>
        <v>29.759071181991864</v>
      </c>
      <c r="AE46" s="57">
        <f>('Total Expenditures by County'!AE46/'Total Expenditures by County'!AE$4)</f>
        <v>4.5223858097583038E-2</v>
      </c>
      <c r="AF46" s="57">
        <f>('Total Expenditures by County'!AF46/'Total Expenditures by County'!AF$4)</f>
        <v>11.945491513692012</v>
      </c>
      <c r="AG46" s="57">
        <f>('Total Expenditures by County'!AG46/'Total Expenditures by County'!AG$4)</f>
        <v>8.1683211912577054</v>
      </c>
      <c r="AH46" s="57">
        <f>('Total Expenditures by County'!AH46/'Total Expenditures by County'!AH$4)</f>
        <v>52.533342424655665</v>
      </c>
      <c r="AI46" s="57">
        <f>('Total Expenditures by County'!AI46/'Total Expenditures by County'!AI$4)</f>
        <v>0</v>
      </c>
      <c r="AJ46" s="57">
        <f>('Total Expenditures by County'!AJ46/'Total Expenditures by County'!AJ$4)</f>
        <v>21.29779893718673</v>
      </c>
      <c r="AK46" s="57">
        <f>('Total Expenditures by County'!AK46/'Total Expenditures by County'!AK$4)</f>
        <v>25.649202795413476</v>
      </c>
      <c r="AL46" s="57">
        <f>('Total Expenditures by County'!AL46/'Total Expenditures by County'!AL$4)</f>
        <v>2.8274093485547165</v>
      </c>
      <c r="AM46" s="57">
        <f>('Total Expenditures by County'!AM46/'Total Expenditures by County'!AM$4)</f>
        <v>7.7912527289229034</v>
      </c>
      <c r="AN46" s="57">
        <f>('Total Expenditures by County'!AN46/'Total Expenditures by County'!AN$4)</f>
        <v>107.33118279569892</v>
      </c>
      <c r="AO46" s="57">
        <f>('Total Expenditures by County'!AO46/'Total Expenditures by County'!AO$4)</f>
        <v>16.137060835319723</v>
      </c>
      <c r="AP46" s="57">
        <f>('Total Expenditures by County'!AP46/'Total Expenditures by County'!AP$4)</f>
        <v>16.796305671898253</v>
      </c>
      <c r="AQ46" s="57">
        <f>('Total Expenditures by County'!AQ46/'Total Expenditures by County'!AQ$4)</f>
        <v>5.9763191608012178</v>
      </c>
      <c r="AR46" s="57">
        <f>('Total Expenditures by County'!AR46/'Total Expenditures by County'!AR$4)</f>
        <v>39.379551295598169</v>
      </c>
      <c r="AS46" s="57">
        <f>('Total Expenditures by County'!AS46/'Total Expenditures by County'!AS$4)</f>
        <v>117.52851716465921</v>
      </c>
      <c r="AT46" s="57">
        <f>('Total Expenditures by County'!AT46/'Total Expenditures by County'!AT$4)</f>
        <v>5.9309894041557722</v>
      </c>
      <c r="AU46" s="57">
        <f>('Total Expenditures by County'!AU46/'Total Expenditures by County'!AU$4)</f>
        <v>5.0118478909939741</v>
      </c>
      <c r="AV46" s="57">
        <f>('Total Expenditures by County'!AV46/'Total Expenditures by County'!AV$4)</f>
        <v>0</v>
      </c>
      <c r="AW46" s="57">
        <f>('Total Expenditures by County'!AW46/'Total Expenditures by County'!AW$4)</f>
        <v>6.4091296714321544</v>
      </c>
      <c r="AX46" s="57">
        <f>('Total Expenditures by County'!AX46/'Total Expenditures by County'!AX$4)</f>
        <v>46.711832803095369</v>
      </c>
      <c r="AY46" s="57">
        <f>('Total Expenditures by County'!AY46/'Total Expenditures by County'!AY$4)</f>
        <v>36.565194054048135</v>
      </c>
      <c r="AZ46" s="57">
        <f>('Total Expenditures by County'!AZ46/'Total Expenditures by County'!AZ$4)</f>
        <v>26.687280031498961</v>
      </c>
      <c r="BA46" s="57">
        <f>('Total Expenditures by County'!BA46/'Total Expenditures by County'!BA$4)</f>
        <v>31.214775803640901</v>
      </c>
      <c r="BB46" s="57">
        <f>('Total Expenditures by County'!BB46/'Total Expenditures by County'!BB$4)</f>
        <v>28.688111869839389</v>
      </c>
      <c r="BC46" s="57">
        <f>('Total Expenditures by County'!BC46/'Total Expenditures by County'!BC$4)</f>
        <v>19.672598182515642</v>
      </c>
      <c r="BD46" s="57">
        <f>('Total Expenditures by County'!BD46/'Total Expenditures by County'!BD$4)</f>
        <v>1.4987036136768757</v>
      </c>
      <c r="BE46" s="57">
        <f>('Total Expenditures by County'!BE46/'Total Expenditures by County'!BE$4)</f>
        <v>30.94514446311161</v>
      </c>
      <c r="BF46" s="57">
        <f>('Total Expenditures by County'!BF46/'Total Expenditures by County'!BF$4)</f>
        <v>15.929305388707739</v>
      </c>
      <c r="BG46" s="57">
        <f>('Total Expenditures by County'!BG46/'Total Expenditures by County'!BG$4)</f>
        <v>9.0125305840504577</v>
      </c>
      <c r="BH46" s="57">
        <f>('Total Expenditures by County'!BH46/'Total Expenditures by County'!BH$4)</f>
        <v>14.013406098306143</v>
      </c>
      <c r="BI46" s="57">
        <f>('Total Expenditures by County'!BI46/'Total Expenditures by County'!BI$4)</f>
        <v>7.5673536872301788E-3</v>
      </c>
      <c r="BJ46" s="57">
        <f>('Total Expenditures by County'!BJ46/'Total Expenditures by County'!BJ$4)</f>
        <v>12.792050923769601</v>
      </c>
      <c r="BK46" s="57">
        <f>('Total Expenditures by County'!BK46/'Total Expenditures by County'!BK$4)</f>
        <v>0</v>
      </c>
      <c r="BL46" s="57">
        <f>('Total Expenditures by County'!BL46/'Total Expenditures by County'!BL$4)</f>
        <v>18.190844444444444</v>
      </c>
      <c r="BM46" s="57">
        <f>('Total Expenditures by County'!BM46/'Total Expenditures by County'!BM$4)</f>
        <v>0</v>
      </c>
      <c r="BN46" s="57">
        <f>('Total Expenditures by County'!BN46/'Total Expenditures by County'!BN$4)</f>
        <v>14.709897052886557</v>
      </c>
      <c r="BO46" s="57">
        <f>('Total Expenditures by County'!BO46/'Total Expenditures by County'!BO$4)</f>
        <v>51.765942287139296</v>
      </c>
      <c r="BP46" s="57">
        <f>('Total Expenditures by County'!BP46/'Total Expenditures by County'!BP$4)</f>
        <v>36.535527502254283</v>
      </c>
      <c r="BQ46" s="58">
        <f>('Total Expenditures by County'!BQ46/'Total Expenditures by County'!BQ$4)</f>
        <v>31.438428443867195</v>
      </c>
    </row>
    <row r="47" spans="1:69" x14ac:dyDescent="0.25">
      <c r="A47" s="10"/>
      <c r="B47" s="11">
        <v>559</v>
      </c>
      <c r="C47" s="12" t="s">
        <v>46</v>
      </c>
      <c r="D47" s="57">
        <f>('Total Expenditures by County'!D47/'Total Expenditures by County'!D$4)</f>
        <v>0</v>
      </c>
      <c r="E47" s="57">
        <f>('Total Expenditures by County'!E47/'Total Expenditures by County'!E$4)</f>
        <v>3.5285029895643776</v>
      </c>
      <c r="F47" s="57">
        <f>('Total Expenditures by County'!F47/'Total Expenditures by County'!F$4)</f>
        <v>123.87967130991623</v>
      </c>
      <c r="G47" s="57">
        <f>('Total Expenditures by County'!G47/'Total Expenditures by County'!G$4)</f>
        <v>1.9607494243248902</v>
      </c>
      <c r="H47" s="57">
        <f>('Total Expenditures by County'!H47/'Total Expenditures by County'!H$4)</f>
        <v>2.666274138639432</v>
      </c>
      <c r="I47" s="57">
        <f>('Total Expenditures by County'!I47/'Total Expenditures by County'!I$4)</f>
        <v>0</v>
      </c>
      <c r="J47" s="57">
        <f>('Total Expenditures by County'!J47/'Total Expenditures by County'!J$4)</f>
        <v>0</v>
      </c>
      <c r="K47" s="57">
        <f>('Total Expenditures by County'!K47/'Total Expenditures by County'!K$4)</f>
        <v>5.2909393442725113E-3</v>
      </c>
      <c r="L47" s="57">
        <f>('Total Expenditures by County'!L47/'Total Expenditures by County'!L$4)</f>
        <v>0</v>
      </c>
      <c r="M47" s="57">
        <f>('Total Expenditures by County'!M47/'Total Expenditures by County'!M$4)</f>
        <v>7.3757187027513433</v>
      </c>
      <c r="N47" s="57">
        <f>('Total Expenditures by County'!N47/'Total Expenditures by County'!N$4)</f>
        <v>9.4575258273236873</v>
      </c>
      <c r="O47" s="57">
        <f>('Total Expenditures by County'!O47/'Total Expenditures by County'!O$4)</f>
        <v>25.043315365478023</v>
      </c>
      <c r="P47" s="57">
        <f>('Total Expenditures by County'!P47/'Total Expenditures by County'!P$4)</f>
        <v>0.67598248242480119</v>
      </c>
      <c r="Q47" s="57">
        <f>('Total Expenditures by County'!Q47/'Total Expenditures by County'!Q$4)</f>
        <v>11.695575221238938</v>
      </c>
      <c r="R47" s="57">
        <f>('Total Expenditures by County'!R47/'Total Expenditures by County'!R$4)</f>
        <v>40.020791215694658</v>
      </c>
      <c r="S47" s="57">
        <f>('Total Expenditures by County'!S47/'Total Expenditures by County'!S$4)</f>
        <v>11.240801737305306</v>
      </c>
      <c r="T47" s="57">
        <f>('Total Expenditures by County'!T47/'Total Expenditures by County'!T$4)</f>
        <v>25.899626962783032</v>
      </c>
      <c r="U47" s="57">
        <f>('Total Expenditures by County'!U47/'Total Expenditures by County'!U$4)</f>
        <v>0</v>
      </c>
      <c r="V47" s="57">
        <f>('Total Expenditures by County'!V47/'Total Expenditures by County'!V$4)</f>
        <v>0</v>
      </c>
      <c r="W47" s="57">
        <f>('Total Expenditures by County'!W47/'Total Expenditures by County'!W$4)</f>
        <v>0.36614111770215424</v>
      </c>
      <c r="X47" s="57">
        <f>('Total Expenditures by County'!X47/'Total Expenditures by County'!X$4)</f>
        <v>1.6213186395591868</v>
      </c>
      <c r="Y47" s="57">
        <f>('Total Expenditures by County'!Y47/'Total Expenditures by County'!Y$4)</f>
        <v>0</v>
      </c>
      <c r="Z47" s="57">
        <f>('Total Expenditures by County'!Z47/'Total Expenditures by County'!Z$4)</f>
        <v>0</v>
      </c>
      <c r="AA47" s="57">
        <f>('Total Expenditures by County'!AA47/'Total Expenditures by County'!AA$4)</f>
        <v>0</v>
      </c>
      <c r="AB47" s="57">
        <f>('Total Expenditures by County'!AB47/'Total Expenditures by County'!AB$4)</f>
        <v>0</v>
      </c>
      <c r="AC47" s="57">
        <f>('Total Expenditures by County'!AC47/'Total Expenditures by County'!AC$4)</f>
        <v>0</v>
      </c>
      <c r="AD47" s="57">
        <f>('Total Expenditures by County'!AD47/'Total Expenditures by County'!AD$4)</f>
        <v>2.659399766415298</v>
      </c>
      <c r="AE47" s="57">
        <f>('Total Expenditures by County'!AE47/'Total Expenditures by County'!AE$4)</f>
        <v>10.283402844078187</v>
      </c>
      <c r="AF47" s="57">
        <f>('Total Expenditures by County'!AF47/'Total Expenditures by County'!AF$4)</f>
        <v>0.71678659495003394</v>
      </c>
      <c r="AG47" s="57">
        <f>('Total Expenditures by County'!AG47/'Total Expenditures by County'!AG$4)</f>
        <v>0</v>
      </c>
      <c r="AH47" s="57">
        <f>('Total Expenditures by County'!AH47/'Total Expenditures by County'!AH$4)</f>
        <v>0</v>
      </c>
      <c r="AI47" s="57">
        <f>('Total Expenditures by County'!AI47/'Total Expenditures by County'!AI$4)</f>
        <v>91.673217550274217</v>
      </c>
      <c r="AJ47" s="57">
        <f>('Total Expenditures by County'!AJ47/'Total Expenditures by County'!AJ$4)</f>
        <v>0</v>
      </c>
      <c r="AK47" s="57">
        <f>('Total Expenditures by County'!AK47/'Total Expenditures by County'!AK$4)</f>
        <v>1.4724456669491932</v>
      </c>
      <c r="AL47" s="57">
        <f>('Total Expenditures by County'!AL47/'Total Expenditures by County'!AL$4)</f>
        <v>6.7679185458125515</v>
      </c>
      <c r="AM47" s="57">
        <f>('Total Expenditures by County'!AM47/'Total Expenditures by County'!AM$4)</f>
        <v>0</v>
      </c>
      <c r="AN47" s="57">
        <f>('Total Expenditures by County'!AN47/'Total Expenditures by County'!AN$4)</f>
        <v>17.918518518518518</v>
      </c>
      <c r="AO47" s="57">
        <f>('Total Expenditures by County'!AO47/'Total Expenditures by County'!AO$4)</f>
        <v>6.5063737174836769</v>
      </c>
      <c r="AP47" s="57">
        <f>('Total Expenditures by County'!AP47/'Total Expenditures by County'!AP$4)</f>
        <v>3.0591736855832221</v>
      </c>
      <c r="AQ47" s="57">
        <f>('Total Expenditures by County'!AQ47/'Total Expenditures by County'!AQ$4)</f>
        <v>0</v>
      </c>
      <c r="AR47" s="57">
        <f>('Total Expenditures by County'!AR47/'Total Expenditures by County'!AR$4)</f>
        <v>24.489239138585717</v>
      </c>
      <c r="AS47" s="57">
        <f>('Total Expenditures by County'!AS47/'Total Expenditures by County'!AS$4)</f>
        <v>39.764731057004127</v>
      </c>
      <c r="AT47" s="57">
        <f>('Total Expenditures by County'!AT47/'Total Expenditures by County'!AT$4)</f>
        <v>1.4852346222650337</v>
      </c>
      <c r="AU47" s="57">
        <f>('Total Expenditures by County'!AU47/'Total Expenditures by County'!AU$4)</f>
        <v>0</v>
      </c>
      <c r="AV47" s="57">
        <f>('Total Expenditures by County'!AV47/'Total Expenditures by County'!AV$4)</f>
        <v>0.50937092344189472</v>
      </c>
      <c r="AW47" s="57">
        <f>('Total Expenditures by County'!AW47/'Total Expenditures by County'!AW$4)</f>
        <v>0</v>
      </c>
      <c r="AX47" s="57">
        <f>('Total Expenditures by County'!AX47/'Total Expenditures by County'!AX$4)</f>
        <v>6.6527759296733375</v>
      </c>
      <c r="AY47" s="57">
        <f>('Total Expenditures by County'!AY47/'Total Expenditures by County'!AY$4)</f>
        <v>0.4016548178495401</v>
      </c>
      <c r="AZ47" s="57">
        <f>('Total Expenditures by County'!AZ47/'Total Expenditures by County'!AZ$4)</f>
        <v>25.299753801221641</v>
      </c>
      <c r="BA47" s="57">
        <f>('Total Expenditures by County'!BA47/'Total Expenditures by County'!BA$4)</f>
        <v>0</v>
      </c>
      <c r="BB47" s="57">
        <f>('Total Expenditures by County'!BB47/'Total Expenditures by County'!BB$4)</f>
        <v>0.76555804271330519</v>
      </c>
      <c r="BC47" s="57">
        <f>('Total Expenditures by County'!BC47/'Total Expenditures by County'!BC$4)</f>
        <v>0</v>
      </c>
      <c r="BD47" s="57">
        <f>('Total Expenditures by County'!BD47/'Total Expenditures by County'!BD$4)</f>
        <v>5.0340976611030088</v>
      </c>
      <c r="BE47" s="57">
        <f>('Total Expenditures by County'!BE47/'Total Expenditures by County'!BE$4)</f>
        <v>8.5194864455644739E-3</v>
      </c>
      <c r="BF47" s="57">
        <f>('Total Expenditures by County'!BF47/'Total Expenditures by County'!BF$4)</f>
        <v>0</v>
      </c>
      <c r="BG47" s="57">
        <f>('Total Expenditures by County'!BG47/'Total Expenditures by County'!BG$4)</f>
        <v>13.080005939277346</v>
      </c>
      <c r="BH47" s="57">
        <f>('Total Expenditures by County'!BH47/'Total Expenditures by County'!BH$4)</f>
        <v>0.88562332325428317</v>
      </c>
      <c r="BI47" s="57">
        <f>('Total Expenditures by County'!BI47/'Total Expenditures by County'!BI$4)</f>
        <v>0</v>
      </c>
      <c r="BJ47" s="57">
        <f>('Total Expenditures by County'!BJ47/'Total Expenditures by County'!BJ$4)</f>
        <v>0</v>
      </c>
      <c r="BK47" s="57">
        <f>('Total Expenditures by County'!BK47/'Total Expenditures by County'!BK$4)</f>
        <v>7.2208261020478997</v>
      </c>
      <c r="BL47" s="57">
        <f>('Total Expenditures by County'!BL47/'Total Expenditures by County'!BL$4)</f>
        <v>0</v>
      </c>
      <c r="BM47" s="57">
        <f>('Total Expenditures by County'!BM47/'Total Expenditures by County'!BM$4)</f>
        <v>24.312027402572223</v>
      </c>
      <c r="BN47" s="57">
        <f>('Total Expenditures by County'!BN47/'Total Expenditures by County'!BN$4)</f>
        <v>7.2786354461041585</v>
      </c>
      <c r="BO47" s="57">
        <f>('Total Expenditures by County'!BO47/'Total Expenditures by County'!BO$4)</f>
        <v>0</v>
      </c>
      <c r="BP47" s="57">
        <f>('Total Expenditures by County'!BP47/'Total Expenditures by County'!BP$4)</f>
        <v>0</v>
      </c>
      <c r="BQ47" s="58">
        <f>('Total Expenditures by County'!BQ47/'Total Expenditures by County'!BQ$4)</f>
        <v>6.0840977352057797</v>
      </c>
    </row>
    <row r="48" spans="1:69" ht="15.75" x14ac:dyDescent="0.25">
      <c r="A48" s="15" t="s">
        <v>47</v>
      </c>
      <c r="B48" s="16"/>
      <c r="C48" s="17"/>
      <c r="D48" s="56">
        <f>('Total Expenditures by County'!D48/'Total Expenditures by County'!D$4)</f>
        <v>95.195401415881975</v>
      </c>
      <c r="E48" s="56">
        <f>('Total Expenditures by County'!E48/'Total Expenditures by County'!E$4)</f>
        <v>66.112675010212797</v>
      </c>
      <c r="F48" s="56">
        <f>('Total Expenditures by County'!F48/'Total Expenditures by County'!F$4)</f>
        <v>32.631074327437709</v>
      </c>
      <c r="G48" s="56">
        <f>('Total Expenditures by County'!G48/'Total Expenditures by County'!G$4)</f>
        <v>40.652222454818229</v>
      </c>
      <c r="H48" s="56">
        <f>('Total Expenditures by County'!H48/'Total Expenditures by County'!H$4)</f>
        <v>54.064735942360741</v>
      </c>
      <c r="I48" s="56">
        <f>('Total Expenditures by County'!I48/'Total Expenditures by County'!I$4)</f>
        <v>77.0533470380946</v>
      </c>
      <c r="J48" s="56">
        <f>('Total Expenditures by County'!J48/'Total Expenditures by County'!J$4)</f>
        <v>19.530337078651684</v>
      </c>
      <c r="K48" s="56">
        <f>('Total Expenditures by County'!K48/'Total Expenditures by County'!K$4)</f>
        <v>98.615898992291051</v>
      </c>
      <c r="L48" s="56">
        <f>('Total Expenditures by County'!L48/'Total Expenditures by County'!L$4)</f>
        <v>59.993189364056867</v>
      </c>
      <c r="M48" s="56">
        <f>('Total Expenditures by County'!M48/'Total Expenditures by County'!M$4)</f>
        <v>26.849217601481612</v>
      </c>
      <c r="N48" s="56">
        <f>('Total Expenditures by County'!N48/'Total Expenditures by County'!N$4)</f>
        <v>42.748644934138397</v>
      </c>
      <c r="O48" s="56">
        <f>('Total Expenditures by County'!O48/'Total Expenditures by County'!O$4)</f>
        <v>22.078249022627652</v>
      </c>
      <c r="P48" s="56">
        <f>('Total Expenditures by County'!P48/'Total Expenditures by County'!P$4)</f>
        <v>43.135818831393337</v>
      </c>
      <c r="Q48" s="56">
        <f>('Total Expenditures by County'!Q48/'Total Expenditures by County'!Q$4)</f>
        <v>27.109490387549588</v>
      </c>
      <c r="R48" s="56">
        <f>('Total Expenditures by County'!R48/'Total Expenditures by County'!R$4)</f>
        <v>7.7612485422423907</v>
      </c>
      <c r="S48" s="56">
        <f>('Total Expenditures by County'!S48/'Total Expenditures by County'!S$4)</f>
        <v>37.233424424101997</v>
      </c>
      <c r="T48" s="56">
        <f>('Total Expenditures by County'!T48/'Total Expenditures by County'!T$4)</f>
        <v>765.28897371388916</v>
      </c>
      <c r="U48" s="56">
        <f>('Total Expenditures by County'!U48/'Total Expenditures by County'!U$4)</f>
        <v>61.758609958506227</v>
      </c>
      <c r="V48" s="56">
        <f>('Total Expenditures by County'!V48/'Total Expenditures by County'!V$4)</f>
        <v>28.424071129953482</v>
      </c>
      <c r="W48" s="56">
        <f>('Total Expenditures by County'!W48/'Total Expenditures by County'!W$4)</f>
        <v>169.0078832344677</v>
      </c>
      <c r="X48" s="56">
        <f>('Total Expenditures by County'!X48/'Total Expenditures by County'!X$4)</f>
        <v>120.23206029514219</v>
      </c>
      <c r="Y48" s="56">
        <f>('Total Expenditures by County'!Y48/'Total Expenditures by County'!Y$4)</f>
        <v>38.272992403689635</v>
      </c>
      <c r="Z48" s="56">
        <f>('Total Expenditures by County'!Z48/'Total Expenditures by County'!Z$4)</f>
        <v>33.218710447329407</v>
      </c>
      <c r="AA48" s="56">
        <f>('Total Expenditures by County'!AA48/'Total Expenditures by County'!AA$4)</f>
        <v>24.149455124910045</v>
      </c>
      <c r="AB48" s="56">
        <f>('Total Expenditures by County'!AB48/'Total Expenditures by County'!AB$4)</f>
        <v>33.985370757693062</v>
      </c>
      <c r="AC48" s="56">
        <f>('Total Expenditures by County'!AC48/'Total Expenditures by County'!AC$4)</f>
        <v>29.346827133479213</v>
      </c>
      <c r="AD48" s="56">
        <f>('Total Expenditures by County'!AD48/'Total Expenditures by County'!AD$4)</f>
        <v>178.40656410140514</v>
      </c>
      <c r="AE48" s="56">
        <f>('Total Expenditures by County'!AE48/'Total Expenditures by County'!AE$4)</f>
        <v>23.567358424199789</v>
      </c>
      <c r="AF48" s="56">
        <f>('Total Expenditures by County'!AF48/'Total Expenditures by County'!AF$4)</f>
        <v>54.979804461620546</v>
      </c>
      <c r="AG48" s="56">
        <f>('Total Expenditures by County'!AG48/'Total Expenditures by County'!AG$4)</f>
        <v>19.31618765511168</v>
      </c>
      <c r="AH48" s="56">
        <f>('Total Expenditures by County'!AH48/'Total Expenditures by County'!AH$4)</f>
        <v>21.953020591845085</v>
      </c>
      <c r="AI48" s="56">
        <f>('Total Expenditures by County'!AI48/'Total Expenditures by County'!AI$4)</f>
        <v>18.472463436928702</v>
      </c>
      <c r="AJ48" s="56">
        <f>('Total Expenditures by County'!AJ48/'Total Expenditures by County'!AJ$4)</f>
        <v>32.495861063148546</v>
      </c>
      <c r="AK48" s="56">
        <f>('Total Expenditures by County'!AK48/'Total Expenditures by County'!AK$4)</f>
        <v>41.744206873390802</v>
      </c>
      <c r="AL48" s="56">
        <f>('Total Expenditures by County'!AL48/'Total Expenditures by County'!AL$4)</f>
        <v>38.023023910698647</v>
      </c>
      <c r="AM48" s="56">
        <f>('Total Expenditures by County'!AM48/'Total Expenditures by County'!AM$4)</f>
        <v>36.718178919223881</v>
      </c>
      <c r="AN48" s="56">
        <f>('Total Expenditures by County'!AN48/'Total Expenditures by County'!AN$4)</f>
        <v>34.940979689366785</v>
      </c>
      <c r="AO48" s="56">
        <f>('Total Expenditures by County'!AO48/'Total Expenditures by County'!AO$4)</f>
        <v>78.395844128925276</v>
      </c>
      <c r="AP48" s="56">
        <f>('Total Expenditures by County'!AP48/'Total Expenditures by County'!AP$4)</f>
        <v>98.123686350316817</v>
      </c>
      <c r="AQ48" s="56">
        <f>('Total Expenditures by County'!AQ48/'Total Expenditures by County'!AQ$4)</f>
        <v>36.983179851994755</v>
      </c>
      <c r="AR48" s="56">
        <f>('Total Expenditures by County'!AR48/'Total Expenditures by County'!AR$4)</f>
        <v>40.931583145293786</v>
      </c>
      <c r="AS48" s="56">
        <f>('Total Expenditures by County'!AS48/'Total Expenditures by County'!AS$4)</f>
        <v>871.73329142388923</v>
      </c>
      <c r="AT48" s="56">
        <f>('Total Expenditures by County'!AT48/'Total Expenditures by County'!AT$4)</f>
        <v>369.43861290766478</v>
      </c>
      <c r="AU48" s="56">
        <f>('Total Expenditures by County'!AU48/'Total Expenditures by County'!AU$4)</f>
        <v>48.630014657184738</v>
      </c>
      <c r="AV48" s="56">
        <f>('Total Expenditures by County'!AV48/'Total Expenditures by County'!AV$4)</f>
        <v>23.765823237688451</v>
      </c>
      <c r="AW48" s="56">
        <f>('Total Expenditures by County'!AW48/'Total Expenditures by County'!AW$4)</f>
        <v>47.283145221971409</v>
      </c>
      <c r="AX48" s="56">
        <f>('Total Expenditures by County'!AX48/'Total Expenditures by County'!AX$4)</f>
        <v>107.61986690191836</v>
      </c>
      <c r="AY48" s="56">
        <f>('Total Expenditures by County'!AY48/'Total Expenditures by County'!AY$4)</f>
        <v>71.907166617372667</v>
      </c>
      <c r="AZ48" s="56">
        <f>('Total Expenditures by County'!AZ48/'Total Expenditures by County'!AZ$4)</f>
        <v>77.116110934273067</v>
      </c>
      <c r="BA48" s="56">
        <f>('Total Expenditures by County'!BA48/'Total Expenditures by County'!BA$4)</f>
        <v>34.64165021552602</v>
      </c>
      <c r="BB48" s="56">
        <f>('Total Expenditures by County'!BB48/'Total Expenditures by County'!BB$4)</f>
        <v>57.193110258509563</v>
      </c>
      <c r="BC48" s="56">
        <f>('Total Expenditures by County'!BC48/'Total Expenditures by County'!BC$4)</f>
        <v>102.3332749110438</v>
      </c>
      <c r="BD48" s="56">
        <f>('Total Expenditures by County'!BD48/'Total Expenditures by County'!BD$4)</f>
        <v>30.928010046994004</v>
      </c>
      <c r="BE48" s="56">
        <f>('Total Expenditures by County'!BE48/'Total Expenditures by County'!BE$4)</f>
        <v>72.86863501545227</v>
      </c>
      <c r="BF48" s="56">
        <f>('Total Expenditures by County'!BF48/'Total Expenditures by County'!BF$4)</f>
        <v>28.521512642297353</v>
      </c>
      <c r="BG48" s="56">
        <f>('Total Expenditures by County'!BG48/'Total Expenditures by County'!BG$4)</f>
        <v>28.777619253587776</v>
      </c>
      <c r="BH48" s="56">
        <f>('Total Expenditures by County'!BH48/'Total Expenditures by County'!BH$4)</f>
        <v>55.696131060870293</v>
      </c>
      <c r="BI48" s="56">
        <f>('Total Expenditures by County'!BI48/'Total Expenditures by County'!BI$4)</f>
        <v>44.457300859423391</v>
      </c>
      <c r="BJ48" s="56">
        <f>('Total Expenditures by County'!BJ48/'Total Expenditures by County'!BJ$4)</f>
        <v>17.499829219065361</v>
      </c>
      <c r="BK48" s="56">
        <f>('Total Expenditures by County'!BK48/'Total Expenditures by County'!BK$4)</f>
        <v>33.186694434802732</v>
      </c>
      <c r="BL48" s="56">
        <f>('Total Expenditures by County'!BL48/'Total Expenditures by County'!BL$4)</f>
        <v>77.617022222222218</v>
      </c>
      <c r="BM48" s="56">
        <f>('Total Expenditures by County'!BM48/'Total Expenditures by County'!BM$4)</f>
        <v>27.875654365669231</v>
      </c>
      <c r="BN48" s="56">
        <f>('Total Expenditures by County'!BN48/'Total Expenditures by County'!BN$4)</f>
        <v>43.941138473960436</v>
      </c>
      <c r="BO48" s="56">
        <f>('Total Expenditures by County'!BO48/'Total Expenditures by County'!BO$4)</f>
        <v>26.454124429186773</v>
      </c>
      <c r="BP48" s="56">
        <f>('Total Expenditures by County'!BP48/'Total Expenditures by County'!BP$4)</f>
        <v>44.122542831379619</v>
      </c>
      <c r="BQ48" s="59">
        <f>('Total Expenditures by County'!BQ48/'Total Expenditures by County'!BQ$4)</f>
        <v>24.318085883594449</v>
      </c>
    </row>
    <row r="49" spans="1:69" x14ac:dyDescent="0.25">
      <c r="A49" s="10"/>
      <c r="B49" s="11">
        <v>561</v>
      </c>
      <c r="C49" s="12" t="s">
        <v>48</v>
      </c>
      <c r="D49" s="57">
        <f>('Total Expenditures by County'!D49/'Total Expenditures by County'!D$4)</f>
        <v>0</v>
      </c>
      <c r="E49" s="57">
        <f>('Total Expenditures by County'!E49/'Total Expenditures by County'!E$4)</f>
        <v>0</v>
      </c>
      <c r="F49" s="57">
        <f>('Total Expenditures by County'!F49/'Total Expenditures by County'!F$4)</f>
        <v>0</v>
      </c>
      <c r="G49" s="57">
        <f>('Total Expenditures by County'!G49/'Total Expenditures by County'!G$4)</f>
        <v>0</v>
      </c>
      <c r="H49" s="57">
        <f>('Total Expenditures by County'!H49/'Total Expenditures by County'!H$4)</f>
        <v>0</v>
      </c>
      <c r="I49" s="57">
        <f>('Total Expenditures by County'!I49/'Total Expenditures by County'!I$4)</f>
        <v>0</v>
      </c>
      <c r="J49" s="57">
        <f>('Total Expenditures by County'!J49/'Total Expenditures by County'!J$4)</f>
        <v>0</v>
      </c>
      <c r="K49" s="57">
        <f>('Total Expenditures by County'!K49/'Total Expenditures by County'!K$4)</f>
        <v>0</v>
      </c>
      <c r="L49" s="57">
        <f>('Total Expenditures by County'!L49/'Total Expenditures by County'!L$4)</f>
        <v>0</v>
      </c>
      <c r="M49" s="57">
        <f>('Total Expenditures by County'!M49/'Total Expenditures by County'!M$4)</f>
        <v>0.16792139916188403</v>
      </c>
      <c r="N49" s="57">
        <f>('Total Expenditures by County'!N49/'Total Expenditures by County'!N$4)</f>
        <v>0</v>
      </c>
      <c r="O49" s="57">
        <f>('Total Expenditures by County'!O49/'Total Expenditures by County'!O$4)</f>
        <v>0</v>
      </c>
      <c r="P49" s="57">
        <f>('Total Expenditures by County'!P49/'Total Expenditures by County'!P$4)</f>
        <v>7.8130978448772614</v>
      </c>
      <c r="Q49" s="57">
        <f>('Total Expenditures by County'!Q49/'Total Expenditures by County'!Q$4)</f>
        <v>7.0703692401586817</v>
      </c>
      <c r="R49" s="57">
        <f>('Total Expenditures by County'!R49/'Total Expenditures by County'!R$4)</f>
        <v>0</v>
      </c>
      <c r="S49" s="57">
        <f>('Total Expenditures by County'!S49/'Total Expenditures by County'!S$4)</f>
        <v>4.8999490861483155</v>
      </c>
      <c r="T49" s="57">
        <f>('Total Expenditures by County'!T49/'Total Expenditures by County'!T$4)</f>
        <v>697.28758566843067</v>
      </c>
      <c r="U49" s="57">
        <f>('Total Expenditures by County'!U49/'Total Expenditures by County'!U$4)</f>
        <v>23.813070539419087</v>
      </c>
      <c r="V49" s="57">
        <f>('Total Expenditures by County'!V49/'Total Expenditures by County'!V$4)</f>
        <v>0</v>
      </c>
      <c r="W49" s="57">
        <f>('Total Expenditures by County'!W49/'Total Expenditures by County'!W$4)</f>
        <v>0</v>
      </c>
      <c r="X49" s="57">
        <f>('Total Expenditures by County'!X49/'Total Expenditures by County'!X$4)</f>
        <v>67.1657483057825</v>
      </c>
      <c r="Y49" s="57">
        <f>('Total Expenditures by County'!Y49/'Total Expenditures by County'!Y$4)</f>
        <v>0</v>
      </c>
      <c r="Z49" s="57">
        <f>('Total Expenditures by County'!Z49/'Total Expenditures by County'!Z$4)</f>
        <v>0</v>
      </c>
      <c r="AA49" s="57">
        <f>('Total Expenditures by County'!AA49/'Total Expenditures by County'!AA$4)</f>
        <v>0</v>
      </c>
      <c r="AB49" s="57">
        <f>('Total Expenditures by County'!AB49/'Total Expenditures by County'!AB$4)</f>
        <v>0</v>
      </c>
      <c r="AC49" s="57">
        <f>('Total Expenditures by County'!AC49/'Total Expenditures by County'!AC$4)</f>
        <v>0.79677242888402622</v>
      </c>
      <c r="AD49" s="57">
        <f>('Total Expenditures by County'!AD49/'Total Expenditures by County'!AD$4)</f>
        <v>0</v>
      </c>
      <c r="AE49" s="57">
        <f>('Total Expenditures by County'!AE49/'Total Expenditures by County'!AE$4)</f>
        <v>0</v>
      </c>
      <c r="AF49" s="57">
        <f>('Total Expenditures by County'!AF49/'Total Expenditures by County'!AF$4)</f>
        <v>0</v>
      </c>
      <c r="AG49" s="57">
        <f>('Total Expenditures by County'!AG49/'Total Expenditures by County'!AG$4)</f>
        <v>0</v>
      </c>
      <c r="AH49" s="57">
        <f>('Total Expenditures by County'!AH49/'Total Expenditures by County'!AH$4)</f>
        <v>0</v>
      </c>
      <c r="AI49" s="57">
        <f>('Total Expenditures by County'!AI49/'Total Expenditures by County'!AI$4)</f>
        <v>0</v>
      </c>
      <c r="AJ49" s="57">
        <f>('Total Expenditures by County'!AJ49/'Total Expenditures by County'!AJ$4)</f>
        <v>0</v>
      </c>
      <c r="AK49" s="57">
        <f>('Total Expenditures by County'!AK49/'Total Expenditures by County'!AK$4)</f>
        <v>17.586693000271865</v>
      </c>
      <c r="AL49" s="57">
        <f>('Total Expenditures by County'!AL49/'Total Expenditures by County'!AL$4)</f>
        <v>0</v>
      </c>
      <c r="AM49" s="57">
        <f>('Total Expenditures by County'!AM49/'Total Expenditures by County'!AM$4)</f>
        <v>0</v>
      </c>
      <c r="AN49" s="57">
        <f>('Total Expenditures by County'!AN49/'Total Expenditures by County'!AN$4)</f>
        <v>0</v>
      </c>
      <c r="AO49" s="57">
        <f>('Total Expenditures by County'!AO49/'Total Expenditures by County'!AO$4)</f>
        <v>52.086848378070265</v>
      </c>
      <c r="AP49" s="57">
        <f>('Total Expenditures by County'!AP49/'Total Expenditures by County'!AP$4)</f>
        <v>0.71186388671545386</v>
      </c>
      <c r="AQ49" s="57">
        <f>('Total Expenditures by County'!AQ49/'Total Expenditures by County'!AQ$4)</f>
        <v>0</v>
      </c>
      <c r="AR49" s="57">
        <f>('Total Expenditures by County'!AR49/'Total Expenditures by County'!AR$4)</f>
        <v>0</v>
      </c>
      <c r="AS49" s="57">
        <f>('Total Expenditures by County'!AS49/'Total Expenditures by County'!AS$4)</f>
        <v>715.56976233609919</v>
      </c>
      <c r="AT49" s="57">
        <f>('Total Expenditures by County'!AT49/'Total Expenditures by County'!AT$4)</f>
        <v>0</v>
      </c>
      <c r="AU49" s="57">
        <f>('Total Expenditures by County'!AU49/'Total Expenditures by County'!AU$4)</f>
        <v>0</v>
      </c>
      <c r="AV49" s="57">
        <f>('Total Expenditures by County'!AV49/'Total Expenditures by County'!AV$4)</f>
        <v>0</v>
      </c>
      <c r="AW49" s="57">
        <f>('Total Expenditures by County'!AW49/'Total Expenditures by County'!AW$4)</f>
        <v>0</v>
      </c>
      <c r="AX49" s="57">
        <f>('Total Expenditures by County'!AX49/'Total Expenditures by County'!AX$4)</f>
        <v>0</v>
      </c>
      <c r="AY49" s="57">
        <f>('Total Expenditures by County'!AY49/'Total Expenditures by County'!AY$4)</f>
        <v>0</v>
      </c>
      <c r="AZ49" s="57">
        <f>('Total Expenditures by County'!AZ49/'Total Expenditures by County'!AZ$4)</f>
        <v>0</v>
      </c>
      <c r="BA49" s="57">
        <f>('Total Expenditures by County'!BA49/'Total Expenditures by County'!BA$4)</f>
        <v>0</v>
      </c>
      <c r="BB49" s="57">
        <f>('Total Expenditures by County'!BB49/'Total Expenditures by County'!BB$4)</f>
        <v>0</v>
      </c>
      <c r="BC49" s="57">
        <f>('Total Expenditures by County'!BC49/'Total Expenditures by County'!BC$4)</f>
        <v>44.707734229288747</v>
      </c>
      <c r="BD49" s="57">
        <f>('Total Expenditures by County'!BD49/'Total Expenditures by County'!BD$4)</f>
        <v>0</v>
      </c>
      <c r="BE49" s="57">
        <f>('Total Expenditures by County'!BE49/'Total Expenditures by County'!BE$4)</f>
        <v>8.3546087154916719</v>
      </c>
      <c r="BF49" s="57">
        <f>('Total Expenditures by County'!BF49/'Total Expenditures by County'!BF$4)</f>
        <v>0</v>
      </c>
      <c r="BG49" s="57">
        <f>('Total Expenditures by County'!BG49/'Total Expenditures by County'!BG$4)</f>
        <v>0</v>
      </c>
      <c r="BH49" s="57">
        <f>('Total Expenditures by County'!BH49/'Total Expenditures by County'!BH$4)</f>
        <v>0</v>
      </c>
      <c r="BI49" s="57">
        <f>('Total Expenditures by County'!BI49/'Total Expenditures by County'!BI$4)</f>
        <v>0</v>
      </c>
      <c r="BJ49" s="57">
        <f>('Total Expenditures by County'!BJ49/'Total Expenditures by County'!BJ$4)</f>
        <v>0</v>
      </c>
      <c r="BK49" s="57">
        <f>('Total Expenditures by County'!BK49/'Total Expenditures by County'!BK$4)</f>
        <v>0</v>
      </c>
      <c r="BL49" s="57">
        <f>('Total Expenditures by County'!BL49/'Total Expenditures by County'!BL$4)</f>
        <v>46.836933333333334</v>
      </c>
      <c r="BM49" s="57">
        <f>('Total Expenditures by County'!BM49/'Total Expenditures by County'!BM$4)</f>
        <v>0</v>
      </c>
      <c r="BN49" s="57">
        <f>('Total Expenditures by County'!BN49/'Total Expenditures by County'!BN$4)</f>
        <v>0</v>
      </c>
      <c r="BO49" s="57">
        <f>('Total Expenditures by County'!BO49/'Total Expenditures by County'!BO$4)</f>
        <v>0</v>
      </c>
      <c r="BP49" s="57">
        <f>('Total Expenditures by County'!BP49/'Total Expenditures by County'!BP$4)</f>
        <v>0</v>
      </c>
      <c r="BQ49" s="58">
        <f>('Total Expenditures by County'!BQ49/'Total Expenditures by County'!BQ$4)</f>
        <v>0</v>
      </c>
    </row>
    <row r="50" spans="1:69" x14ac:dyDescent="0.25">
      <c r="A50" s="10"/>
      <c r="B50" s="11">
        <v>562</v>
      </c>
      <c r="C50" s="12" t="s">
        <v>49</v>
      </c>
      <c r="D50" s="57">
        <f>('Total Expenditures by County'!D50/'Total Expenditures by County'!D$4)</f>
        <v>61.860364603759244</v>
      </c>
      <c r="E50" s="57">
        <f>('Total Expenditures by County'!E50/'Total Expenditures by County'!E$4)</f>
        <v>4.5026181899208977</v>
      </c>
      <c r="F50" s="57">
        <f>('Total Expenditures by County'!F50/'Total Expenditures by County'!F$4)</f>
        <v>7.626785524403644</v>
      </c>
      <c r="G50" s="57">
        <f>('Total Expenditures by County'!G50/'Total Expenditures by County'!G$4)</f>
        <v>3.0110948293908311</v>
      </c>
      <c r="H50" s="57">
        <f>('Total Expenditures by County'!H50/'Total Expenditures by County'!H$4)</f>
        <v>28.601736294535424</v>
      </c>
      <c r="I50" s="57">
        <f>('Total Expenditures by County'!I50/'Total Expenditures by County'!I$4)</f>
        <v>37.409549146057238</v>
      </c>
      <c r="J50" s="57">
        <f>('Total Expenditures by County'!J50/'Total Expenditures by County'!J$4)</f>
        <v>16.949948927477017</v>
      </c>
      <c r="K50" s="57">
        <f>('Total Expenditures by County'!K50/'Total Expenditures by County'!K$4)</f>
        <v>30.761521347600382</v>
      </c>
      <c r="L50" s="57">
        <f>('Total Expenditures by County'!L50/'Total Expenditures by County'!L$4)</f>
        <v>12.360240074916995</v>
      </c>
      <c r="M50" s="57">
        <f>('Total Expenditures by County'!M50/'Total Expenditures by County'!M$4)</f>
        <v>10.475136416191019</v>
      </c>
      <c r="N50" s="57">
        <f>('Total Expenditures by County'!N50/'Total Expenditures by County'!N$4)</f>
        <v>13.654159395895425</v>
      </c>
      <c r="O50" s="57">
        <f>('Total Expenditures by County'!O50/'Total Expenditures by County'!O$4)</f>
        <v>17.115863049401728</v>
      </c>
      <c r="P50" s="57">
        <f>('Total Expenditures by County'!P50/'Total Expenditures by County'!P$4)</f>
        <v>8.3516480350351507</v>
      </c>
      <c r="Q50" s="57">
        <f>('Total Expenditures by County'!Q50/'Total Expenditures by County'!Q$4)</f>
        <v>11.934208117180347</v>
      </c>
      <c r="R50" s="57">
        <f>('Total Expenditures by County'!R50/'Total Expenditures by County'!R$4)</f>
        <v>4.7353413909597304</v>
      </c>
      <c r="S50" s="57">
        <f>('Total Expenditures by County'!S50/'Total Expenditures by County'!S$4)</f>
        <v>10.429764861129872</v>
      </c>
      <c r="T50" s="57">
        <f>('Total Expenditures by County'!T50/'Total Expenditures by County'!T$4)</f>
        <v>43.626789277348834</v>
      </c>
      <c r="U50" s="57">
        <f>('Total Expenditures by County'!U50/'Total Expenditures by County'!U$4)</f>
        <v>18.826452282157675</v>
      </c>
      <c r="V50" s="57">
        <f>('Total Expenditures by County'!V50/'Total Expenditures by County'!V$4)</f>
        <v>11.496260966849203</v>
      </c>
      <c r="W50" s="57">
        <f>('Total Expenditures by County'!W50/'Total Expenditures by County'!W$4)</f>
        <v>156.01256634405246</v>
      </c>
      <c r="X50" s="57">
        <f>('Total Expenditures by County'!X50/'Total Expenditures by County'!X$4)</f>
        <v>36.285198555956676</v>
      </c>
      <c r="Y50" s="57">
        <f>('Total Expenditures by County'!Y50/'Total Expenditures by County'!Y$4)</f>
        <v>32.264039609332613</v>
      </c>
      <c r="Z50" s="57">
        <f>('Total Expenditures by County'!Z50/'Total Expenditures by County'!Z$4)</f>
        <v>20.848479369327016</v>
      </c>
      <c r="AA50" s="57">
        <f>('Total Expenditures by County'!AA50/'Total Expenditures by County'!AA$4)</f>
        <v>10.190115143415236</v>
      </c>
      <c r="AB50" s="57">
        <f>('Total Expenditures by County'!AB50/'Total Expenditures by County'!AB$4)</f>
        <v>28.217566646251978</v>
      </c>
      <c r="AC50" s="57">
        <f>('Total Expenditures by County'!AC50/'Total Expenditures by County'!AC$4)</f>
        <v>7.0872943512440232</v>
      </c>
      <c r="AD50" s="57">
        <f>('Total Expenditures by County'!AD50/'Total Expenditures by County'!AD$4)</f>
        <v>98.104478708197504</v>
      </c>
      <c r="AE50" s="57">
        <f>('Total Expenditures by County'!AE50/'Total Expenditures by County'!AE$4)</f>
        <v>21.920958745791669</v>
      </c>
      <c r="AF50" s="57">
        <f>('Total Expenditures by County'!AF50/'Total Expenditures by County'!AF$4)</f>
        <v>6.6221610163381257</v>
      </c>
      <c r="AG50" s="57">
        <f>('Total Expenditures by County'!AG50/'Total Expenditures by County'!AG$4)</f>
        <v>16.666479865503163</v>
      </c>
      <c r="AH50" s="57">
        <f>('Total Expenditures by County'!AH50/'Total Expenditures by County'!AH$4)</f>
        <v>9.7914905222964688</v>
      </c>
      <c r="AI50" s="57">
        <f>('Total Expenditures by County'!AI50/'Total Expenditures by County'!AI$4)</f>
        <v>5.2382312614259599</v>
      </c>
      <c r="AJ50" s="57">
        <f>('Total Expenditures by County'!AJ50/'Total Expenditures by County'!AJ$4)</f>
        <v>10.266786247129231</v>
      </c>
      <c r="AK50" s="57">
        <f>('Total Expenditures by County'!AK50/'Total Expenditures by County'!AK$4)</f>
        <v>10.400933936767363</v>
      </c>
      <c r="AL50" s="57">
        <f>('Total Expenditures by County'!AL50/'Total Expenditures by County'!AL$4)</f>
        <v>14.727665612173245</v>
      </c>
      <c r="AM50" s="57">
        <f>('Total Expenditures by County'!AM50/'Total Expenditures by County'!AM$4)</f>
        <v>15.223514116810165</v>
      </c>
      <c r="AN50" s="57">
        <f>('Total Expenditures by County'!AN50/'Total Expenditures by County'!AN$4)</f>
        <v>19.114097968936679</v>
      </c>
      <c r="AO50" s="57">
        <f>('Total Expenditures by County'!AO50/'Total Expenditures by County'!AO$4)</f>
        <v>9.655819255881438</v>
      </c>
      <c r="AP50" s="57">
        <f>('Total Expenditures by County'!AP50/'Total Expenditures by County'!AP$4)</f>
        <v>26.964913088169865</v>
      </c>
      <c r="AQ50" s="57">
        <f>('Total Expenditures by County'!AQ50/'Total Expenditures by County'!AQ$4)</f>
        <v>17.002025652232891</v>
      </c>
      <c r="AR50" s="57">
        <f>('Total Expenditures by County'!AR50/'Total Expenditures by County'!AR$4)</f>
        <v>5.777720210786085</v>
      </c>
      <c r="AS50" s="57">
        <f>('Total Expenditures by County'!AS50/'Total Expenditures by County'!AS$4)</f>
        <v>10.182937107620512</v>
      </c>
      <c r="AT50" s="57">
        <f>('Total Expenditures by County'!AT50/'Total Expenditures by County'!AT$4)</f>
        <v>282.64228705105268</v>
      </c>
      <c r="AU50" s="57">
        <f>('Total Expenditures by County'!AU50/'Total Expenditures by County'!AU$4)</f>
        <v>37.828429509798596</v>
      </c>
      <c r="AV50" s="57">
        <f>('Total Expenditures by County'!AV50/'Total Expenditures by County'!AV$4)</f>
        <v>8.0781708397778491</v>
      </c>
      <c r="AW50" s="57">
        <f>('Total Expenditures by County'!AW50/'Total Expenditures by County'!AW$4)</f>
        <v>5.7736644093303235</v>
      </c>
      <c r="AX50" s="57">
        <f>('Total Expenditures by County'!AX50/'Total Expenditures by County'!AX$4)</f>
        <v>39.082239303507521</v>
      </c>
      <c r="AY50" s="57">
        <f>('Total Expenditures by County'!AY50/'Total Expenditures by County'!AY$4)</f>
        <v>11.176958158522202</v>
      </c>
      <c r="AZ50" s="57">
        <f>('Total Expenditures by County'!AZ50/'Total Expenditures by County'!AZ$4)</f>
        <v>28.272815249841976</v>
      </c>
      <c r="BA50" s="57">
        <f>('Total Expenditures by County'!BA50/'Total Expenditures by County'!BA$4)</f>
        <v>3.7917896483206976</v>
      </c>
      <c r="BB50" s="57">
        <f>('Total Expenditures by County'!BB50/'Total Expenditures by County'!BB$4)</f>
        <v>42.553582160401355</v>
      </c>
      <c r="BC50" s="57">
        <f>('Total Expenditures by County'!BC50/'Total Expenditures by County'!BC$4)</f>
        <v>11.091580245770446</v>
      </c>
      <c r="BD50" s="57">
        <f>('Total Expenditures by County'!BD50/'Total Expenditures by County'!BD$4)</f>
        <v>21.783273915626857</v>
      </c>
      <c r="BE50" s="57">
        <f>('Total Expenditures by County'!BE50/'Total Expenditures by County'!BE$4)</f>
        <v>8.8177462510111386</v>
      </c>
      <c r="BF50" s="57">
        <f>('Total Expenditures by County'!BF50/'Total Expenditures by County'!BF$4)</f>
        <v>15.659737715233682</v>
      </c>
      <c r="BG50" s="57">
        <f>('Total Expenditures by County'!BG50/'Total Expenditures by County'!BG$4)</f>
        <v>28.545903512566092</v>
      </c>
      <c r="BH50" s="57">
        <f>('Total Expenditures by County'!BH50/'Total Expenditures by County'!BH$4)</f>
        <v>16.790005218727629</v>
      </c>
      <c r="BI50" s="57">
        <f>('Total Expenditures by County'!BI50/'Total Expenditures by County'!BI$4)</f>
        <v>20.96373181468109</v>
      </c>
      <c r="BJ50" s="57">
        <f>('Total Expenditures by County'!BJ50/'Total Expenditures by County'!BJ$4)</f>
        <v>8.288516275940589</v>
      </c>
      <c r="BK50" s="57">
        <f>('Total Expenditures by County'!BK50/'Total Expenditures by County'!BK$4)</f>
        <v>13.946245516603032</v>
      </c>
      <c r="BL50" s="57">
        <f>('Total Expenditures by County'!BL50/'Total Expenditures by County'!BL$4)</f>
        <v>24.4116</v>
      </c>
      <c r="BM50" s="57">
        <f>('Total Expenditures by County'!BM50/'Total Expenditures by County'!BM$4)</f>
        <v>1.8017191236347185</v>
      </c>
      <c r="BN50" s="57">
        <f>('Total Expenditures by County'!BN50/'Total Expenditures by County'!BN$4)</f>
        <v>7.4535809446911587</v>
      </c>
      <c r="BO50" s="57">
        <f>('Total Expenditures by County'!BO50/'Total Expenditures by County'!BO$4)</f>
        <v>21.782297502995757</v>
      </c>
      <c r="BP50" s="57">
        <f>('Total Expenditures by County'!BP50/'Total Expenditures by County'!BP$4)</f>
        <v>41.238683498647433</v>
      </c>
      <c r="BQ50" s="58">
        <f>('Total Expenditures by County'!BQ50/'Total Expenditures by County'!BQ$4)</f>
        <v>20.037421868658171</v>
      </c>
    </row>
    <row r="51" spans="1:69" x14ac:dyDescent="0.25">
      <c r="A51" s="10"/>
      <c r="B51" s="11">
        <v>563</v>
      </c>
      <c r="C51" s="12" t="s">
        <v>50</v>
      </c>
      <c r="D51" s="57">
        <f>('Total Expenditures by County'!D51/'Total Expenditures by County'!D$4)</f>
        <v>4.308114030654532</v>
      </c>
      <c r="E51" s="57">
        <f>('Total Expenditures by County'!E51/'Total Expenditures by County'!E$4)</f>
        <v>24.530062762283212</v>
      </c>
      <c r="F51" s="57">
        <f>('Total Expenditures by County'!F51/'Total Expenditures by County'!F$4)</f>
        <v>0</v>
      </c>
      <c r="G51" s="57">
        <f>('Total Expenditures by County'!G51/'Total Expenditures by County'!G$4)</f>
        <v>0</v>
      </c>
      <c r="H51" s="57">
        <f>('Total Expenditures by County'!H51/'Total Expenditures by County'!H$4)</f>
        <v>3.8087838234430946</v>
      </c>
      <c r="I51" s="57">
        <f>('Total Expenditures by County'!I51/'Total Expenditures by County'!I$4)</f>
        <v>3.5416008332373163</v>
      </c>
      <c r="J51" s="57">
        <f>('Total Expenditures by County'!J51/'Total Expenditures by County'!J$4)</f>
        <v>0.78283963227783449</v>
      </c>
      <c r="K51" s="57">
        <f>('Total Expenditures by County'!K51/'Total Expenditures by County'!K$4)</f>
        <v>13.102846138985312</v>
      </c>
      <c r="L51" s="57">
        <f>('Total Expenditures by County'!L51/'Total Expenditures by County'!L$4)</f>
        <v>2.6018402905871336</v>
      </c>
      <c r="M51" s="57">
        <f>('Total Expenditures by County'!M51/'Total Expenditures by County'!M$4)</f>
        <v>0</v>
      </c>
      <c r="N51" s="57">
        <f>('Total Expenditures by County'!N51/'Total Expenditures by County'!N$4)</f>
        <v>3.2617446762512161</v>
      </c>
      <c r="O51" s="57">
        <f>('Total Expenditures by County'!O51/'Total Expenditures by County'!O$4)</f>
        <v>2.887691031868262</v>
      </c>
      <c r="P51" s="57">
        <f>('Total Expenditures by County'!P51/'Total Expenditures by County'!P$4)</f>
        <v>9.3638354269908949E-3</v>
      </c>
      <c r="Q51" s="57">
        <f>('Total Expenditures by County'!Q51/'Total Expenditures by County'!Q$4)</f>
        <v>2.6243515410436373</v>
      </c>
      <c r="R51" s="57">
        <f>('Total Expenditures by County'!R51/'Total Expenditures by County'!R$4)</f>
        <v>0.16227974911532075</v>
      </c>
      <c r="S51" s="57">
        <f>('Total Expenditures by County'!S51/'Total Expenditures by County'!S$4)</f>
        <v>0</v>
      </c>
      <c r="T51" s="57">
        <f>('Total Expenditures by County'!T51/'Total Expenditures by County'!T$4)</f>
        <v>2.1167693241953676</v>
      </c>
      <c r="U51" s="57">
        <f>('Total Expenditures by County'!U51/'Total Expenditures by County'!U$4)</f>
        <v>2.9284232365145226</v>
      </c>
      <c r="V51" s="57">
        <f>('Total Expenditures by County'!V51/'Total Expenditures by County'!V$4)</f>
        <v>2.2851086380498145</v>
      </c>
      <c r="W51" s="57">
        <f>('Total Expenditures by County'!W51/'Total Expenditures by County'!W$4)</f>
        <v>0</v>
      </c>
      <c r="X51" s="57">
        <f>('Total Expenditures by County'!X51/'Total Expenditures by County'!X$4)</f>
        <v>5.0120970295775544</v>
      </c>
      <c r="Y51" s="57">
        <f>('Total Expenditures by County'!Y51/'Total Expenditures by County'!Y$4)</f>
        <v>0.8543136190992946</v>
      </c>
      <c r="Z51" s="57">
        <f>('Total Expenditures by County'!Z51/'Total Expenditures by County'!Z$4)</f>
        <v>0</v>
      </c>
      <c r="AA51" s="57">
        <f>('Total Expenditures by County'!AA51/'Total Expenditures by County'!AA$4)</f>
        <v>0</v>
      </c>
      <c r="AB51" s="57">
        <f>('Total Expenditures by County'!AB51/'Total Expenditures by County'!AB$4)</f>
        <v>3.3943886571372444</v>
      </c>
      <c r="AC51" s="57">
        <f>('Total Expenditures by County'!AC51/'Total Expenditures by County'!AC$4)</f>
        <v>4.3817469000729394</v>
      </c>
      <c r="AD51" s="57">
        <f>('Total Expenditures by County'!AD51/'Total Expenditures by County'!AD$4)</f>
        <v>1.8879955704462887</v>
      </c>
      <c r="AE51" s="57">
        <f>('Total Expenditures by County'!AE51/'Total Expenditures by County'!AE$4)</f>
        <v>0</v>
      </c>
      <c r="AF51" s="57">
        <f>('Total Expenditures by County'!AF51/'Total Expenditures by County'!AF$4)</f>
        <v>2.1870304411149726</v>
      </c>
      <c r="AG51" s="57">
        <f>('Total Expenditures by County'!AG51/'Total Expenditures by County'!AG$4)</f>
        <v>1.7217996957809623</v>
      </c>
      <c r="AH51" s="57">
        <f>('Total Expenditures by County'!AH51/'Total Expenditures by County'!AH$4)</f>
        <v>2.6728487658529931</v>
      </c>
      <c r="AI51" s="57">
        <f>('Total Expenditures by County'!AI51/'Total Expenditures by County'!AI$4)</f>
        <v>0.99954296160877509</v>
      </c>
      <c r="AJ51" s="57">
        <f>('Total Expenditures by County'!AJ51/'Total Expenditures by County'!AJ$4)</f>
        <v>3.0844584513771309</v>
      </c>
      <c r="AK51" s="57">
        <f>('Total Expenditures by County'!AK51/'Total Expenditures by County'!AK$4)</f>
        <v>0</v>
      </c>
      <c r="AL51" s="57">
        <f>('Total Expenditures by County'!AL51/'Total Expenditures by County'!AL$4)</f>
        <v>0</v>
      </c>
      <c r="AM51" s="57">
        <f>('Total Expenditures by County'!AM51/'Total Expenditures by County'!AM$4)</f>
        <v>1.6631098682758114</v>
      </c>
      <c r="AN51" s="57">
        <f>('Total Expenditures by County'!AN51/'Total Expenditures by County'!AN$4)</f>
        <v>5.9978494623655916</v>
      </c>
      <c r="AO51" s="57">
        <f>('Total Expenditures by County'!AO51/'Total Expenditures by County'!AO$4)</f>
        <v>2.1867551041558713</v>
      </c>
      <c r="AP51" s="57">
        <f>('Total Expenditures by County'!AP51/'Total Expenditures by County'!AP$4)</f>
        <v>4.9646369340758811</v>
      </c>
      <c r="AQ51" s="57">
        <f>('Total Expenditures by County'!AQ51/'Total Expenditures by County'!AQ$4)</f>
        <v>3.4477023014664878</v>
      </c>
      <c r="AR51" s="57">
        <f>('Total Expenditures by County'!AR51/'Total Expenditures by County'!AR$4)</f>
        <v>0</v>
      </c>
      <c r="AS51" s="57">
        <f>('Total Expenditures by County'!AS51/'Total Expenditures by County'!AS$4)</f>
        <v>0</v>
      </c>
      <c r="AT51" s="57">
        <f>('Total Expenditures by County'!AT51/'Total Expenditures by County'!AT$4)</f>
        <v>17.729131691206824</v>
      </c>
      <c r="AU51" s="57">
        <f>('Total Expenditures by County'!AU51/'Total Expenditures by County'!AU$4)</f>
        <v>0.94438412681179085</v>
      </c>
      <c r="AV51" s="57">
        <f>('Total Expenditures by County'!AV51/'Total Expenditures by County'!AV$4)</f>
        <v>3.6143417786315424</v>
      </c>
      <c r="AW51" s="57">
        <f>('Total Expenditures by County'!AW51/'Total Expenditures by County'!AW$4)</f>
        <v>1.1412089290193128</v>
      </c>
      <c r="AX51" s="57">
        <f>('Total Expenditures by County'!AX51/'Total Expenditures by County'!AX$4)</f>
        <v>8.2138520852090391</v>
      </c>
      <c r="AY51" s="57">
        <f>('Total Expenditures by County'!AY51/'Total Expenditures by County'!AY$4)</f>
        <v>3.1438618015314002</v>
      </c>
      <c r="AZ51" s="57">
        <f>('Total Expenditures by County'!AZ51/'Total Expenditures by County'!AZ$4)</f>
        <v>3.6236040061610035</v>
      </c>
      <c r="BA51" s="57">
        <f>('Total Expenditures by County'!BA51/'Total Expenditures by County'!BA$4)</f>
        <v>0</v>
      </c>
      <c r="BB51" s="57">
        <f>('Total Expenditures by County'!BB51/'Total Expenditures by County'!BB$4)</f>
        <v>3.352859457199596</v>
      </c>
      <c r="BC51" s="57">
        <f>('Total Expenditures by County'!BC51/'Total Expenditures by County'!BC$4)</f>
        <v>0.67510317596793612</v>
      </c>
      <c r="BD51" s="57">
        <f>('Total Expenditures by County'!BD51/'Total Expenditures by County'!BD$4)</f>
        <v>5.3201939177875008</v>
      </c>
      <c r="BE51" s="57">
        <f>('Total Expenditures by County'!BE51/'Total Expenditures by County'!BE$4)</f>
        <v>17.798513886296227</v>
      </c>
      <c r="BF51" s="57">
        <f>('Total Expenditures by County'!BF51/'Total Expenditures by County'!BF$4)</f>
        <v>0</v>
      </c>
      <c r="BG51" s="57">
        <f>('Total Expenditures by County'!BG51/'Total Expenditures by County'!BG$4)</f>
        <v>0</v>
      </c>
      <c r="BH51" s="57">
        <f>('Total Expenditures by County'!BH51/'Total Expenditures by County'!BH$4)</f>
        <v>4.7847261741481546</v>
      </c>
      <c r="BI51" s="57">
        <f>('Total Expenditures by County'!BI51/'Total Expenditures by County'!BI$4)</f>
        <v>0</v>
      </c>
      <c r="BJ51" s="57">
        <f>('Total Expenditures by County'!BJ51/'Total Expenditures by County'!BJ$4)</f>
        <v>0.9315323707498836</v>
      </c>
      <c r="BK51" s="57">
        <f>('Total Expenditures by County'!BK51/'Total Expenditures by County'!BK$4)</f>
        <v>0.62189054726368154</v>
      </c>
      <c r="BL51" s="57">
        <f>('Total Expenditures by County'!BL51/'Total Expenditures by County'!BL$4)</f>
        <v>2.3511111111111109</v>
      </c>
      <c r="BM51" s="57">
        <f>('Total Expenditures by County'!BM51/'Total Expenditures by County'!BM$4)</f>
        <v>2.8006204355974922</v>
      </c>
      <c r="BN51" s="57">
        <f>('Total Expenditures by County'!BN51/'Total Expenditures by County'!BN$4)</f>
        <v>0</v>
      </c>
      <c r="BO51" s="57">
        <f>('Total Expenditures by County'!BO51/'Total Expenditures by County'!BO$4)</f>
        <v>0</v>
      </c>
      <c r="BP51" s="57">
        <f>('Total Expenditures by County'!BP51/'Total Expenditures by County'!BP$4)</f>
        <v>1.442741208295762</v>
      </c>
      <c r="BQ51" s="58">
        <f>('Total Expenditures by County'!BQ51/'Total Expenditures by County'!BQ$4)</f>
        <v>4.2806640149362769</v>
      </c>
    </row>
    <row r="52" spans="1:69" x14ac:dyDescent="0.25">
      <c r="A52" s="10"/>
      <c r="B52" s="11">
        <v>564</v>
      </c>
      <c r="C52" s="12" t="s">
        <v>51</v>
      </c>
      <c r="D52" s="57">
        <f>('Total Expenditures by County'!D52/'Total Expenditures by County'!D$4)</f>
        <v>13.143912960859071</v>
      </c>
      <c r="E52" s="57">
        <f>('Total Expenditures by County'!E52/'Total Expenditures by County'!E$4)</f>
        <v>36.29141753630185</v>
      </c>
      <c r="F52" s="57">
        <f>('Total Expenditures by County'!F52/'Total Expenditures by County'!F$4)</f>
        <v>0</v>
      </c>
      <c r="G52" s="57">
        <f>('Total Expenditures by County'!G52/'Total Expenditures by County'!G$4)</f>
        <v>18.407682646012141</v>
      </c>
      <c r="H52" s="57">
        <f>('Total Expenditures by County'!H52/'Total Expenditures by County'!H$4)</f>
        <v>13.625946469448847</v>
      </c>
      <c r="I52" s="57">
        <f>('Total Expenditures by County'!I52/'Total Expenditures by County'!I$4)</f>
        <v>34.664794240349721</v>
      </c>
      <c r="J52" s="57">
        <f>('Total Expenditures by County'!J52/'Total Expenditures by County'!J$4)</f>
        <v>1.6613551242764726</v>
      </c>
      <c r="K52" s="57">
        <f>('Total Expenditures by County'!K52/'Total Expenditures by County'!K$4)</f>
        <v>51.979976692446236</v>
      </c>
      <c r="L52" s="57">
        <f>('Total Expenditures by County'!L52/'Total Expenditures by County'!L$4)</f>
        <v>8.739046227191464</v>
      </c>
      <c r="M52" s="57">
        <f>('Total Expenditures by County'!M52/'Total Expenditures by County'!M$4)</f>
        <v>15.516560899431315</v>
      </c>
      <c r="N52" s="57">
        <f>('Total Expenditures by County'!N52/'Total Expenditures by County'!N$4)</f>
        <v>22.538354154763191</v>
      </c>
      <c r="O52" s="57">
        <f>('Total Expenditures by County'!O52/'Total Expenditures by County'!O$4)</f>
        <v>2.074694941357659</v>
      </c>
      <c r="P52" s="57">
        <f>('Total Expenditures by County'!P52/'Total Expenditures by County'!P$4)</f>
        <v>15.546098882102109</v>
      </c>
      <c r="Q52" s="57">
        <f>('Total Expenditures by County'!Q52/'Total Expenditures by County'!Q$4)</f>
        <v>0</v>
      </c>
      <c r="R52" s="57">
        <f>('Total Expenditures by County'!R52/'Total Expenditures by County'!R$4)</f>
        <v>1.5555618674000287</v>
      </c>
      <c r="S52" s="57">
        <f>('Total Expenditures by County'!S52/'Total Expenditures by County'!S$4)</f>
        <v>6.1158653796199127</v>
      </c>
      <c r="T52" s="57">
        <f>('Total Expenditures by County'!T52/'Total Expenditures by County'!T$4)</f>
        <v>4.2793441485208641</v>
      </c>
      <c r="U52" s="57">
        <f>('Total Expenditures by County'!U52/'Total Expenditures by County'!U$4)</f>
        <v>16.190663900414936</v>
      </c>
      <c r="V52" s="57">
        <f>('Total Expenditures by County'!V52/'Total Expenditures by County'!V$4)</f>
        <v>10.943767296708474</v>
      </c>
      <c r="W52" s="57">
        <f>('Total Expenditures by County'!W52/'Total Expenditures by County'!W$4)</f>
        <v>0</v>
      </c>
      <c r="X52" s="57">
        <f>('Total Expenditures by County'!X52/'Total Expenditures by County'!X$4)</f>
        <v>11.501805054151625</v>
      </c>
      <c r="Y52" s="57">
        <f>('Total Expenditures by County'!Y52/'Total Expenditures by County'!Y$4)</f>
        <v>3.933803581117743</v>
      </c>
      <c r="Z52" s="57">
        <f>('Total Expenditures by County'!Z52/'Total Expenditures by County'!Z$4)</f>
        <v>5.6788775178100028</v>
      </c>
      <c r="AA52" s="57">
        <f>('Total Expenditures by County'!AA52/'Total Expenditures by County'!AA$4)</f>
        <v>13.959339981494809</v>
      </c>
      <c r="AB52" s="57">
        <f>('Total Expenditures by County'!AB52/'Total Expenditures by County'!AB$4)</f>
        <v>2.0094754965969099</v>
      </c>
      <c r="AC52" s="57">
        <f>('Total Expenditures by County'!AC52/'Total Expenditures by County'!AC$4)</f>
        <v>15.497882729556689</v>
      </c>
      <c r="AD52" s="57">
        <f>('Total Expenditures by County'!AD52/'Total Expenditures by County'!AD$4)</f>
        <v>11.186424644719606</v>
      </c>
      <c r="AE52" s="57">
        <f>('Total Expenditures by County'!AE52/'Total Expenditures by County'!AE$4)</f>
        <v>1.085372594341993</v>
      </c>
      <c r="AF52" s="57">
        <f>('Total Expenditures by County'!AF52/'Total Expenditures by County'!AF$4)</f>
        <v>27.330295470604351</v>
      </c>
      <c r="AG52" s="57">
        <f>('Total Expenditures by County'!AG52/'Total Expenditures by County'!AG$4)</f>
        <v>0.76657193179088945</v>
      </c>
      <c r="AH52" s="57">
        <f>('Total Expenditures by County'!AH52/'Total Expenditures by County'!AH$4)</f>
        <v>9.488681303695623</v>
      </c>
      <c r="AI52" s="57">
        <f>('Total Expenditures by County'!AI52/'Total Expenditures by County'!AI$4)</f>
        <v>11.920475319926874</v>
      </c>
      <c r="AJ52" s="57">
        <f>('Total Expenditures by County'!AJ52/'Total Expenditures by County'!AJ$4)</f>
        <v>15.023013092384289</v>
      </c>
      <c r="AK52" s="57">
        <f>('Total Expenditures by County'!AK52/'Total Expenditures by County'!AK$4)</f>
        <v>6.7605587628536243</v>
      </c>
      <c r="AL52" s="57">
        <f>('Total Expenditures by County'!AL52/'Total Expenditures by County'!AL$4)</f>
        <v>0</v>
      </c>
      <c r="AM52" s="57">
        <f>('Total Expenditures by County'!AM52/'Total Expenditures by County'!AM$4)</f>
        <v>19.285279760590672</v>
      </c>
      <c r="AN52" s="57">
        <f>('Total Expenditures by County'!AN52/'Total Expenditures by County'!AN$4)</f>
        <v>9.8290322580645153</v>
      </c>
      <c r="AO52" s="57">
        <f>('Total Expenditures by County'!AO52/'Total Expenditures by County'!AO$4)</f>
        <v>13.151466473209659</v>
      </c>
      <c r="AP52" s="57">
        <f>('Total Expenditures by County'!AP52/'Total Expenditures by County'!AP$4)</f>
        <v>23.730841809729828</v>
      </c>
      <c r="AQ52" s="57">
        <f>('Total Expenditures by County'!AQ52/'Total Expenditures by County'!AQ$4)</f>
        <v>15.581500851557673</v>
      </c>
      <c r="AR52" s="57">
        <f>('Total Expenditures by County'!AR52/'Total Expenditures by County'!AR$4)</f>
        <v>27.283736340148206</v>
      </c>
      <c r="AS52" s="57">
        <f>('Total Expenditures by County'!AS52/'Total Expenditures by County'!AS$4)</f>
        <v>0</v>
      </c>
      <c r="AT52" s="57">
        <f>('Total Expenditures by County'!AT52/'Total Expenditures by County'!AT$4)</f>
        <v>31.44464015412137</v>
      </c>
      <c r="AU52" s="57">
        <f>('Total Expenditures by County'!AU52/'Total Expenditures by County'!AU$4)</f>
        <v>5.7153249009282883</v>
      </c>
      <c r="AV52" s="57">
        <f>('Total Expenditures by County'!AV52/'Total Expenditures by County'!AV$4)</f>
        <v>10.729220218076938</v>
      </c>
      <c r="AW52" s="57">
        <f>('Total Expenditures by County'!AW52/'Total Expenditures by County'!AW$4)</f>
        <v>12.979809380486582</v>
      </c>
      <c r="AX52" s="57">
        <f>('Total Expenditures by County'!AX52/'Total Expenditures by County'!AX$4)</f>
        <v>11.147026548764323</v>
      </c>
      <c r="AY52" s="57">
        <f>('Total Expenditures by County'!AY52/'Total Expenditures by County'!AY$4)</f>
        <v>56.00163583053088</v>
      </c>
      <c r="AZ52" s="57">
        <f>('Total Expenditures by County'!AZ52/'Total Expenditures by County'!AZ$4)</f>
        <v>3.8593649821460629</v>
      </c>
      <c r="BA52" s="57">
        <f>('Total Expenditures by County'!BA52/'Total Expenditures by County'!BA$4)</f>
        <v>20.797092595807801</v>
      </c>
      <c r="BB52" s="57">
        <f>('Total Expenditures by County'!BB52/'Total Expenditures by County'!BB$4)</f>
        <v>9.7214696634498132</v>
      </c>
      <c r="BC52" s="57">
        <f>('Total Expenditures by County'!BC52/'Total Expenditures by County'!BC$4)</f>
        <v>40.034196880911125</v>
      </c>
      <c r="BD52" s="57">
        <f>('Total Expenditures by County'!BD52/'Total Expenditures by County'!BD$4)</f>
        <v>0.22889321017663264</v>
      </c>
      <c r="BE52" s="57">
        <f>('Total Expenditures by County'!BE52/'Total Expenditures by County'!BE$4)</f>
        <v>35.981887665152556</v>
      </c>
      <c r="BF52" s="57">
        <f>('Total Expenditures by County'!BF52/'Total Expenditures by County'!BF$4)</f>
        <v>9.0223814427092268</v>
      </c>
      <c r="BG52" s="57">
        <f>('Total Expenditures by County'!BG52/'Total Expenditures by County'!BG$4)</f>
        <v>0</v>
      </c>
      <c r="BH52" s="57">
        <f>('Total Expenditures by County'!BH52/'Total Expenditures by County'!BH$4)</f>
        <v>0.15893516976599645</v>
      </c>
      <c r="BI52" s="57">
        <f>('Total Expenditures by County'!BI52/'Total Expenditures by County'!BI$4)</f>
        <v>23.493569044742301</v>
      </c>
      <c r="BJ52" s="57">
        <f>('Total Expenditures by County'!BJ52/'Total Expenditures by County'!BJ$4)</f>
        <v>6.2845624385447394</v>
      </c>
      <c r="BK52" s="57">
        <f>('Total Expenditures by County'!BK52/'Total Expenditures by County'!BK$4)</f>
        <v>18.618558370936018</v>
      </c>
      <c r="BL52" s="57">
        <f>('Total Expenditures by County'!BL52/'Total Expenditures by County'!BL$4)</f>
        <v>3.3706666666666667</v>
      </c>
      <c r="BM52" s="57">
        <f>('Total Expenditures by County'!BM52/'Total Expenditures by County'!BM$4)</f>
        <v>0</v>
      </c>
      <c r="BN52" s="57">
        <f>('Total Expenditures by County'!BN52/'Total Expenditures by County'!BN$4)</f>
        <v>17.291552280985062</v>
      </c>
      <c r="BO52" s="57">
        <f>('Total Expenditures by County'!BO52/'Total Expenditures by County'!BO$4)</f>
        <v>4.6718269261910157</v>
      </c>
      <c r="BP52" s="57">
        <f>('Total Expenditures by County'!BP52/'Total Expenditures by County'!BP$4)</f>
        <v>0.70892696122633003</v>
      </c>
      <c r="BQ52" s="58">
        <f>('Total Expenditures by County'!BQ52/'Total Expenditures by County'!BQ$4)</f>
        <v>0</v>
      </c>
    </row>
    <row r="53" spans="1:69" x14ac:dyDescent="0.25">
      <c r="A53" s="10"/>
      <c r="B53" s="11">
        <v>565</v>
      </c>
      <c r="C53" s="12" t="s">
        <v>52</v>
      </c>
      <c r="D53" s="57">
        <f>('Total Expenditures by County'!D53/'Total Expenditures by County'!D$4)</f>
        <v>0</v>
      </c>
      <c r="E53" s="57">
        <f>('Total Expenditures by County'!E53/'Total Expenditures by County'!E$4)</f>
        <v>0</v>
      </c>
      <c r="F53" s="57">
        <f>('Total Expenditures by County'!F53/'Total Expenditures by County'!F$4)</f>
        <v>0</v>
      </c>
      <c r="G53" s="57">
        <f>('Total Expenditures by County'!G53/'Total Expenditures by County'!G$4)</f>
        <v>0</v>
      </c>
      <c r="H53" s="57">
        <f>('Total Expenditures by County'!H53/'Total Expenditures by County'!H$4)</f>
        <v>0.12509354639901391</v>
      </c>
      <c r="I53" s="57">
        <f>('Total Expenditures by County'!I53/'Total Expenditures by County'!I$4)</f>
        <v>0</v>
      </c>
      <c r="J53" s="57">
        <f>('Total Expenditures by County'!J53/'Total Expenditures by County'!J$4)</f>
        <v>0</v>
      </c>
      <c r="K53" s="57">
        <f>('Total Expenditures by County'!K53/'Total Expenditures by County'!K$4)</f>
        <v>0</v>
      </c>
      <c r="L53" s="57">
        <f>('Total Expenditures by County'!L53/'Total Expenditures by County'!L$4)</f>
        <v>0</v>
      </c>
      <c r="M53" s="57">
        <f>('Total Expenditures by County'!M53/'Total Expenditures by County'!M$4)</f>
        <v>0</v>
      </c>
      <c r="N53" s="57">
        <f>('Total Expenditures by County'!N53/'Total Expenditures by County'!N$4)</f>
        <v>0</v>
      </c>
      <c r="O53" s="57">
        <f>('Total Expenditures by County'!O53/'Total Expenditures by County'!O$4)</f>
        <v>0</v>
      </c>
      <c r="P53" s="57">
        <f>('Total Expenditures by County'!P53/'Total Expenditures by County'!P$4)</f>
        <v>0</v>
      </c>
      <c r="Q53" s="57">
        <f>('Total Expenditures by County'!Q53/'Total Expenditures by County'!Q$4)</f>
        <v>0</v>
      </c>
      <c r="R53" s="57">
        <f>('Total Expenditures by County'!R53/'Total Expenditures by County'!R$4)</f>
        <v>0</v>
      </c>
      <c r="S53" s="57">
        <f>('Total Expenditures by County'!S53/'Total Expenditures by County'!S$4)</f>
        <v>0</v>
      </c>
      <c r="T53" s="57">
        <f>('Total Expenditures by County'!T53/'Total Expenditures by County'!T$4)</f>
        <v>0</v>
      </c>
      <c r="U53" s="57">
        <f>('Total Expenditures by County'!U53/'Total Expenditures by County'!U$4)</f>
        <v>0</v>
      </c>
      <c r="V53" s="57">
        <f>('Total Expenditures by County'!V53/'Total Expenditures by County'!V$4)</f>
        <v>0</v>
      </c>
      <c r="W53" s="57">
        <f>('Total Expenditures by County'!W53/'Total Expenditures by County'!W$4)</f>
        <v>0</v>
      </c>
      <c r="X53" s="57">
        <f>('Total Expenditures by County'!X53/'Total Expenditures by County'!X$4)</f>
        <v>0</v>
      </c>
      <c r="Y53" s="57">
        <f>('Total Expenditures by County'!Y53/'Total Expenditures by County'!Y$4)</f>
        <v>0.61041779706999455</v>
      </c>
      <c r="Z53" s="57">
        <f>('Total Expenditures by County'!Z53/'Total Expenditures by County'!Z$4)</f>
        <v>0.3616244168806278</v>
      </c>
      <c r="AA53" s="57">
        <f>('Total Expenditures by County'!AA53/'Total Expenditures by County'!AA$4)</f>
        <v>0</v>
      </c>
      <c r="AB53" s="57">
        <f>('Total Expenditures by County'!AB53/'Total Expenditures by County'!AB$4)</f>
        <v>0</v>
      </c>
      <c r="AC53" s="57">
        <f>('Total Expenditures by County'!AC53/'Total Expenditures by County'!AC$4)</f>
        <v>0</v>
      </c>
      <c r="AD53" s="57">
        <f>('Total Expenditures by County'!AD53/'Total Expenditures by County'!AD$4)</f>
        <v>0</v>
      </c>
      <c r="AE53" s="57">
        <f>('Total Expenditures by County'!AE53/'Total Expenditures by County'!AE$4)</f>
        <v>0</v>
      </c>
      <c r="AF53" s="57">
        <f>('Total Expenditures by County'!AF53/'Total Expenditures by County'!AF$4)</f>
        <v>0</v>
      </c>
      <c r="AG53" s="57">
        <f>('Total Expenditures by County'!AG53/'Total Expenditures by County'!AG$4)</f>
        <v>8.5181330558001755E-2</v>
      </c>
      <c r="AH53" s="57">
        <f>('Total Expenditures by County'!AH53/'Total Expenditures by County'!AH$4)</f>
        <v>0</v>
      </c>
      <c r="AI53" s="57">
        <f>('Total Expenditures by County'!AI53/'Total Expenditures by County'!AI$4)</f>
        <v>0.31421389396709326</v>
      </c>
      <c r="AJ53" s="57">
        <f>('Total Expenditures by County'!AJ53/'Total Expenditures by County'!AJ$4)</f>
        <v>0</v>
      </c>
      <c r="AK53" s="57">
        <f>('Total Expenditures by County'!AK53/'Total Expenditures by County'!AK$4)</f>
        <v>0</v>
      </c>
      <c r="AL53" s="57">
        <f>('Total Expenditures by County'!AL53/'Total Expenditures by County'!AL$4)</f>
        <v>0</v>
      </c>
      <c r="AM53" s="57">
        <f>('Total Expenditures by County'!AM53/'Total Expenditures by County'!AM$4)</f>
        <v>0</v>
      </c>
      <c r="AN53" s="57">
        <f>('Total Expenditures by County'!AN53/'Total Expenditures by County'!AN$4)</f>
        <v>0</v>
      </c>
      <c r="AO53" s="57">
        <f>('Total Expenditures by County'!AO53/'Total Expenditures by County'!AO$4)</f>
        <v>0.36843196186133276</v>
      </c>
      <c r="AP53" s="57">
        <f>('Total Expenditures by County'!AP53/'Total Expenditures by County'!AP$4)</f>
        <v>0.41116276215461561</v>
      </c>
      <c r="AQ53" s="57">
        <f>('Total Expenditures by County'!AQ53/'Total Expenditures by County'!AQ$4)</f>
        <v>0</v>
      </c>
      <c r="AR53" s="57">
        <f>('Total Expenditures by County'!AR53/'Total Expenditures by County'!AR$4)</f>
        <v>0</v>
      </c>
      <c r="AS53" s="57">
        <f>('Total Expenditures by County'!AS53/'Total Expenditures by County'!AS$4)</f>
        <v>0.22869522681367291</v>
      </c>
      <c r="AT53" s="57">
        <f>('Total Expenditures by County'!AT53/'Total Expenditures by County'!AT$4)</f>
        <v>0</v>
      </c>
      <c r="AU53" s="57">
        <f>('Total Expenditures by County'!AU53/'Total Expenditures by County'!AU$4)</f>
        <v>0.48857282449378425</v>
      </c>
      <c r="AV53" s="57">
        <f>('Total Expenditures by County'!AV53/'Total Expenditures by County'!AV$4)</f>
        <v>0</v>
      </c>
      <c r="AW53" s="57">
        <f>('Total Expenditures by County'!AW53/'Total Expenditures by County'!AW$4)</f>
        <v>0</v>
      </c>
      <c r="AX53" s="57">
        <f>('Total Expenditures by County'!AX53/'Total Expenditures by County'!AX$4)</f>
        <v>0</v>
      </c>
      <c r="AY53" s="57">
        <f>('Total Expenditures by County'!AY53/'Total Expenditures by County'!AY$4)</f>
        <v>0</v>
      </c>
      <c r="AZ53" s="57">
        <f>('Total Expenditures by County'!AZ53/'Total Expenditures by County'!AZ$4)</f>
        <v>0.56846573809096379</v>
      </c>
      <c r="BA53" s="57">
        <f>('Total Expenditures by County'!BA53/'Total Expenditures by County'!BA$4)</f>
        <v>0</v>
      </c>
      <c r="BB53" s="57">
        <f>('Total Expenditures by County'!BB53/'Total Expenditures by County'!BB$4)</f>
        <v>0</v>
      </c>
      <c r="BC53" s="57">
        <f>('Total Expenditures by County'!BC53/'Total Expenditures by County'!BC$4)</f>
        <v>0</v>
      </c>
      <c r="BD53" s="57">
        <f>('Total Expenditures by County'!BD53/'Total Expenditures by County'!BD$4)</f>
        <v>0</v>
      </c>
      <c r="BE53" s="57">
        <f>('Total Expenditures by County'!BE53/'Total Expenditures by County'!BE$4)</f>
        <v>0</v>
      </c>
      <c r="BF53" s="57">
        <f>('Total Expenditures by County'!BF53/'Total Expenditures by County'!BF$4)</f>
        <v>0</v>
      </c>
      <c r="BG53" s="57">
        <f>('Total Expenditures by County'!BG53/'Total Expenditures by County'!BG$4)</f>
        <v>0</v>
      </c>
      <c r="BH53" s="57">
        <f>('Total Expenditures by County'!BH53/'Total Expenditures by County'!BH$4)</f>
        <v>0.4031375305190667</v>
      </c>
      <c r="BI53" s="57">
        <f>('Total Expenditures by County'!BI53/'Total Expenditures by County'!BI$4)</f>
        <v>0</v>
      </c>
      <c r="BJ53" s="57">
        <f>('Total Expenditures by County'!BJ53/'Total Expenditures by County'!BJ$4)</f>
        <v>0.41401438699994825</v>
      </c>
      <c r="BK53" s="57">
        <f>('Total Expenditures by County'!BK53/'Total Expenditures by County'!BK$4)</f>
        <v>0</v>
      </c>
      <c r="BL53" s="57">
        <f>('Total Expenditures by County'!BL53/'Total Expenditures by County'!BL$4)</f>
        <v>0</v>
      </c>
      <c r="BM53" s="57">
        <f>('Total Expenditures by County'!BM53/'Total Expenditures by County'!BM$4)</f>
        <v>0</v>
      </c>
      <c r="BN53" s="57">
        <f>('Total Expenditures by County'!BN53/'Total Expenditures by County'!BN$4)</f>
        <v>0</v>
      </c>
      <c r="BO53" s="57">
        <f>('Total Expenditures by County'!BO53/'Total Expenditures by County'!BO$4)</f>
        <v>0</v>
      </c>
      <c r="BP53" s="57">
        <f>('Total Expenditures by County'!BP53/'Total Expenditures by County'!BP$4)</f>
        <v>0.36068530207394051</v>
      </c>
      <c r="BQ53" s="58">
        <f>('Total Expenditures by County'!BQ53/'Total Expenditures by County'!BQ$4)</f>
        <v>0</v>
      </c>
    </row>
    <row r="54" spans="1:69" x14ac:dyDescent="0.25">
      <c r="A54" s="10"/>
      <c r="B54" s="11">
        <v>569</v>
      </c>
      <c r="C54" s="12" t="s">
        <v>53</v>
      </c>
      <c r="D54" s="57">
        <f>('Total Expenditures by County'!D54/'Total Expenditures by County'!D$4)</f>
        <v>15.883009820609129</v>
      </c>
      <c r="E54" s="57">
        <f>('Total Expenditures by County'!E54/'Total Expenditures by County'!E$4)</f>
        <v>0.78857652170683701</v>
      </c>
      <c r="F54" s="57">
        <f>('Total Expenditures by County'!F54/'Total Expenditures by County'!F$4)</f>
        <v>25.004288803034061</v>
      </c>
      <c r="G54" s="57">
        <f>('Total Expenditures by County'!G54/'Total Expenditures by County'!G$4)</f>
        <v>19.233444979415253</v>
      </c>
      <c r="H54" s="57">
        <f>('Total Expenditures by County'!H54/'Total Expenditures by County'!H$4)</f>
        <v>7.9031758085343666</v>
      </c>
      <c r="I54" s="57">
        <f>('Total Expenditures by County'!I54/'Total Expenditures by County'!I$4)</f>
        <v>1.43740281845032</v>
      </c>
      <c r="J54" s="57">
        <f>('Total Expenditures by County'!J54/'Total Expenditures by County'!J$4)</f>
        <v>0.13619339462036092</v>
      </c>
      <c r="K54" s="57">
        <f>('Total Expenditures by County'!K54/'Total Expenditures by County'!K$4)</f>
        <v>2.7715548132591312</v>
      </c>
      <c r="L54" s="57">
        <f>('Total Expenditures by County'!L54/'Total Expenditures by County'!L$4)</f>
        <v>36.292062771361273</v>
      </c>
      <c r="M54" s="57">
        <f>('Total Expenditures by County'!M54/'Total Expenditures by County'!M$4)</f>
        <v>0.68959888669739411</v>
      </c>
      <c r="N54" s="57">
        <f>('Total Expenditures by County'!N54/'Total Expenditures by County'!N$4)</f>
        <v>3.2943867072285622</v>
      </c>
      <c r="O54" s="57">
        <f>('Total Expenditures by County'!O54/'Total Expenditures by County'!O$4)</f>
        <v>0</v>
      </c>
      <c r="P54" s="57">
        <f>('Total Expenditures by County'!P54/'Total Expenditures by County'!P$4)</f>
        <v>11.415610233951826</v>
      </c>
      <c r="Q54" s="57">
        <f>('Total Expenditures by County'!Q54/'Total Expenditures by County'!Q$4)</f>
        <v>5.480561489166921</v>
      </c>
      <c r="R54" s="57">
        <f>('Total Expenditures by County'!R54/'Total Expenditures by County'!R$4)</f>
        <v>1.3080655347673102</v>
      </c>
      <c r="S54" s="57">
        <f>('Total Expenditures by County'!S54/'Total Expenditures by County'!S$4)</f>
        <v>15.787845097203894</v>
      </c>
      <c r="T54" s="57">
        <f>('Total Expenditures by County'!T54/'Total Expenditures by County'!T$4)</f>
        <v>17.978485295393423</v>
      </c>
      <c r="U54" s="57">
        <f>('Total Expenditures by County'!U54/'Total Expenditures by County'!U$4)</f>
        <v>0</v>
      </c>
      <c r="V54" s="57">
        <f>('Total Expenditures by County'!V54/'Total Expenditures by County'!V$4)</f>
        <v>3.6989342283459932</v>
      </c>
      <c r="W54" s="57">
        <f>('Total Expenditures by County'!W54/'Total Expenditures by County'!W$4)</f>
        <v>12.995316890415236</v>
      </c>
      <c r="X54" s="57">
        <f>('Total Expenditures by County'!X54/'Total Expenditures by County'!X$4)</f>
        <v>0.26721134967382354</v>
      </c>
      <c r="Y54" s="57">
        <f>('Total Expenditures by County'!Y54/'Total Expenditures by County'!Y$4)</f>
        <v>0.61041779706999455</v>
      </c>
      <c r="Z54" s="57">
        <f>('Total Expenditures by County'!Z54/'Total Expenditures by County'!Z$4)</f>
        <v>6.3297291433117566</v>
      </c>
      <c r="AA54" s="57">
        <f>('Total Expenditures by County'!AA54/'Total Expenditures by County'!AA$4)</f>
        <v>0</v>
      </c>
      <c r="AB54" s="57">
        <f>('Total Expenditures by County'!AB54/'Total Expenditures by County'!AB$4)</f>
        <v>0.36393995770692983</v>
      </c>
      <c r="AC54" s="57">
        <f>('Total Expenditures by County'!AC54/'Total Expenditures by County'!AC$4)</f>
        <v>1.5831307237215333</v>
      </c>
      <c r="AD54" s="57">
        <f>('Total Expenditures by County'!AD54/'Total Expenditures by County'!AD$4)</f>
        <v>67.227665178041747</v>
      </c>
      <c r="AE54" s="57">
        <f>('Total Expenditures by County'!AE54/'Total Expenditures by County'!AE$4)</f>
        <v>0.56102708406612734</v>
      </c>
      <c r="AF54" s="57">
        <f>('Total Expenditures by County'!AF54/'Total Expenditures by County'!AF$4)</f>
        <v>18.840317533563095</v>
      </c>
      <c r="AG54" s="57">
        <f>('Total Expenditures by County'!AG54/'Total Expenditures by County'!AG$4)</f>
        <v>7.6154831478664642E-2</v>
      </c>
      <c r="AH54" s="57">
        <f>('Total Expenditures by County'!AH54/'Total Expenditures by County'!AH$4)</f>
        <v>0</v>
      </c>
      <c r="AI54" s="57">
        <f>('Total Expenditures by County'!AI54/'Total Expenditures by County'!AI$4)</f>
        <v>0</v>
      </c>
      <c r="AJ54" s="57">
        <f>('Total Expenditures by County'!AJ54/'Total Expenditures by County'!AJ$4)</f>
        <v>4.1216032722578912</v>
      </c>
      <c r="AK54" s="57">
        <f>('Total Expenditures by County'!AK54/'Total Expenditures by County'!AK$4)</f>
        <v>6.9960211734979447</v>
      </c>
      <c r="AL54" s="57">
        <f>('Total Expenditures by County'!AL54/'Total Expenditures by County'!AL$4)</f>
        <v>23.295358298525397</v>
      </c>
      <c r="AM54" s="57">
        <f>('Total Expenditures by County'!AM54/'Total Expenditures by County'!AM$4)</f>
        <v>0.54627517354723187</v>
      </c>
      <c r="AN54" s="57">
        <f>('Total Expenditures by County'!AN54/'Total Expenditures by County'!AN$4)</f>
        <v>0</v>
      </c>
      <c r="AO54" s="57">
        <f>('Total Expenditures by County'!AO54/'Total Expenditures by County'!AO$4)</f>
        <v>0.94652295574670953</v>
      </c>
      <c r="AP54" s="57">
        <f>('Total Expenditures by County'!AP54/'Total Expenditures by County'!AP$4)</f>
        <v>41.340267869471162</v>
      </c>
      <c r="AQ54" s="57">
        <f>('Total Expenditures by County'!AQ54/'Total Expenditures by County'!AQ$4)</f>
        <v>0.95195104673770514</v>
      </c>
      <c r="AR54" s="57">
        <f>('Total Expenditures by County'!AR54/'Total Expenditures by County'!AR$4)</f>
        <v>7.8701265943594949</v>
      </c>
      <c r="AS54" s="57">
        <f>('Total Expenditures by County'!AS54/'Total Expenditures by County'!AS$4)</f>
        <v>145.75189675335591</v>
      </c>
      <c r="AT54" s="57">
        <f>('Total Expenditures by County'!AT54/'Total Expenditures by County'!AT$4)</f>
        <v>37.622554011283889</v>
      </c>
      <c r="AU54" s="57">
        <f>('Total Expenditures by County'!AU54/'Total Expenditures by County'!AU$4)</f>
        <v>3.6533032951522717</v>
      </c>
      <c r="AV54" s="57">
        <f>('Total Expenditures by County'!AV54/'Total Expenditures by County'!AV$4)</f>
        <v>1.3440904012021202</v>
      </c>
      <c r="AW54" s="57">
        <f>('Total Expenditures by County'!AW54/'Total Expenditures by County'!AW$4)</f>
        <v>27.388462503135191</v>
      </c>
      <c r="AX54" s="57">
        <f>('Total Expenditures by County'!AX54/'Total Expenditures by County'!AX$4)</f>
        <v>49.176748964437479</v>
      </c>
      <c r="AY54" s="57">
        <f>('Total Expenditures by County'!AY54/'Total Expenditures by County'!AY$4)</f>
        <v>1.5847108267881855</v>
      </c>
      <c r="AZ54" s="57">
        <f>('Total Expenditures by County'!AZ54/'Total Expenditures by County'!AZ$4)</f>
        <v>40.791860958033062</v>
      </c>
      <c r="BA54" s="57">
        <f>('Total Expenditures by County'!BA54/'Total Expenditures by County'!BA$4)</f>
        <v>10.052767971397522</v>
      </c>
      <c r="BB54" s="57">
        <f>('Total Expenditures by County'!BB54/'Total Expenditures by County'!BB$4)</f>
        <v>1.5651989774588022</v>
      </c>
      <c r="BC54" s="57">
        <f>('Total Expenditures by County'!BC54/'Total Expenditures by County'!BC$4)</f>
        <v>5.824660379105544</v>
      </c>
      <c r="BD54" s="57">
        <f>('Total Expenditures by County'!BD54/'Total Expenditures by County'!BD$4)</f>
        <v>3.5956490034030142</v>
      </c>
      <c r="BE54" s="57">
        <f>('Total Expenditures by County'!BE54/'Total Expenditures by County'!BE$4)</f>
        <v>1.9158784975006742</v>
      </c>
      <c r="BF54" s="57">
        <f>('Total Expenditures by County'!BF54/'Total Expenditures by County'!BF$4)</f>
        <v>3.8393934843544422</v>
      </c>
      <c r="BG54" s="57">
        <f>('Total Expenditures by County'!BG54/'Total Expenditures by County'!BG$4)</f>
        <v>0.23171574102168482</v>
      </c>
      <c r="BH54" s="57">
        <f>('Total Expenditures by County'!BH54/'Total Expenditures by County'!BH$4)</f>
        <v>33.559326967709453</v>
      </c>
      <c r="BI54" s="57">
        <f>('Total Expenditures by County'!BI54/'Total Expenditures by County'!BI$4)</f>
        <v>0</v>
      </c>
      <c r="BJ54" s="57">
        <f>('Total Expenditures by County'!BJ54/'Total Expenditures by County'!BJ$4)</f>
        <v>1.5812037468302023</v>
      </c>
      <c r="BK54" s="57">
        <f>('Total Expenditures by County'!BK54/'Total Expenditures by County'!BK$4)</f>
        <v>0</v>
      </c>
      <c r="BL54" s="57">
        <f>('Total Expenditures by County'!BL54/'Total Expenditures by County'!BL$4)</f>
        <v>0.64671111111111113</v>
      </c>
      <c r="BM54" s="57">
        <f>('Total Expenditures by County'!BM54/'Total Expenditures by County'!BM$4)</f>
        <v>23.273314806437018</v>
      </c>
      <c r="BN54" s="57">
        <f>('Total Expenditures by County'!BN54/'Total Expenditures by County'!BN$4)</f>
        <v>19.196005248284216</v>
      </c>
      <c r="BO54" s="57">
        <f>('Total Expenditures by County'!BO54/'Total Expenditures by County'!BO$4)</f>
        <v>0</v>
      </c>
      <c r="BP54" s="57">
        <f>('Total Expenditures by County'!BP54/'Total Expenditures by County'!BP$4)</f>
        <v>0.37150586113615869</v>
      </c>
      <c r="BQ54" s="58">
        <f>('Total Expenditures by County'!BQ54/'Total Expenditures by County'!BQ$4)</f>
        <v>0</v>
      </c>
    </row>
    <row r="55" spans="1:69" ht="15.75" x14ac:dyDescent="0.25">
      <c r="A55" s="15" t="s">
        <v>54</v>
      </c>
      <c r="B55" s="16"/>
      <c r="C55" s="17"/>
      <c r="D55" s="56">
        <f>('Total Expenditures by County'!D55/'Total Expenditures by County'!D$4)</f>
        <v>14.494374072621564</v>
      </c>
      <c r="E55" s="56">
        <f>('Total Expenditures by County'!E55/'Total Expenditures by County'!E$4)</f>
        <v>16.885059605600325</v>
      </c>
      <c r="F55" s="56">
        <f>('Total Expenditures by County'!F55/'Total Expenditures by County'!F$4)</f>
        <v>28.432448398492422</v>
      </c>
      <c r="G55" s="56">
        <f>('Total Expenditures by County'!G55/'Total Expenditures by County'!G$4)</f>
        <v>39.647896169143813</v>
      </c>
      <c r="H55" s="56">
        <f>('Total Expenditures by County'!H55/'Total Expenditures by County'!H$4)</f>
        <v>91.943479632564419</v>
      </c>
      <c r="I55" s="56">
        <f>('Total Expenditures by County'!I55/'Total Expenditures by County'!I$4)</f>
        <v>106.8440908484213</v>
      </c>
      <c r="J55" s="56">
        <f>('Total Expenditures by County'!J55/'Total Expenditures by County'!J$4)</f>
        <v>49.776166155941439</v>
      </c>
      <c r="K55" s="56">
        <f>('Total Expenditures by County'!K55/'Total Expenditures by County'!K$4)</f>
        <v>137.52696260197055</v>
      </c>
      <c r="L55" s="56">
        <f>('Total Expenditures by County'!L55/'Total Expenditures by County'!L$4)</f>
        <v>36.992699849598459</v>
      </c>
      <c r="M55" s="56">
        <f>('Total Expenditures by County'!M55/'Total Expenditures by County'!M$4)</f>
        <v>28.229189664282764</v>
      </c>
      <c r="N55" s="56">
        <f>('Total Expenditures by County'!N55/'Total Expenditures by County'!N$4)</f>
        <v>121.93916333369366</v>
      </c>
      <c r="O55" s="56">
        <f>('Total Expenditures by County'!O55/'Total Expenditures by County'!O$4)</f>
        <v>36.311589266674567</v>
      </c>
      <c r="P55" s="56">
        <f>('Total Expenditures by County'!P55/'Total Expenditures by County'!P$4)</f>
        <v>33.284747032384466</v>
      </c>
      <c r="Q55" s="56">
        <f>('Total Expenditures by County'!Q55/'Total Expenditures by County'!Q$4)</f>
        <v>49.200244125724751</v>
      </c>
      <c r="R55" s="56">
        <f>('Total Expenditures by County'!R55/'Total Expenditures by County'!R$4)</f>
        <v>41.943898469897512</v>
      </c>
      <c r="S55" s="56">
        <f>('Total Expenditures by County'!S55/'Total Expenditures by County'!S$4)</f>
        <v>35.349050820336444</v>
      </c>
      <c r="T55" s="56">
        <f>('Total Expenditures by County'!T55/'Total Expenditures by County'!T$4)</f>
        <v>107.6770191723779</v>
      </c>
      <c r="U55" s="56">
        <f>('Total Expenditures by County'!U55/'Total Expenditures by County'!U$4)</f>
        <v>28.689522821576762</v>
      </c>
      <c r="V55" s="56">
        <f>('Total Expenditures by County'!V55/'Total Expenditures by County'!V$4)</f>
        <v>45.338927162456571</v>
      </c>
      <c r="W55" s="56">
        <f>('Total Expenditures by County'!W55/'Total Expenditures by County'!W$4)</f>
        <v>26.214642522635028</v>
      </c>
      <c r="X55" s="56">
        <f>('Total Expenditures by County'!X55/'Total Expenditures by County'!X$4)</f>
        <v>24.633732345303692</v>
      </c>
      <c r="Y55" s="56">
        <f>('Total Expenditures by County'!Y55/'Total Expenditures by County'!Y$4)</f>
        <v>67.393787303309821</v>
      </c>
      <c r="Z55" s="56">
        <f>('Total Expenditures by County'!Z55/'Total Expenditures by County'!Z$4)</f>
        <v>53.247965862655043</v>
      </c>
      <c r="AA55" s="56">
        <f>('Total Expenditures by County'!AA55/'Total Expenditures by County'!AA$4)</f>
        <v>18.290043178780714</v>
      </c>
      <c r="AB55" s="56">
        <f>('Total Expenditures by County'!AB55/'Total Expenditures by County'!AB$4)</f>
        <v>28.554270328984618</v>
      </c>
      <c r="AC55" s="56">
        <f>('Total Expenditures by County'!AC55/'Total Expenditures by County'!AC$4)</f>
        <v>31.684010049436747</v>
      </c>
      <c r="AD55" s="56">
        <f>('Total Expenditures by County'!AD55/'Total Expenditures by County'!AD$4)</f>
        <v>66.438441068290842</v>
      </c>
      <c r="AE55" s="56">
        <f>('Total Expenditures by County'!AE55/'Total Expenditures by County'!AE$4)</f>
        <v>12.537761921511482</v>
      </c>
      <c r="AF55" s="56">
        <f>('Total Expenditures by County'!AF55/'Total Expenditures by County'!AF$4)</f>
        <v>130.97891040708322</v>
      </c>
      <c r="AG55" s="56">
        <f>('Total Expenditures by County'!AG55/'Total Expenditures by County'!AG$4)</f>
        <v>27.028100232167159</v>
      </c>
      <c r="AH55" s="56">
        <f>('Total Expenditures by County'!AH55/'Total Expenditures by County'!AH$4)</f>
        <v>25.858448111277784</v>
      </c>
      <c r="AI55" s="56">
        <f>('Total Expenditures by County'!AI55/'Total Expenditures by County'!AI$4)</f>
        <v>43.411905850091408</v>
      </c>
      <c r="AJ55" s="56">
        <f>('Total Expenditures by County'!AJ55/'Total Expenditures by County'!AJ$4)</f>
        <v>29.809846948183662</v>
      </c>
      <c r="AK55" s="56">
        <f>('Total Expenditures by County'!AK55/'Total Expenditures by County'!AK$4)</f>
        <v>158.51875389806656</v>
      </c>
      <c r="AL55" s="56">
        <f>('Total Expenditures by County'!AL55/'Total Expenditures by County'!AL$4)</f>
        <v>71.4928224469556</v>
      </c>
      <c r="AM55" s="56">
        <f>('Total Expenditures by County'!AM55/'Total Expenditures by County'!AM$4)</f>
        <v>16.072092623936026</v>
      </c>
      <c r="AN55" s="56">
        <f>('Total Expenditures by County'!AN55/'Total Expenditures by County'!AN$4)</f>
        <v>61.734528076463562</v>
      </c>
      <c r="AO55" s="56">
        <f>('Total Expenditures by County'!AO55/'Total Expenditures by County'!AO$4)</f>
        <v>40.770287076380974</v>
      </c>
      <c r="AP55" s="56">
        <f>('Total Expenditures by County'!AP55/'Total Expenditures by County'!AP$4)</f>
        <v>96.540402878139332</v>
      </c>
      <c r="AQ55" s="56">
        <f>('Total Expenditures by County'!AQ55/'Total Expenditures by County'!AQ$4)</f>
        <v>39.914386049525994</v>
      </c>
      <c r="AR55" s="56">
        <f>('Total Expenditures by County'!AR55/'Total Expenditures by County'!AR$4)</f>
        <v>163.62093272160831</v>
      </c>
      <c r="AS55" s="56">
        <f>('Total Expenditures by County'!AS55/'Total Expenditures by County'!AS$4)</f>
        <v>198.48455913821255</v>
      </c>
      <c r="AT55" s="56">
        <f>('Total Expenditures by County'!AT55/'Total Expenditures by County'!AT$4)</f>
        <v>56.603756708407872</v>
      </c>
      <c r="AU55" s="56">
        <f>('Total Expenditures by County'!AU55/'Total Expenditures by County'!AU$4)</f>
        <v>28.953884153954725</v>
      </c>
      <c r="AV55" s="56">
        <f>('Total Expenditures by County'!AV55/'Total Expenditures by County'!AV$4)</f>
        <v>42.347624106253335</v>
      </c>
      <c r="AW55" s="56">
        <f>('Total Expenditures by County'!AW55/'Total Expenditures by County'!AW$4)</f>
        <v>53.656007022824177</v>
      </c>
      <c r="AX55" s="56">
        <f>('Total Expenditures by County'!AX55/'Total Expenditures by County'!AX$4)</f>
        <v>27.536707386407819</v>
      </c>
      <c r="AY55" s="56">
        <f>('Total Expenditures by County'!AY55/'Total Expenditures by County'!AY$4)</f>
        <v>66.159851314689249</v>
      </c>
      <c r="AZ55" s="56">
        <f>('Total Expenditures by County'!AZ55/'Total Expenditures by County'!AZ$4)</f>
        <v>96.187464831439826</v>
      </c>
      <c r="BA55" s="56">
        <f>('Total Expenditures by County'!BA55/'Total Expenditures by County'!BA$4)</f>
        <v>30.586867381299928</v>
      </c>
      <c r="BB55" s="56">
        <f>('Total Expenditures by County'!BB55/'Total Expenditures by County'!BB$4)</f>
        <v>27.356866007037592</v>
      </c>
      <c r="BC55" s="56">
        <f>('Total Expenditures by County'!BC55/'Total Expenditures by County'!BC$4)</f>
        <v>33.627328073122662</v>
      </c>
      <c r="BD55" s="56">
        <f>('Total Expenditures by County'!BD55/'Total Expenditures by County'!BD$4)</f>
        <v>81.739345324906822</v>
      </c>
      <c r="BE55" s="56">
        <f>('Total Expenditures by County'!BE55/'Total Expenditures by County'!BE$4)</f>
        <v>118.44634227283098</v>
      </c>
      <c r="BF55" s="56">
        <f>('Total Expenditures by County'!BF55/'Total Expenditures by County'!BF$4)</f>
        <v>67.654453406555689</v>
      </c>
      <c r="BG55" s="56">
        <f>('Total Expenditures by County'!BG55/'Total Expenditures by County'!BG$4)</f>
        <v>21.023834578214473</v>
      </c>
      <c r="BH55" s="56">
        <f>('Total Expenditures by County'!BH55/'Total Expenditures by County'!BH$4)</f>
        <v>170.67683225855518</v>
      </c>
      <c r="BI55" s="56">
        <f>('Total Expenditures by County'!BI55/'Total Expenditures by County'!BI$4)</f>
        <v>29.460645285889584</v>
      </c>
      <c r="BJ55" s="56">
        <f>('Total Expenditures by County'!BJ55/'Total Expenditures by County'!BJ$4)</f>
        <v>31.307840397453813</v>
      </c>
      <c r="BK55" s="56">
        <f>('Total Expenditures by County'!BK55/'Total Expenditures by County'!BK$4)</f>
        <v>99.954784218442668</v>
      </c>
      <c r="BL55" s="56">
        <f>('Total Expenditures by County'!BL55/'Total Expenditures by County'!BL$4)</f>
        <v>164.12173333333334</v>
      </c>
      <c r="BM55" s="56">
        <f>('Total Expenditures by County'!BM55/'Total Expenditures by County'!BM$4)</f>
        <v>14.760679894008918</v>
      </c>
      <c r="BN55" s="56">
        <f>('Total Expenditures by County'!BN55/'Total Expenditures by County'!BN$4)</f>
        <v>89.666479612434401</v>
      </c>
      <c r="BO55" s="56">
        <f>('Total Expenditures by County'!BO55/'Total Expenditures by County'!BO$4)</f>
        <v>45.163487385432525</v>
      </c>
      <c r="BP55" s="56">
        <f>('Total Expenditures by County'!BP55/'Total Expenditures by County'!BP$4)</f>
        <v>33.039404869251577</v>
      </c>
      <c r="BQ55" s="59">
        <f>('Total Expenditures by County'!BQ55/'Total Expenditures by County'!BQ$4)</f>
        <v>48.753226722948291</v>
      </c>
    </row>
    <row r="56" spans="1:69" x14ac:dyDescent="0.25">
      <c r="A56" s="10"/>
      <c r="B56" s="11">
        <v>571</v>
      </c>
      <c r="C56" s="12" t="s">
        <v>55</v>
      </c>
      <c r="D56" s="57">
        <f>('Total Expenditures by County'!D56/'Total Expenditures by County'!D$4)</f>
        <v>0</v>
      </c>
      <c r="E56" s="57">
        <f>('Total Expenditures by County'!E56/'Total Expenditures by County'!E$4)</f>
        <v>9.2913803988561661</v>
      </c>
      <c r="F56" s="57">
        <f>('Total Expenditures by County'!F56/'Total Expenditures by County'!F$4)</f>
        <v>16.73189073594915</v>
      </c>
      <c r="G56" s="57">
        <f>('Total Expenditures by County'!G56/'Total Expenditures by County'!G$4)</f>
        <v>39.57577977810341</v>
      </c>
      <c r="H56" s="57">
        <f>('Total Expenditures by County'!H56/'Total Expenditures by County'!H$4)</f>
        <v>24.488053574572987</v>
      </c>
      <c r="I56" s="57">
        <f>('Total Expenditures by County'!I56/'Total Expenditures by County'!I$4)</f>
        <v>52.097866597610491</v>
      </c>
      <c r="J56" s="57">
        <f>('Total Expenditures by County'!J56/'Total Expenditures by County'!J$4)</f>
        <v>39.097718760640106</v>
      </c>
      <c r="K56" s="57">
        <f>('Total Expenditures by County'!K56/'Total Expenditures by County'!K$4)</f>
        <v>21.467540803799007</v>
      </c>
      <c r="L56" s="57">
        <f>('Total Expenditures by County'!L56/'Total Expenditures by County'!L$4)</f>
        <v>24.475126989982691</v>
      </c>
      <c r="M56" s="57">
        <f>('Total Expenditures by County'!M56/'Total Expenditures by County'!M$4)</f>
        <v>16.570190904192149</v>
      </c>
      <c r="N56" s="57">
        <f>('Total Expenditures by County'!N56/'Total Expenditures by County'!N$4)</f>
        <v>19.082990255879672</v>
      </c>
      <c r="O56" s="57">
        <f>('Total Expenditures by County'!O56/'Total Expenditures by County'!O$4)</f>
        <v>18.172669115033763</v>
      </c>
      <c r="P56" s="57">
        <f>('Total Expenditures by County'!P56/'Total Expenditures by County'!P$4)</f>
        <v>6.9667799930851677</v>
      </c>
      <c r="Q56" s="57">
        <f>('Total Expenditures by County'!Q56/'Total Expenditures by County'!Q$4)</f>
        <v>12.370033567287154</v>
      </c>
      <c r="R56" s="57">
        <f>('Total Expenditures by County'!R56/'Total Expenditures by County'!R$4)</f>
        <v>0.18858454659979082</v>
      </c>
      <c r="S56" s="57">
        <f>('Total Expenditures by County'!S56/'Total Expenditures by County'!S$4)</f>
        <v>11.972392223688448</v>
      </c>
      <c r="T56" s="57">
        <f>('Total Expenditures by County'!T56/'Total Expenditures by County'!T$4)</f>
        <v>22.769497701049708</v>
      </c>
      <c r="U56" s="57">
        <f>('Total Expenditures by County'!U56/'Total Expenditures by County'!U$4)</f>
        <v>23.744958506224066</v>
      </c>
      <c r="V56" s="57">
        <f>('Total Expenditures by County'!V56/'Total Expenditures by County'!V$4)</f>
        <v>9.9892834010481071</v>
      </c>
      <c r="W56" s="57">
        <f>('Total Expenditures by County'!W56/'Total Expenditures by County'!W$4)</f>
        <v>0</v>
      </c>
      <c r="X56" s="57">
        <f>('Total Expenditures by County'!X56/'Total Expenditures by County'!X$4)</f>
        <v>10.018240547216417</v>
      </c>
      <c r="Y56" s="57">
        <f>('Total Expenditures by County'!Y56/'Total Expenditures by County'!Y$4)</f>
        <v>31.767295170916984</v>
      </c>
      <c r="Z56" s="57">
        <f>('Total Expenditures by County'!Z56/'Total Expenditures by County'!Z$4)</f>
        <v>7.0804975951976274</v>
      </c>
      <c r="AA56" s="57">
        <f>('Total Expenditures by County'!AA56/'Total Expenditures by County'!AA$4)</f>
        <v>2.8802045851752851</v>
      </c>
      <c r="AB56" s="57">
        <f>('Total Expenditures by County'!AB56/'Total Expenditures by County'!AB$4)</f>
        <v>13.463022452304742</v>
      </c>
      <c r="AC56" s="57">
        <f>('Total Expenditures by County'!AC56/'Total Expenditures by County'!AC$4)</f>
        <v>10.465546235513413</v>
      </c>
      <c r="AD56" s="57">
        <f>('Total Expenditures by County'!AD56/'Total Expenditures by County'!AD$4)</f>
        <v>29.820069558844537</v>
      </c>
      <c r="AE56" s="57">
        <f>('Total Expenditures by County'!AE56/'Total Expenditures by County'!AE$4)</f>
        <v>9.5368574443495309</v>
      </c>
      <c r="AF56" s="57">
        <f>('Total Expenditures by County'!AF56/'Total Expenditures by County'!AF$4)</f>
        <v>23.770559649299898</v>
      </c>
      <c r="AG56" s="57">
        <f>('Total Expenditures by County'!AG56/'Total Expenditures by County'!AG$4)</f>
        <v>9.9936754463213511</v>
      </c>
      <c r="AH56" s="57">
        <f>('Total Expenditures by County'!AH56/'Total Expenditures by County'!AH$4)</f>
        <v>18.086253920632757</v>
      </c>
      <c r="AI56" s="57">
        <f>('Total Expenditures by County'!AI56/'Total Expenditures by County'!AI$4)</f>
        <v>18.198468921389395</v>
      </c>
      <c r="AJ56" s="57">
        <f>('Total Expenditures by County'!AJ56/'Total Expenditures by County'!AJ$4)</f>
        <v>16.628042177258479</v>
      </c>
      <c r="AK56" s="57">
        <f>('Total Expenditures by County'!AK56/'Total Expenditures by County'!AK$4)</f>
        <v>38.91682845308727</v>
      </c>
      <c r="AL56" s="57">
        <f>('Total Expenditures by County'!AL56/'Total Expenditures by County'!AL$4)</f>
        <v>52.875875024431913</v>
      </c>
      <c r="AM56" s="57">
        <f>('Total Expenditures by County'!AM56/'Total Expenditures by County'!AM$4)</f>
        <v>7.6488090857801652</v>
      </c>
      <c r="AN56" s="57">
        <f>('Total Expenditures by County'!AN56/'Total Expenditures by County'!AN$4)</f>
        <v>15.387813620071684</v>
      </c>
      <c r="AO56" s="57">
        <f>('Total Expenditures by County'!AO56/'Total Expenditures by County'!AO$4)</f>
        <v>33.138459944035652</v>
      </c>
      <c r="AP56" s="57">
        <f>('Total Expenditures by County'!AP56/'Total Expenditures by County'!AP$4)</f>
        <v>22.199720777527194</v>
      </c>
      <c r="AQ56" s="57">
        <f>('Total Expenditures by County'!AQ56/'Total Expenditures by County'!AQ$4)</f>
        <v>18.079702783764638</v>
      </c>
      <c r="AR56" s="57">
        <f>('Total Expenditures by County'!AR56/'Total Expenditures by County'!AR$4)</f>
        <v>20.136179263612132</v>
      </c>
      <c r="AS56" s="57">
        <f>('Total Expenditures by County'!AS56/'Total Expenditures by County'!AS$4)</f>
        <v>26.385441581029806</v>
      </c>
      <c r="AT56" s="57">
        <f>('Total Expenditures by County'!AT56/'Total Expenditures by County'!AT$4)</f>
        <v>33.401898995458922</v>
      </c>
      <c r="AU56" s="57">
        <f>('Total Expenditures by County'!AU56/'Total Expenditures by County'!AU$4)</f>
        <v>16.411961891319688</v>
      </c>
      <c r="AV56" s="57">
        <f>('Total Expenditures by County'!AV56/'Total Expenditures by County'!AV$4)</f>
        <v>5.4031120822989998</v>
      </c>
      <c r="AW56" s="57">
        <f>('Total Expenditures by County'!AW56/'Total Expenditures by County'!AW$4)</f>
        <v>9.8740406320541769</v>
      </c>
      <c r="AX56" s="57">
        <f>('Total Expenditures by County'!AX56/'Total Expenditures by County'!AX$4)</f>
        <v>0</v>
      </c>
      <c r="AY56" s="57">
        <f>('Total Expenditures by County'!AY56/'Total Expenditures by County'!AY$4)</f>
        <v>21.882884757929943</v>
      </c>
      <c r="AZ56" s="57">
        <f>('Total Expenditures by County'!AZ56/'Total Expenditures by County'!AZ$4)</f>
        <v>41.355613166203788</v>
      </c>
      <c r="BA56" s="57">
        <f>('Total Expenditures by County'!BA56/'Total Expenditures by County'!BA$4)</f>
        <v>12.621943142285755</v>
      </c>
      <c r="BB56" s="57">
        <f>('Total Expenditures by County'!BB56/'Total Expenditures by County'!BB$4)</f>
        <v>6.1066569696547397</v>
      </c>
      <c r="BC56" s="57">
        <f>('Total Expenditures by County'!BC56/'Total Expenditures by County'!BC$4)</f>
        <v>6.8638606330771568</v>
      </c>
      <c r="BD56" s="57">
        <f>('Total Expenditures by County'!BD56/'Total Expenditures by County'!BD$4)</f>
        <v>11.250810241451953</v>
      </c>
      <c r="BE56" s="57">
        <f>('Total Expenditures by County'!BE56/'Total Expenditures by County'!BE$4)</f>
        <v>25.165748864414162</v>
      </c>
      <c r="BF56" s="57">
        <f>('Total Expenditures by County'!BF56/'Total Expenditures by County'!BF$4)</f>
        <v>13.587938333047308</v>
      </c>
      <c r="BG56" s="57">
        <f>('Total Expenditures by County'!BG56/'Total Expenditures by County'!BG$4)</f>
        <v>11.083078869729698</v>
      </c>
      <c r="BH56" s="57">
        <f>('Total Expenditures by County'!BH56/'Total Expenditures by County'!BH$4)</f>
        <v>31.140370660785326</v>
      </c>
      <c r="BI56" s="57">
        <f>('Total Expenditures by County'!BI56/'Total Expenditures by County'!BI$4)</f>
        <v>14.4981829401277</v>
      </c>
      <c r="BJ56" s="57">
        <f>('Total Expenditures by County'!BJ56/'Total Expenditures by County'!BJ$4)</f>
        <v>22.712177198157637</v>
      </c>
      <c r="BK56" s="57">
        <f>('Total Expenditures by County'!BK56/'Total Expenditures by County'!BK$4)</f>
        <v>65.62603262755988</v>
      </c>
      <c r="BL56" s="57">
        <f>('Total Expenditures by County'!BL56/'Total Expenditures by County'!BL$4)</f>
        <v>12.424755555555556</v>
      </c>
      <c r="BM56" s="57">
        <f>('Total Expenditures by County'!BM56/'Total Expenditures by County'!BM$4)</f>
        <v>12.582950946810573</v>
      </c>
      <c r="BN56" s="57">
        <f>('Total Expenditures by County'!BN56/'Total Expenditures by County'!BN$4)</f>
        <v>31.534271295922487</v>
      </c>
      <c r="BO56" s="57">
        <f>('Total Expenditures by County'!BO56/'Total Expenditures by County'!BO$4)</f>
        <v>11.343200440457299</v>
      </c>
      <c r="BP56" s="57">
        <f>('Total Expenditures by County'!BP56/'Total Expenditures by County'!BP$4)</f>
        <v>11.7985392245266</v>
      </c>
      <c r="BQ56" s="58">
        <f>('Total Expenditures by County'!BQ56/'Total Expenditures by County'!BQ$4)</f>
        <v>13.362285899829532</v>
      </c>
    </row>
    <row r="57" spans="1:69" x14ac:dyDescent="0.25">
      <c r="A57" s="10"/>
      <c r="B57" s="11">
        <v>572</v>
      </c>
      <c r="C57" s="12" t="s">
        <v>56</v>
      </c>
      <c r="D57" s="57">
        <f>('Total Expenditures by County'!D57/'Total Expenditures by County'!D$4)</f>
        <v>14.035198939099285</v>
      </c>
      <c r="E57" s="57">
        <f>('Total Expenditures by County'!E57/'Total Expenditures by County'!E$4)</f>
        <v>7.5936792067441603</v>
      </c>
      <c r="F57" s="57">
        <f>('Total Expenditures by County'!F57/'Total Expenditures by County'!F$4)</f>
        <v>11.700557662543272</v>
      </c>
      <c r="G57" s="57">
        <f>('Total Expenditures by County'!G57/'Total Expenditures by County'!G$4)</f>
        <v>7.211639104040192E-2</v>
      </c>
      <c r="H57" s="57">
        <f>('Total Expenditures by County'!H57/'Total Expenditures by County'!H$4)</f>
        <v>65.931690952045543</v>
      </c>
      <c r="I57" s="57">
        <f>('Total Expenditures by County'!I57/'Total Expenditures by County'!I$4)</f>
        <v>28.180510414896055</v>
      </c>
      <c r="J57" s="57">
        <f>('Total Expenditures by County'!J57/'Total Expenditures by County'!J$4)</f>
        <v>9.954511406196799</v>
      </c>
      <c r="K57" s="57">
        <f>('Total Expenditures by County'!K57/'Total Expenditures by County'!K$4)</f>
        <v>80.27972803699295</v>
      </c>
      <c r="L57" s="57">
        <f>('Total Expenditures by County'!L57/'Total Expenditures by County'!L$4)</f>
        <v>12.454780215102586</v>
      </c>
      <c r="M57" s="57">
        <f>('Total Expenditures by County'!M57/'Total Expenditures by County'!M$4)</f>
        <v>11.613974877447776</v>
      </c>
      <c r="N57" s="57">
        <f>('Total Expenditures by County'!N57/'Total Expenditures by County'!N$4)</f>
        <v>96.816319471254076</v>
      </c>
      <c r="O57" s="57">
        <f>('Total Expenditures by County'!O57/'Total Expenditures by County'!O$4)</f>
        <v>14.9322799431347</v>
      </c>
      <c r="P57" s="57">
        <f>('Total Expenditures by County'!P57/'Total Expenditures by County'!P$4)</f>
        <v>15.279532096346664</v>
      </c>
      <c r="Q57" s="57">
        <f>('Total Expenditures by County'!Q57/'Total Expenditures by County'!Q$4)</f>
        <v>36.830210558437592</v>
      </c>
      <c r="R57" s="57">
        <f>('Total Expenditures by County'!R57/'Total Expenditures by County'!R$4)</f>
        <v>16.972027761719701</v>
      </c>
      <c r="S57" s="57">
        <f>('Total Expenditures by County'!S57/'Total Expenditures by County'!S$4)</f>
        <v>21.684583493521473</v>
      </c>
      <c r="T57" s="57">
        <f>('Total Expenditures by County'!T57/'Total Expenditures by County'!T$4)</f>
        <v>45.258523466643531</v>
      </c>
      <c r="U57" s="57">
        <f>('Total Expenditures by County'!U57/'Total Expenditures by County'!U$4)</f>
        <v>4.9445643153526975</v>
      </c>
      <c r="V57" s="57">
        <f>('Total Expenditures by County'!V57/'Total Expenditures by County'!V$4)</f>
        <v>35.349643761408466</v>
      </c>
      <c r="W57" s="57">
        <f>('Total Expenditures by County'!W57/'Total Expenditures by County'!W$4)</f>
        <v>26.214642522635028</v>
      </c>
      <c r="X57" s="57">
        <f>('Total Expenditures by County'!X57/'Total Expenditures by County'!X$4)</f>
        <v>14.349483817847869</v>
      </c>
      <c r="Y57" s="57">
        <f>('Total Expenditures by County'!Y57/'Total Expenditures by County'!Y$4)</f>
        <v>35.626492132392841</v>
      </c>
      <c r="Z57" s="57">
        <f>('Total Expenditures by County'!Z57/'Total Expenditures by County'!Z$4)</f>
        <v>34.941633819115467</v>
      </c>
      <c r="AA57" s="57">
        <f>('Total Expenditures by County'!AA57/'Total Expenditures by County'!AA$4)</f>
        <v>15.409838593605429</v>
      </c>
      <c r="AB57" s="57">
        <f>('Total Expenditures by County'!AB57/'Total Expenditures by County'!AB$4)</f>
        <v>14.751921099157606</v>
      </c>
      <c r="AC57" s="57">
        <f>('Total Expenditures by County'!AC57/'Total Expenditures by County'!AC$4)</f>
        <v>21.211372477510334</v>
      </c>
      <c r="AD57" s="57">
        <f>('Total Expenditures by County'!AD57/'Total Expenditures by County'!AD$4)</f>
        <v>35.258022310809707</v>
      </c>
      <c r="AE57" s="57">
        <f>('Total Expenditures by County'!AE57/'Total Expenditures by County'!AE$4)</f>
        <v>1.4329430681875284</v>
      </c>
      <c r="AF57" s="57">
        <f>('Total Expenditures by County'!AF57/'Total Expenditures by County'!AF$4)</f>
        <v>104.19762931345264</v>
      </c>
      <c r="AG57" s="57">
        <f>('Total Expenditures by County'!AG57/'Total Expenditures by County'!AG$4)</f>
        <v>16.758626210871828</v>
      </c>
      <c r="AH57" s="57">
        <f>('Total Expenditures by County'!AH57/'Total Expenditures by County'!AH$4)</f>
        <v>7.7721941906450294</v>
      </c>
      <c r="AI57" s="57">
        <f>('Total Expenditures by County'!AI57/'Total Expenditures by County'!AI$4)</f>
        <v>22.176645338208409</v>
      </c>
      <c r="AJ57" s="57">
        <f>('Total Expenditures by County'!AJ57/'Total Expenditures by County'!AJ$4)</f>
        <v>11.984225437111293</v>
      </c>
      <c r="AK57" s="57">
        <f>('Total Expenditures by County'!AK57/'Total Expenditures by County'!AK$4)</f>
        <v>116.36221873950521</v>
      </c>
      <c r="AL57" s="57">
        <f>('Total Expenditures by County'!AL57/'Total Expenditures by County'!AL$4)</f>
        <v>17.97689283982076</v>
      </c>
      <c r="AM57" s="57">
        <f>('Total Expenditures by County'!AM57/'Total Expenditures by County'!AM$4)</f>
        <v>8.4232835381558608</v>
      </c>
      <c r="AN57" s="57">
        <f>('Total Expenditures by County'!AN57/'Total Expenditures by County'!AN$4)</f>
        <v>41.467741935483872</v>
      </c>
      <c r="AO57" s="57">
        <f>('Total Expenditures by County'!AO57/'Total Expenditures by County'!AO$4)</f>
        <v>1.9304072960928593</v>
      </c>
      <c r="AP57" s="57">
        <f>('Total Expenditures by County'!AP57/'Total Expenditures by County'!AP$4)</f>
        <v>62.748346910909618</v>
      </c>
      <c r="AQ57" s="57">
        <f>('Total Expenditures by County'!AQ57/'Total Expenditures by County'!AQ$4)</f>
        <v>19.976620597145399</v>
      </c>
      <c r="AR57" s="57">
        <f>('Total Expenditures by County'!AR57/'Total Expenditures by County'!AR$4)</f>
        <v>143.48475345799616</v>
      </c>
      <c r="AS57" s="57">
        <f>('Total Expenditures by County'!AS57/'Total Expenditures by County'!AS$4)</f>
        <v>62.978850301028757</v>
      </c>
      <c r="AT57" s="57">
        <f>('Total Expenditures by County'!AT57/'Total Expenditures by County'!AT$4)</f>
        <v>21.773207651025182</v>
      </c>
      <c r="AU57" s="57">
        <f>('Total Expenditures by County'!AU57/'Total Expenditures by County'!AU$4)</f>
        <v>12.269922914065468</v>
      </c>
      <c r="AV57" s="57">
        <f>('Total Expenditures by County'!AV57/'Total Expenditures by County'!AV$4)</f>
        <v>15.778257255929415</v>
      </c>
      <c r="AW57" s="57">
        <f>('Total Expenditures by County'!AW57/'Total Expenditures by County'!AW$4)</f>
        <v>43.626185101580134</v>
      </c>
      <c r="AX57" s="57">
        <f>('Total Expenditures by County'!AX57/'Total Expenditures by County'!AX$4)</f>
        <v>26.749409422625291</v>
      </c>
      <c r="AY57" s="57">
        <f>('Total Expenditures by County'!AY57/'Total Expenditures by County'!AY$4)</f>
        <v>15.748520267136968</v>
      </c>
      <c r="AZ57" s="57">
        <f>('Total Expenditures by County'!AZ57/'Total Expenditures by County'!AZ$4)</f>
        <v>54.831851665236037</v>
      </c>
      <c r="BA57" s="57">
        <f>('Total Expenditures by County'!BA57/'Total Expenditures by County'!BA$4)</f>
        <v>17.964924239014174</v>
      </c>
      <c r="BB57" s="57">
        <f>('Total Expenditures by County'!BB57/'Total Expenditures by County'!BB$4)</f>
        <v>20.509952139149217</v>
      </c>
      <c r="BC57" s="57">
        <f>('Total Expenditures by County'!BC57/'Total Expenditures by County'!BC$4)</f>
        <v>24.373568102752682</v>
      </c>
      <c r="BD57" s="57">
        <f>('Total Expenditures by County'!BD57/'Total Expenditures by County'!BD$4)</f>
        <v>70.43451898665802</v>
      </c>
      <c r="BE57" s="57">
        <f>('Total Expenditures by County'!BE57/'Total Expenditures by County'!BE$4)</f>
        <v>64.466367992035345</v>
      </c>
      <c r="BF57" s="57">
        <f>('Total Expenditures by County'!BF57/'Total Expenditures by County'!BF$4)</f>
        <v>53.280050483381956</v>
      </c>
      <c r="BG57" s="57">
        <f>('Total Expenditures by County'!BG57/'Total Expenditures by County'!BG$4)</f>
        <v>9.9407557084847742</v>
      </c>
      <c r="BH57" s="57">
        <f>('Total Expenditures by County'!BH57/'Total Expenditures by County'!BH$4)</f>
        <v>133.70405093897759</v>
      </c>
      <c r="BI57" s="57">
        <f>('Total Expenditures by County'!BI57/'Total Expenditures by County'!BI$4)</f>
        <v>13.628742754724003</v>
      </c>
      <c r="BJ57" s="57">
        <f>('Total Expenditures by County'!BJ57/'Total Expenditures by County'!BJ$4)</f>
        <v>5.2493298142110438</v>
      </c>
      <c r="BK57" s="57">
        <f>('Total Expenditures by County'!BK57/'Total Expenditures by County'!BK$4)</f>
        <v>30.878583825060744</v>
      </c>
      <c r="BL57" s="57">
        <f>('Total Expenditures by County'!BL57/'Total Expenditures by County'!BL$4)</f>
        <v>9.8640888888888885</v>
      </c>
      <c r="BM57" s="57">
        <f>('Total Expenditures by County'!BM57/'Total Expenditures by County'!BM$4)</f>
        <v>2.1777289471983456</v>
      </c>
      <c r="BN57" s="57">
        <f>('Total Expenditures by County'!BN57/'Total Expenditures by County'!BN$4)</f>
        <v>37.816340331045623</v>
      </c>
      <c r="BO57" s="57">
        <f>('Total Expenditures by County'!BO57/'Total Expenditures by County'!BO$4)</f>
        <v>33.820286944975223</v>
      </c>
      <c r="BP57" s="57">
        <f>('Total Expenditures by County'!BP57/'Total Expenditures by County'!BP$4)</f>
        <v>20.789522091974753</v>
      </c>
      <c r="BQ57" s="58">
        <f>('Total Expenditures by County'!BQ57/'Total Expenditures by County'!BQ$4)</f>
        <v>11.552439321373488</v>
      </c>
    </row>
    <row r="58" spans="1:69" x14ac:dyDescent="0.25">
      <c r="A58" s="10"/>
      <c r="B58" s="11">
        <v>573</v>
      </c>
      <c r="C58" s="12" t="s">
        <v>57</v>
      </c>
      <c r="D58" s="57">
        <f>('Total Expenditures by County'!D58/'Total Expenditures by County'!D$4)</f>
        <v>0</v>
      </c>
      <c r="E58" s="57">
        <f>('Total Expenditures by County'!E58/'Total Expenditures by County'!E$4)</f>
        <v>0</v>
      </c>
      <c r="F58" s="57">
        <f>('Total Expenditures by County'!F58/'Total Expenditures by County'!F$4)</f>
        <v>0</v>
      </c>
      <c r="G58" s="57">
        <f>('Total Expenditures by County'!G58/'Total Expenditures by County'!G$4)</f>
        <v>0</v>
      </c>
      <c r="H58" s="57">
        <f>('Total Expenditures by County'!H58/'Total Expenditures by County'!H$4)</f>
        <v>0.31741944004226097</v>
      </c>
      <c r="I58" s="57">
        <f>('Total Expenditures by County'!I58/'Total Expenditures by County'!I$4)</f>
        <v>3.590084658462823</v>
      </c>
      <c r="J58" s="57">
        <f>('Total Expenditures by County'!J58/'Total Expenditures by County'!J$4)</f>
        <v>0.72393598910452839</v>
      </c>
      <c r="K58" s="57">
        <f>('Total Expenditures by County'!K58/'Total Expenditures by County'!K$4)</f>
        <v>0</v>
      </c>
      <c r="L58" s="57">
        <f>('Total Expenditures by County'!L58/'Total Expenditures by County'!L$4)</f>
        <v>0</v>
      </c>
      <c r="M58" s="57">
        <f>('Total Expenditures by County'!M58/'Total Expenditures by County'!M$4)</f>
        <v>1.5553800034529122E-2</v>
      </c>
      <c r="N58" s="57">
        <f>('Total Expenditures by County'!N58/'Total Expenditures by County'!N$4)</f>
        <v>6.0398536065599089</v>
      </c>
      <c r="O58" s="57">
        <f>('Total Expenditures by County'!O58/'Total Expenditures by County'!O$4)</f>
        <v>2.077508589029736</v>
      </c>
      <c r="P58" s="57">
        <f>('Total Expenditures by County'!P58/'Total Expenditures by County'!P$4)</f>
        <v>0</v>
      </c>
      <c r="Q58" s="57">
        <f>('Total Expenditures by County'!Q58/'Total Expenditures by County'!Q$4)</f>
        <v>0</v>
      </c>
      <c r="R58" s="57">
        <f>('Total Expenditures by County'!R58/'Total Expenditures by County'!R$4)</f>
        <v>0</v>
      </c>
      <c r="S58" s="57">
        <f>('Total Expenditures by County'!S58/'Total Expenditures by County'!S$4)</f>
        <v>5.1952909882482516E-2</v>
      </c>
      <c r="T58" s="57">
        <f>('Total Expenditures by County'!T58/'Total Expenditures by County'!T$4)</f>
        <v>0</v>
      </c>
      <c r="U58" s="57">
        <f>('Total Expenditures by County'!U58/'Total Expenditures by County'!U$4)</f>
        <v>0</v>
      </c>
      <c r="V58" s="57">
        <f>('Total Expenditures by County'!V58/'Total Expenditures by County'!V$4)</f>
        <v>0</v>
      </c>
      <c r="W58" s="57">
        <f>('Total Expenditures by County'!W58/'Total Expenditures by County'!W$4)</f>
        <v>0</v>
      </c>
      <c r="X58" s="57">
        <f>('Total Expenditures by County'!X58/'Total Expenditures by County'!X$4)</f>
        <v>0</v>
      </c>
      <c r="Y58" s="57">
        <f>('Total Expenditures by County'!Y58/'Total Expenditures by County'!Y$4)</f>
        <v>0</v>
      </c>
      <c r="Z58" s="57">
        <f>('Total Expenditures by County'!Z58/'Total Expenditures by County'!Z$4)</f>
        <v>0</v>
      </c>
      <c r="AA58" s="57">
        <f>('Total Expenditures by County'!AA58/'Total Expenditures by County'!AA$4)</f>
        <v>0</v>
      </c>
      <c r="AB58" s="57">
        <f>('Total Expenditures by County'!AB58/'Total Expenditures by County'!AB$4)</f>
        <v>0.33932677752227319</v>
      </c>
      <c r="AC58" s="57">
        <f>('Total Expenditures by County'!AC58/'Total Expenditures by County'!AC$4)</f>
        <v>0</v>
      </c>
      <c r="AD58" s="57">
        <f>('Total Expenditures by County'!AD58/'Total Expenditures by County'!AD$4)</f>
        <v>0.79138561573460131</v>
      </c>
      <c r="AE58" s="57">
        <f>('Total Expenditures by County'!AE58/'Total Expenditures by County'!AE$4)</f>
        <v>0.20521581830058791</v>
      </c>
      <c r="AF58" s="57">
        <f>('Total Expenditures by County'!AF58/'Total Expenditures by County'!AF$4)</f>
        <v>0.26251315846395662</v>
      </c>
      <c r="AG58" s="57">
        <f>('Total Expenditures by County'!AG58/'Total Expenditures by County'!AG$4)</f>
        <v>3.7567048274757826E-2</v>
      </c>
      <c r="AH58" s="57">
        <f>('Total Expenditures by County'!AH58/'Total Expenditures by County'!AH$4)</f>
        <v>0</v>
      </c>
      <c r="AI58" s="57">
        <f>('Total Expenditures by County'!AI58/'Total Expenditures by County'!AI$4)</f>
        <v>0</v>
      </c>
      <c r="AJ58" s="57">
        <f>('Total Expenditures by County'!AJ58/'Total Expenditures by County'!AJ$4)</f>
        <v>3.4056962768008313E-2</v>
      </c>
      <c r="AK58" s="57">
        <f>('Total Expenditures by County'!AK58/'Total Expenditures by County'!AK$4)</f>
        <v>0</v>
      </c>
      <c r="AL58" s="57">
        <f>('Total Expenditures by County'!AL58/'Total Expenditures by County'!AL$4)</f>
        <v>0.54293139518890388</v>
      </c>
      <c r="AM58" s="57">
        <f>('Total Expenditures by County'!AM58/'Total Expenditures by County'!AM$4)</f>
        <v>0</v>
      </c>
      <c r="AN58" s="57">
        <f>('Total Expenditures by County'!AN58/'Total Expenditures by County'!AN$4)</f>
        <v>0</v>
      </c>
      <c r="AO58" s="57">
        <f>('Total Expenditures by County'!AO58/'Total Expenditures by County'!AO$4)</f>
        <v>1.4768369779251735</v>
      </c>
      <c r="AP58" s="57">
        <f>('Total Expenditures by County'!AP58/'Total Expenditures by County'!AP$4)</f>
        <v>2.568233074055323</v>
      </c>
      <c r="AQ58" s="57">
        <f>('Total Expenditures by County'!AQ58/'Total Expenditures by County'!AQ$4)</f>
        <v>8.4191170929478962E-3</v>
      </c>
      <c r="AR58" s="57">
        <f>('Total Expenditures by County'!AR58/'Total Expenditures by County'!AR$4)</f>
        <v>0</v>
      </c>
      <c r="AS58" s="57">
        <f>('Total Expenditures by County'!AS58/'Total Expenditures by County'!AS$4)</f>
        <v>10.54707202794952</v>
      </c>
      <c r="AT58" s="57">
        <f>('Total Expenditures by County'!AT58/'Total Expenditures by County'!AT$4)</f>
        <v>0</v>
      </c>
      <c r="AU58" s="57">
        <f>('Total Expenditures by County'!AU58/'Total Expenditures by County'!AU$4)</f>
        <v>4.0714402041148691E-3</v>
      </c>
      <c r="AV58" s="57">
        <f>('Total Expenditures by County'!AV58/'Total Expenditures by County'!AV$4)</f>
        <v>0</v>
      </c>
      <c r="AW58" s="57">
        <f>('Total Expenditures by County'!AW58/'Total Expenditures by County'!AW$4)</f>
        <v>0</v>
      </c>
      <c r="AX58" s="57">
        <f>('Total Expenditures by County'!AX58/'Total Expenditures by County'!AX$4)</f>
        <v>0.78729796378252925</v>
      </c>
      <c r="AY58" s="57">
        <f>('Total Expenditures by County'!AY58/'Total Expenditures by County'!AY$4)</f>
        <v>0.50024281859442721</v>
      </c>
      <c r="AZ58" s="57">
        <f>('Total Expenditures by County'!AZ58/'Total Expenditures by County'!AZ$4)</f>
        <v>0</v>
      </c>
      <c r="BA58" s="57">
        <f>('Total Expenditures by County'!BA58/'Total Expenditures by County'!BA$4)</f>
        <v>0</v>
      </c>
      <c r="BB58" s="57">
        <f>('Total Expenditures by County'!BB58/'Total Expenditures by County'!BB$4)</f>
        <v>0.36599397275546108</v>
      </c>
      <c r="BC58" s="57">
        <f>('Total Expenditures by County'!BC58/'Total Expenditures by County'!BC$4)</f>
        <v>0</v>
      </c>
      <c r="BD58" s="57">
        <f>('Total Expenditures by County'!BD58/'Total Expenditures by County'!BD$4)</f>
        <v>5.4016096796845457E-2</v>
      </c>
      <c r="BE58" s="57">
        <f>('Total Expenditures by County'!BE58/'Total Expenditures by County'!BE$4)</f>
        <v>22.310191234729224</v>
      </c>
      <c r="BF58" s="57">
        <f>('Total Expenditures by County'!BF58/'Total Expenditures by County'!BF$4)</f>
        <v>0</v>
      </c>
      <c r="BG58" s="57">
        <f>('Total Expenditures by County'!BG58/'Total Expenditures by County'!BG$4)</f>
        <v>0</v>
      </c>
      <c r="BH58" s="57">
        <f>('Total Expenditures by County'!BH58/'Total Expenditures by County'!BH$4)</f>
        <v>4.5728196077300112</v>
      </c>
      <c r="BI58" s="57">
        <f>('Total Expenditures by County'!BI58/'Total Expenditures by County'!BI$4)</f>
        <v>0</v>
      </c>
      <c r="BJ58" s="57">
        <f>('Total Expenditures by County'!BJ58/'Total Expenditures by County'!BJ$4)</f>
        <v>3.4880712104745637E-2</v>
      </c>
      <c r="BK58" s="57">
        <f>('Total Expenditures by County'!BK58/'Total Expenditures by County'!BK$4)</f>
        <v>0.34710170079833391</v>
      </c>
      <c r="BL58" s="57">
        <f>('Total Expenditures by County'!BL58/'Total Expenditures by County'!BL$4)</f>
        <v>6.3555555555555553E-3</v>
      </c>
      <c r="BM58" s="57">
        <f>('Total Expenditures by County'!BM58/'Total Expenditures by County'!BM$4)</f>
        <v>0</v>
      </c>
      <c r="BN58" s="57">
        <f>('Total Expenditures by County'!BN58/'Total Expenditures by County'!BN$4)</f>
        <v>1.0092854259184497E-2</v>
      </c>
      <c r="BO58" s="57">
        <f>('Total Expenditures by County'!BO58/'Total Expenditures by County'!BO$4)</f>
        <v>0</v>
      </c>
      <c r="BP58" s="57">
        <f>('Total Expenditures by County'!BP58/'Total Expenditures by County'!BP$4)</f>
        <v>0</v>
      </c>
      <c r="BQ58" s="58">
        <f>('Total Expenditures by County'!BQ58/'Total Expenditures by County'!BQ$4)</f>
        <v>1.2176313012419839</v>
      </c>
    </row>
    <row r="59" spans="1:69" x14ac:dyDescent="0.25">
      <c r="A59" s="10"/>
      <c r="B59" s="11">
        <v>574</v>
      </c>
      <c r="C59" s="12" t="s">
        <v>58</v>
      </c>
      <c r="D59" s="57">
        <f>('Total Expenditures by County'!D59/'Total Expenditures by County'!D$4)</f>
        <v>0</v>
      </c>
      <c r="E59" s="57">
        <f>('Total Expenditures by County'!E59/'Total Expenditures by County'!E$4)</f>
        <v>0</v>
      </c>
      <c r="F59" s="57">
        <f>('Total Expenditures by County'!F59/'Total Expenditures by County'!F$4)</f>
        <v>0</v>
      </c>
      <c r="G59" s="57">
        <f>('Total Expenditures by County'!G59/'Total Expenditures by County'!G$4)</f>
        <v>0</v>
      </c>
      <c r="H59" s="57">
        <f>('Total Expenditures by County'!H59/'Total Expenditures by County'!H$4)</f>
        <v>0</v>
      </c>
      <c r="I59" s="57">
        <f>('Total Expenditures by County'!I59/'Total Expenditures by County'!I$4)</f>
        <v>0</v>
      </c>
      <c r="J59" s="57">
        <f>('Total Expenditures by County'!J59/'Total Expenditures by County'!J$4)</f>
        <v>0</v>
      </c>
      <c r="K59" s="57">
        <f>('Total Expenditures by County'!K59/'Total Expenditures by County'!K$4)</f>
        <v>0</v>
      </c>
      <c r="L59" s="57">
        <f>('Total Expenditures by County'!L59/'Total Expenditures by County'!L$4)</f>
        <v>0</v>
      </c>
      <c r="M59" s="57">
        <f>('Total Expenditures by County'!M59/'Total Expenditures by County'!M$4)</f>
        <v>0</v>
      </c>
      <c r="N59" s="57">
        <f>('Total Expenditures by County'!N59/'Total Expenditures by County'!N$4)</f>
        <v>0</v>
      </c>
      <c r="O59" s="57">
        <f>('Total Expenditures by County'!O59/'Total Expenditures by County'!O$4)</f>
        <v>0.11106503968724085</v>
      </c>
      <c r="P59" s="57">
        <f>('Total Expenditures by County'!P59/'Total Expenditures by County'!P$4)</f>
        <v>0</v>
      </c>
      <c r="Q59" s="57">
        <f>('Total Expenditures by County'!Q59/'Total Expenditures by County'!Q$4)</f>
        <v>0</v>
      </c>
      <c r="R59" s="57">
        <f>('Total Expenditures by County'!R59/'Total Expenditures by County'!R$4)</f>
        <v>19.190181814536476</v>
      </c>
      <c r="S59" s="57">
        <f>('Total Expenditures by County'!S59/'Total Expenditures by County'!S$4)</f>
        <v>0</v>
      </c>
      <c r="T59" s="57">
        <f>('Total Expenditures by County'!T59/'Total Expenditures by County'!T$4)</f>
        <v>0</v>
      </c>
      <c r="U59" s="57">
        <f>('Total Expenditures by County'!U59/'Total Expenditures by County'!U$4)</f>
        <v>0</v>
      </c>
      <c r="V59" s="57">
        <f>('Total Expenditures by County'!V59/'Total Expenditures by County'!V$4)</f>
        <v>0</v>
      </c>
      <c r="W59" s="57">
        <f>('Total Expenditures by County'!W59/'Total Expenditures by County'!W$4)</f>
        <v>0</v>
      </c>
      <c r="X59" s="57">
        <f>('Total Expenditures by County'!X59/'Total Expenditures by County'!X$4)</f>
        <v>0</v>
      </c>
      <c r="Y59" s="57">
        <f>('Total Expenditures by County'!Y59/'Total Expenditures by County'!Y$4)</f>
        <v>0</v>
      </c>
      <c r="Z59" s="57">
        <f>('Total Expenditures by County'!Z59/'Total Expenditures by County'!Z$4)</f>
        <v>4.2103207608577735</v>
      </c>
      <c r="AA59" s="57">
        <f>('Total Expenditures by County'!AA59/'Total Expenditures by County'!AA$4)</f>
        <v>0</v>
      </c>
      <c r="AB59" s="57">
        <f>('Total Expenditures by County'!AB59/'Total Expenditures by County'!AB$4)</f>
        <v>0</v>
      </c>
      <c r="AC59" s="57">
        <f>('Total Expenditures by County'!AC59/'Total Expenditures by County'!AC$4)</f>
        <v>0</v>
      </c>
      <c r="AD59" s="57">
        <f>('Total Expenditures by County'!AD59/'Total Expenditures by County'!AD$4)</f>
        <v>0</v>
      </c>
      <c r="AE59" s="57">
        <f>('Total Expenditures by County'!AE59/'Total Expenditures by County'!AE$4)</f>
        <v>0</v>
      </c>
      <c r="AF59" s="57">
        <f>('Total Expenditures by County'!AF59/'Total Expenditures by County'!AF$4)</f>
        <v>0</v>
      </c>
      <c r="AG59" s="57">
        <f>('Total Expenditures by County'!AG59/'Total Expenditures by County'!AG$4)</f>
        <v>0</v>
      </c>
      <c r="AH59" s="57">
        <f>('Total Expenditures by County'!AH59/'Total Expenditures by County'!AH$4)</f>
        <v>0</v>
      </c>
      <c r="AI59" s="57">
        <f>('Total Expenditures by County'!AI59/'Total Expenditures by County'!AI$4)</f>
        <v>0</v>
      </c>
      <c r="AJ59" s="57">
        <f>('Total Expenditures by County'!AJ59/'Total Expenditures by County'!AJ$4)</f>
        <v>0.69535480193787402</v>
      </c>
      <c r="AK59" s="57">
        <f>('Total Expenditures by County'!AK59/'Total Expenditures by County'!AK$4)</f>
        <v>0</v>
      </c>
      <c r="AL59" s="57">
        <f>('Total Expenditures by County'!AL59/'Total Expenditures by County'!AL$4)</f>
        <v>9.7123187514025724E-2</v>
      </c>
      <c r="AM59" s="57">
        <f>('Total Expenditures by County'!AM59/'Total Expenditures by County'!AM$4)</f>
        <v>0</v>
      </c>
      <c r="AN59" s="57">
        <f>('Total Expenditures by County'!AN59/'Total Expenditures by County'!AN$4)</f>
        <v>0</v>
      </c>
      <c r="AO59" s="57">
        <f>('Total Expenditures by County'!AO59/'Total Expenditures by County'!AO$4)</f>
        <v>0</v>
      </c>
      <c r="AP59" s="57">
        <f>('Total Expenditures by County'!AP59/'Total Expenditures by County'!AP$4)</f>
        <v>0</v>
      </c>
      <c r="AQ59" s="57">
        <f>('Total Expenditures by County'!AQ59/'Total Expenditures by County'!AQ$4)</f>
        <v>0</v>
      </c>
      <c r="AR59" s="57">
        <f>('Total Expenditures by County'!AR59/'Total Expenditures by County'!AR$4)</f>
        <v>0</v>
      </c>
      <c r="AS59" s="57">
        <f>('Total Expenditures by County'!AS59/'Total Expenditures by County'!AS$4)</f>
        <v>0</v>
      </c>
      <c r="AT59" s="57">
        <f>('Total Expenditures by County'!AT59/'Total Expenditures by County'!AT$4)</f>
        <v>0</v>
      </c>
      <c r="AU59" s="57">
        <f>('Total Expenditures by County'!AU59/'Total Expenditures by County'!AU$4)</f>
        <v>0</v>
      </c>
      <c r="AV59" s="57">
        <f>('Total Expenditures by County'!AV59/'Total Expenditures by County'!AV$4)</f>
        <v>0.50089993890323037</v>
      </c>
      <c r="AW59" s="57">
        <f>('Total Expenditures by County'!AW59/'Total Expenditures by County'!AW$4)</f>
        <v>0</v>
      </c>
      <c r="AX59" s="57">
        <f>('Total Expenditures by County'!AX59/'Total Expenditures by County'!AX$4)</f>
        <v>0</v>
      </c>
      <c r="AY59" s="57">
        <f>('Total Expenditures by County'!AY59/'Total Expenditures by County'!AY$4)</f>
        <v>0</v>
      </c>
      <c r="AZ59" s="57">
        <f>('Total Expenditures by County'!AZ59/'Total Expenditures by County'!AZ$4)</f>
        <v>0</v>
      </c>
      <c r="BA59" s="57">
        <f>('Total Expenditures by County'!BA59/'Total Expenditures by County'!BA$4)</f>
        <v>0</v>
      </c>
      <c r="BB59" s="57">
        <f>('Total Expenditures by County'!BB59/'Total Expenditures by County'!BB$4)</f>
        <v>0</v>
      </c>
      <c r="BC59" s="57">
        <f>('Total Expenditures by County'!BC59/'Total Expenditures by County'!BC$4)</f>
        <v>0</v>
      </c>
      <c r="BD59" s="57">
        <f>('Total Expenditures by County'!BD59/'Total Expenditures by County'!BD$4)</f>
        <v>0</v>
      </c>
      <c r="BE59" s="57">
        <f>('Total Expenditures by County'!BE59/'Total Expenditures by County'!BE$4)</f>
        <v>0</v>
      </c>
      <c r="BF59" s="57">
        <f>('Total Expenditures by County'!BF59/'Total Expenditures by County'!BF$4)</f>
        <v>0</v>
      </c>
      <c r="BG59" s="57">
        <f>('Total Expenditures by County'!BG59/'Total Expenditures by County'!BG$4)</f>
        <v>0</v>
      </c>
      <c r="BH59" s="57">
        <f>('Total Expenditures by County'!BH59/'Total Expenditures by County'!BH$4)</f>
        <v>0</v>
      </c>
      <c r="BI59" s="57">
        <f>('Total Expenditures by County'!BI59/'Total Expenditures by County'!BI$4)</f>
        <v>0</v>
      </c>
      <c r="BJ59" s="57">
        <f>('Total Expenditures by County'!BJ59/'Total Expenditures by County'!BJ$4)</f>
        <v>0</v>
      </c>
      <c r="BK59" s="57">
        <f>('Total Expenditures by County'!BK59/'Total Expenditures by County'!BK$4)</f>
        <v>0</v>
      </c>
      <c r="BL59" s="57">
        <f>('Total Expenditures by County'!BL59/'Total Expenditures by County'!BL$4)</f>
        <v>0</v>
      </c>
      <c r="BM59" s="57">
        <f>('Total Expenditures by County'!BM59/'Total Expenditures by County'!BM$4)</f>
        <v>0</v>
      </c>
      <c r="BN59" s="57">
        <f>('Total Expenditures by County'!BN59/'Total Expenditures by County'!BN$4)</f>
        <v>0</v>
      </c>
      <c r="BO59" s="57">
        <f>('Total Expenditures by County'!BO59/'Total Expenditures by County'!BO$4)</f>
        <v>0</v>
      </c>
      <c r="BP59" s="57">
        <f>('Total Expenditures by County'!BP59/'Total Expenditures by County'!BP$4)</f>
        <v>0</v>
      </c>
      <c r="BQ59" s="58">
        <f>('Total Expenditures by County'!BQ59/'Total Expenditures by County'!BQ$4)</f>
        <v>0</v>
      </c>
    </row>
    <row r="60" spans="1:69" x14ac:dyDescent="0.25">
      <c r="A60" s="10"/>
      <c r="B60" s="11">
        <v>575</v>
      </c>
      <c r="C60" s="12" t="s">
        <v>59</v>
      </c>
      <c r="D60" s="57">
        <f>('Total Expenditures by County'!D60/'Total Expenditures by County'!D$4)</f>
        <v>0.45917513352227934</v>
      </c>
      <c r="E60" s="57">
        <f>('Total Expenditures by County'!E60/'Total Expenditures by County'!E$4)</f>
        <v>0</v>
      </c>
      <c r="F60" s="57">
        <f>('Total Expenditures by County'!F60/'Total Expenditures by County'!F$4)</f>
        <v>0</v>
      </c>
      <c r="G60" s="57">
        <f>('Total Expenditures by County'!G60/'Total Expenditures by County'!G$4)</f>
        <v>0</v>
      </c>
      <c r="H60" s="57">
        <f>('Total Expenditures by County'!H60/'Total Expenditures by County'!H$4)</f>
        <v>1.2063156659036216</v>
      </c>
      <c r="I60" s="57">
        <f>('Total Expenditures by County'!I60/'Total Expenditures by County'!I$4)</f>
        <v>16.618544093472252</v>
      </c>
      <c r="J60" s="57">
        <f>('Total Expenditures by County'!J60/'Total Expenditures by County'!J$4)</f>
        <v>0</v>
      </c>
      <c r="K60" s="57">
        <f>('Total Expenditures by County'!K60/'Total Expenditures by County'!K$4)</f>
        <v>35.274056947707571</v>
      </c>
      <c r="L60" s="57">
        <f>('Total Expenditures by County'!L60/'Total Expenditures by County'!L$4)</f>
        <v>0</v>
      </c>
      <c r="M60" s="57">
        <f>('Total Expenditures by County'!M60/'Total Expenditures by County'!M$4)</f>
        <v>2.9470082608308964E-2</v>
      </c>
      <c r="N60" s="57">
        <f>('Total Expenditures by County'!N60/'Total Expenditures by County'!N$4)</f>
        <v>0</v>
      </c>
      <c r="O60" s="57">
        <f>('Total Expenditures by County'!O60/'Total Expenditures by County'!O$4)</f>
        <v>1.0180665797891244</v>
      </c>
      <c r="P60" s="57">
        <f>('Total Expenditures by County'!P60/'Total Expenditures by County'!P$4)</f>
        <v>11.038434942952634</v>
      </c>
      <c r="Q60" s="57">
        <f>('Total Expenditures by County'!Q60/'Total Expenditures by County'!Q$4)</f>
        <v>0</v>
      </c>
      <c r="R60" s="57">
        <f>('Total Expenditures by County'!R60/'Total Expenditures by County'!R$4)</f>
        <v>5.593104347041546</v>
      </c>
      <c r="S60" s="57">
        <f>('Total Expenditures by County'!S60/'Total Expenditures by County'!S$4)</f>
        <v>1.6401221932440435</v>
      </c>
      <c r="T60" s="57">
        <f>('Total Expenditures by County'!T60/'Total Expenditures by County'!T$4)</f>
        <v>0</v>
      </c>
      <c r="U60" s="57">
        <f>('Total Expenditures by County'!U60/'Total Expenditures by County'!U$4)</f>
        <v>0</v>
      </c>
      <c r="V60" s="57">
        <f>('Total Expenditures by County'!V60/'Total Expenditures by County'!V$4)</f>
        <v>0</v>
      </c>
      <c r="W60" s="57">
        <f>('Total Expenditures by County'!W60/'Total Expenditures by County'!W$4)</f>
        <v>0</v>
      </c>
      <c r="X60" s="57">
        <f>('Total Expenditures by County'!X60/'Total Expenditures by County'!X$4)</f>
        <v>0</v>
      </c>
      <c r="Y60" s="57">
        <f>('Total Expenditures by County'!Y60/'Total Expenditures by County'!Y$4)</f>
        <v>0</v>
      </c>
      <c r="Z60" s="57">
        <f>('Total Expenditures by County'!Z60/'Total Expenditures by County'!Z$4)</f>
        <v>0</v>
      </c>
      <c r="AA60" s="57">
        <f>('Total Expenditures by County'!AA60/'Total Expenditures by County'!AA$4)</f>
        <v>0</v>
      </c>
      <c r="AB60" s="57">
        <f>('Total Expenditures by County'!AB60/'Total Expenditures by County'!AB$4)</f>
        <v>0</v>
      </c>
      <c r="AC60" s="57">
        <f>('Total Expenditures by County'!AC60/'Total Expenditures by County'!AC$4)</f>
        <v>0</v>
      </c>
      <c r="AD60" s="57">
        <f>('Total Expenditures by County'!AD60/'Total Expenditures by County'!AD$4)</f>
        <v>0</v>
      </c>
      <c r="AE60" s="57">
        <f>('Total Expenditures by County'!AE60/'Total Expenditures by County'!AE$4)</f>
        <v>1.3627455906738355</v>
      </c>
      <c r="AF60" s="57">
        <f>('Total Expenditures by County'!AF60/'Total Expenditures by County'!AF$4)</f>
        <v>2.7482082858667281</v>
      </c>
      <c r="AG60" s="57">
        <f>('Total Expenditures by County'!AG60/'Total Expenditures by County'!AG$4)</f>
        <v>0.22015851413017373</v>
      </c>
      <c r="AH60" s="57">
        <f>('Total Expenditures by County'!AH60/'Total Expenditures by County'!AH$4)</f>
        <v>0</v>
      </c>
      <c r="AI60" s="57">
        <f>('Total Expenditures by County'!AI60/'Total Expenditures by County'!AI$4)</f>
        <v>3.0367915904936016</v>
      </c>
      <c r="AJ60" s="57">
        <f>('Total Expenditures by County'!AJ60/'Total Expenditures by County'!AJ$4)</f>
        <v>0.468167569108008</v>
      </c>
      <c r="AK60" s="57">
        <f>('Total Expenditures by County'!AK60/'Total Expenditures by County'!AK$4)</f>
        <v>0</v>
      </c>
      <c r="AL60" s="57">
        <f>('Total Expenditures by County'!AL60/'Total Expenditures by County'!AL$4)</f>
        <v>0</v>
      </c>
      <c r="AM60" s="57">
        <f>('Total Expenditures by County'!AM60/'Total Expenditures by County'!AM$4)</f>
        <v>0</v>
      </c>
      <c r="AN60" s="57">
        <f>('Total Expenditures by County'!AN60/'Total Expenditures by County'!AN$4)</f>
        <v>0</v>
      </c>
      <c r="AO60" s="57">
        <f>('Total Expenditures by County'!AO60/'Total Expenditures by County'!AO$4)</f>
        <v>4.2245828583272882</v>
      </c>
      <c r="AP60" s="57">
        <f>('Total Expenditures by County'!AP60/'Total Expenditures by County'!AP$4)</f>
        <v>8.9658029180282597</v>
      </c>
      <c r="AQ60" s="57">
        <f>('Total Expenditures by County'!AQ60/'Total Expenditures by County'!AQ$4)</f>
        <v>1.8496435515230072</v>
      </c>
      <c r="AR60" s="57">
        <f>('Total Expenditures by County'!AR60/'Total Expenditures by County'!AR$4)</f>
        <v>0</v>
      </c>
      <c r="AS60" s="57">
        <f>('Total Expenditures by County'!AS60/'Total Expenditures by County'!AS$4)</f>
        <v>70.715061610459131</v>
      </c>
      <c r="AT60" s="57">
        <f>('Total Expenditures by County'!AT60/'Total Expenditures by County'!AT$4)</f>
        <v>0.14937388193202147</v>
      </c>
      <c r="AU60" s="57">
        <f>('Total Expenditures by County'!AU60/'Total Expenditures by County'!AU$4)</f>
        <v>0</v>
      </c>
      <c r="AV60" s="57">
        <f>('Total Expenditures by County'!AV60/'Total Expenditures by County'!AV$4)</f>
        <v>20.665354829121693</v>
      </c>
      <c r="AW60" s="57">
        <f>('Total Expenditures by County'!AW60/'Total Expenditures by County'!AW$4)</f>
        <v>0.15578128918986706</v>
      </c>
      <c r="AX60" s="57">
        <f>('Total Expenditures by County'!AX60/'Total Expenditures by County'!AX$4)</f>
        <v>0</v>
      </c>
      <c r="AY60" s="57">
        <f>('Total Expenditures by County'!AY60/'Total Expenditures by County'!AY$4)</f>
        <v>28.028203471027908</v>
      </c>
      <c r="AZ60" s="57">
        <f>('Total Expenditures by County'!AZ60/'Total Expenditures by County'!AZ$4)</f>
        <v>0</v>
      </c>
      <c r="BA60" s="57">
        <f>('Total Expenditures by County'!BA60/'Total Expenditures by County'!BA$4)</f>
        <v>0</v>
      </c>
      <c r="BB60" s="57">
        <f>('Total Expenditures by County'!BB60/'Total Expenditures by County'!BB$4)</f>
        <v>0.37426292547817303</v>
      </c>
      <c r="BC60" s="57">
        <f>('Total Expenditures by County'!BC60/'Total Expenditures by County'!BC$4)</f>
        <v>0</v>
      </c>
      <c r="BD60" s="57">
        <f>('Total Expenditures by County'!BD60/'Total Expenditures by County'!BD$4)</f>
        <v>0</v>
      </c>
      <c r="BE60" s="57">
        <f>('Total Expenditures by County'!BE60/'Total Expenditures by County'!BE$4)</f>
        <v>6.5040341816522513</v>
      </c>
      <c r="BF60" s="57">
        <f>('Total Expenditures by County'!BF60/'Total Expenditures by County'!BF$4)</f>
        <v>0</v>
      </c>
      <c r="BG60" s="57">
        <f>('Total Expenditures by County'!BG60/'Total Expenditures by County'!BG$4)</f>
        <v>0</v>
      </c>
      <c r="BH60" s="57">
        <f>('Total Expenditures by County'!BH60/'Total Expenditures by County'!BH$4)</f>
        <v>0</v>
      </c>
      <c r="BI60" s="57">
        <f>('Total Expenditures by County'!BI60/'Total Expenditures by County'!BI$4)</f>
        <v>0</v>
      </c>
      <c r="BJ60" s="57">
        <f>('Total Expenditures by County'!BJ60/'Total Expenditures by County'!BJ$4)</f>
        <v>0.47504010764374061</v>
      </c>
      <c r="BK60" s="57">
        <f>('Total Expenditures by County'!BK60/'Total Expenditures by County'!BK$4)</f>
        <v>3.1030660650237185</v>
      </c>
      <c r="BL60" s="57">
        <f>('Total Expenditures by County'!BL60/'Total Expenditures by County'!BL$4)</f>
        <v>141.72275555555555</v>
      </c>
      <c r="BM60" s="57">
        <f>('Total Expenditures by County'!BM60/'Total Expenditures by County'!BM$4)</f>
        <v>0</v>
      </c>
      <c r="BN60" s="57">
        <f>('Total Expenditures by County'!BN60/'Total Expenditures by County'!BN$4)</f>
        <v>12.038821154622527</v>
      </c>
      <c r="BO60" s="57">
        <f>('Total Expenditures by County'!BO60/'Total Expenditures by County'!BO$4)</f>
        <v>0</v>
      </c>
      <c r="BP60" s="57">
        <f>('Total Expenditures by County'!BP60/'Total Expenditures by County'!BP$4)</f>
        <v>0</v>
      </c>
      <c r="BQ60" s="58">
        <f>('Total Expenditures by County'!BQ60/'Total Expenditures by County'!BQ$4)</f>
        <v>13.907500608815651</v>
      </c>
    </row>
    <row r="61" spans="1:69" x14ac:dyDescent="0.25">
      <c r="A61" s="10"/>
      <c r="B61" s="11">
        <v>579</v>
      </c>
      <c r="C61" s="12" t="s">
        <v>60</v>
      </c>
      <c r="D61" s="57">
        <f>('Total Expenditures by County'!D61/'Total Expenditures by County'!D$4)</f>
        <v>0</v>
      </c>
      <c r="E61" s="57">
        <f>('Total Expenditures by County'!E61/'Total Expenditures by County'!E$4)</f>
        <v>0</v>
      </c>
      <c r="F61" s="57">
        <f>('Total Expenditures by County'!F61/'Total Expenditures by County'!F$4)</f>
        <v>0</v>
      </c>
      <c r="G61" s="57">
        <f>('Total Expenditures by County'!G61/'Total Expenditures by County'!G$4)</f>
        <v>0</v>
      </c>
      <c r="H61" s="57">
        <f>('Total Expenditures by County'!H61/'Total Expenditures by County'!H$4)</f>
        <v>0</v>
      </c>
      <c r="I61" s="57">
        <f>('Total Expenditures by County'!I61/'Total Expenditures by County'!I$4)</f>
        <v>6.3570850839796895</v>
      </c>
      <c r="J61" s="57">
        <f>('Total Expenditures by County'!J61/'Total Expenditures by County'!J$4)</f>
        <v>0</v>
      </c>
      <c r="K61" s="57">
        <f>('Total Expenditures by County'!K61/'Total Expenditures by County'!K$4)</f>
        <v>0.50563681347101819</v>
      </c>
      <c r="L61" s="57">
        <f>('Total Expenditures by County'!L61/'Total Expenditures by County'!L$4)</f>
        <v>6.2792644513181423E-2</v>
      </c>
      <c r="M61" s="57">
        <f>('Total Expenditures by County'!M61/'Total Expenditures by County'!M$4)</f>
        <v>0</v>
      </c>
      <c r="N61" s="57">
        <f>('Total Expenditures by County'!N61/'Total Expenditures by County'!N$4)</f>
        <v>0</v>
      </c>
      <c r="O61" s="57">
        <f>('Total Expenditures by County'!O61/'Total Expenditures by County'!O$4)</f>
        <v>0</v>
      </c>
      <c r="P61" s="57">
        <f>('Total Expenditures by County'!P61/'Total Expenditures by County'!P$4)</f>
        <v>0</v>
      </c>
      <c r="Q61" s="57">
        <f>('Total Expenditures by County'!Q61/'Total Expenditures by County'!Q$4)</f>
        <v>0</v>
      </c>
      <c r="R61" s="57">
        <f>('Total Expenditures by County'!R61/'Total Expenditures by County'!R$4)</f>
        <v>0</v>
      </c>
      <c r="S61" s="57">
        <f>('Total Expenditures by County'!S61/'Total Expenditures by County'!S$4)</f>
        <v>0</v>
      </c>
      <c r="T61" s="57">
        <f>('Total Expenditures by County'!T61/'Total Expenditures by County'!T$4)</f>
        <v>39.648998004684657</v>
      </c>
      <c r="U61" s="57">
        <f>('Total Expenditures by County'!U61/'Total Expenditures by County'!U$4)</f>
        <v>0</v>
      </c>
      <c r="V61" s="57">
        <f>('Total Expenditures by County'!V61/'Total Expenditures by County'!V$4)</f>
        <v>0</v>
      </c>
      <c r="W61" s="57">
        <f>('Total Expenditures by County'!W61/'Total Expenditures by County'!W$4)</f>
        <v>0</v>
      </c>
      <c r="X61" s="57">
        <f>('Total Expenditures by County'!X61/'Total Expenditures by County'!X$4)</f>
        <v>0.26600798023940719</v>
      </c>
      <c r="Y61" s="57">
        <f>('Total Expenditures by County'!Y61/'Total Expenditures by County'!Y$4)</f>
        <v>0</v>
      </c>
      <c r="Z61" s="57">
        <f>('Total Expenditures by County'!Z61/'Total Expenditures by County'!Z$4)</f>
        <v>7.0155136874841793</v>
      </c>
      <c r="AA61" s="57">
        <f>('Total Expenditures by County'!AA61/'Total Expenditures by County'!AA$4)</f>
        <v>0</v>
      </c>
      <c r="AB61" s="57">
        <f>('Total Expenditures by County'!AB61/'Total Expenditures by County'!AB$4)</f>
        <v>0</v>
      </c>
      <c r="AC61" s="57">
        <f>('Total Expenditures by County'!AC61/'Total Expenditures by County'!AC$4)</f>
        <v>7.0913364129994326E-3</v>
      </c>
      <c r="AD61" s="57">
        <f>('Total Expenditures by County'!AD61/'Total Expenditures by County'!AD$4)</f>
        <v>0.56896358290198723</v>
      </c>
      <c r="AE61" s="57">
        <f>('Total Expenditures by County'!AE61/'Total Expenditures by County'!AE$4)</f>
        <v>0</v>
      </c>
      <c r="AF61" s="57">
        <f>('Total Expenditures by County'!AF61/'Total Expenditures by County'!AF$4)</f>
        <v>0</v>
      </c>
      <c r="AG61" s="57">
        <f>('Total Expenditures by County'!AG61/'Total Expenditures by County'!AG$4)</f>
        <v>1.8073012569049716E-2</v>
      </c>
      <c r="AH61" s="57">
        <f>('Total Expenditures by County'!AH61/'Total Expenditures by County'!AH$4)</f>
        <v>0</v>
      </c>
      <c r="AI61" s="57">
        <f>('Total Expenditures by County'!AI61/'Total Expenditures by County'!AI$4)</f>
        <v>0</v>
      </c>
      <c r="AJ61" s="57">
        <f>('Total Expenditures by County'!AJ61/'Total Expenditures by County'!AJ$4)</f>
        <v>0</v>
      </c>
      <c r="AK61" s="57">
        <f>('Total Expenditures by County'!AK61/'Total Expenditures by County'!AK$4)</f>
        <v>3.2397067054740849</v>
      </c>
      <c r="AL61" s="57">
        <f>('Total Expenditures by County'!AL61/'Total Expenditures by County'!AL$4)</f>
        <v>0</v>
      </c>
      <c r="AM61" s="57">
        <f>('Total Expenditures by County'!AM61/'Total Expenditures by County'!AM$4)</f>
        <v>0</v>
      </c>
      <c r="AN61" s="57">
        <f>('Total Expenditures by County'!AN61/'Total Expenditures by County'!AN$4)</f>
        <v>4.8789725209080048</v>
      </c>
      <c r="AO61" s="57">
        <f>('Total Expenditures by County'!AO61/'Total Expenditures by County'!AO$4)</f>
        <v>0</v>
      </c>
      <c r="AP61" s="57">
        <f>('Total Expenditures by County'!AP61/'Total Expenditures by County'!AP$4)</f>
        <v>5.8299197618938037E-2</v>
      </c>
      <c r="AQ61" s="57">
        <f>('Total Expenditures by County'!AQ61/'Total Expenditures by County'!AQ$4)</f>
        <v>0</v>
      </c>
      <c r="AR61" s="57">
        <f>('Total Expenditures by County'!AR61/'Total Expenditures by County'!AR$4)</f>
        <v>0</v>
      </c>
      <c r="AS61" s="57">
        <f>('Total Expenditures by County'!AS61/'Total Expenditures by County'!AS$4)</f>
        <v>27.858133617745338</v>
      </c>
      <c r="AT61" s="57">
        <f>('Total Expenditures by County'!AT61/'Total Expenditures by County'!AT$4)</f>
        <v>1.2792761799917436</v>
      </c>
      <c r="AU61" s="57">
        <f>('Total Expenditures by County'!AU61/'Total Expenditures by County'!AU$4)</f>
        <v>0.26792790836545249</v>
      </c>
      <c r="AV61" s="57">
        <f>('Total Expenditures by County'!AV61/'Total Expenditures by County'!AV$4)</f>
        <v>0</v>
      </c>
      <c r="AW61" s="57">
        <f>('Total Expenditures by County'!AW61/'Total Expenditures by County'!AW$4)</f>
        <v>0</v>
      </c>
      <c r="AX61" s="57">
        <f>('Total Expenditures by County'!AX61/'Total Expenditures by County'!AX$4)</f>
        <v>0</v>
      </c>
      <c r="AY61" s="57">
        <f>('Total Expenditures by County'!AY61/'Total Expenditures by County'!AY$4)</f>
        <v>0</v>
      </c>
      <c r="AZ61" s="57">
        <f>('Total Expenditures by County'!AZ61/'Total Expenditures by County'!AZ$4)</f>
        <v>0</v>
      </c>
      <c r="BA61" s="57">
        <f>('Total Expenditures by County'!BA61/'Total Expenditures by County'!BA$4)</f>
        <v>0</v>
      </c>
      <c r="BB61" s="57">
        <f>('Total Expenditures by County'!BB61/'Total Expenditures by County'!BB$4)</f>
        <v>0</v>
      </c>
      <c r="BC61" s="57">
        <f>('Total Expenditures by County'!BC61/'Total Expenditures by County'!BC$4)</f>
        <v>2.3898993372928214</v>
      </c>
      <c r="BD61" s="57">
        <f>('Total Expenditures by County'!BD61/'Total Expenditures by County'!BD$4)</f>
        <v>0</v>
      </c>
      <c r="BE61" s="57">
        <f>('Total Expenditures by County'!BE61/'Total Expenditures by County'!BE$4)</f>
        <v>0</v>
      </c>
      <c r="BF61" s="57">
        <f>('Total Expenditures by County'!BF61/'Total Expenditures by County'!BF$4)</f>
        <v>0.786464590126423</v>
      </c>
      <c r="BG61" s="57">
        <f>('Total Expenditures by County'!BG61/'Total Expenditures by County'!BG$4)</f>
        <v>0</v>
      </c>
      <c r="BH61" s="57">
        <f>('Total Expenditures by County'!BH61/'Total Expenditures by County'!BH$4)</f>
        <v>1.2595910510622339</v>
      </c>
      <c r="BI61" s="57">
        <f>('Total Expenditures by County'!BI61/'Total Expenditures by County'!BI$4)</f>
        <v>1.3337195910378792</v>
      </c>
      <c r="BJ61" s="57">
        <f>('Total Expenditures by County'!BJ61/'Total Expenditures by County'!BJ$4)</f>
        <v>2.8364125653366457</v>
      </c>
      <c r="BK61" s="57">
        <f>('Total Expenditures by County'!BK61/'Total Expenditures by County'!BK$4)</f>
        <v>0</v>
      </c>
      <c r="BL61" s="57">
        <f>('Total Expenditures by County'!BL61/'Total Expenditures by County'!BL$4)</f>
        <v>0.10377777777777777</v>
      </c>
      <c r="BM61" s="57">
        <f>('Total Expenditures by County'!BM61/'Total Expenditures by County'!BM$4)</f>
        <v>0</v>
      </c>
      <c r="BN61" s="57">
        <f>('Total Expenditures by County'!BN61/'Total Expenditures by County'!BN$4)</f>
        <v>8.2669539765845776</v>
      </c>
      <c r="BO61" s="57">
        <f>('Total Expenditures by County'!BO61/'Total Expenditures by County'!BO$4)</f>
        <v>0</v>
      </c>
      <c r="BP61" s="57">
        <f>('Total Expenditures by County'!BP61/'Total Expenditures by County'!BP$4)</f>
        <v>0.45134355275022542</v>
      </c>
      <c r="BQ61" s="58">
        <f>('Total Expenditures by County'!BQ61/'Total Expenditures by County'!BQ$4)</f>
        <v>8.7133695916876377</v>
      </c>
    </row>
    <row r="62" spans="1:69" ht="15.75" x14ac:dyDescent="0.25">
      <c r="A62" s="15" t="s">
        <v>61</v>
      </c>
      <c r="B62" s="16"/>
      <c r="C62" s="17"/>
      <c r="D62" s="56">
        <f>('Total Expenditures by County'!D62/'Total Expenditures by County'!D$4)</f>
        <v>180.85959642107733</v>
      </c>
      <c r="E62" s="56">
        <f>('Total Expenditures by County'!E62/'Total Expenditures by County'!E$4)</f>
        <v>330.7235488543098</v>
      </c>
      <c r="F62" s="56">
        <f>('Total Expenditures by County'!F62/'Total Expenditures by County'!F$4)</f>
        <v>42.924680112005106</v>
      </c>
      <c r="G62" s="56">
        <f>('Total Expenditures by County'!G62/'Total Expenditures by County'!G$4)</f>
        <v>353.43671062731141</v>
      </c>
      <c r="H62" s="56">
        <f>('Total Expenditures by County'!H62/'Total Expenditures by County'!H$4)</f>
        <v>117.73466022480484</v>
      </c>
      <c r="I62" s="56">
        <f>('Total Expenditures by County'!I62/'Total Expenditures by County'!I$4)</f>
        <v>122.67947856501567</v>
      </c>
      <c r="J62" s="56">
        <f>('Total Expenditures by County'!J62/'Total Expenditures by County'!J$4)</f>
        <v>28.621995233231189</v>
      </c>
      <c r="K62" s="56">
        <f>('Total Expenditures by County'!K62/'Total Expenditures by County'!K$4)</f>
        <v>404.85231486386272</v>
      </c>
      <c r="L62" s="56">
        <f>('Total Expenditures by County'!L62/'Total Expenditures by County'!L$4)</f>
        <v>86.836090694968647</v>
      </c>
      <c r="M62" s="56">
        <f>('Total Expenditures by County'!M62/'Total Expenditures by County'!M$4)</f>
        <v>310.30904087515631</v>
      </c>
      <c r="N62" s="56">
        <f>('Total Expenditures by County'!N62/'Total Expenditures by County'!N$4)</f>
        <v>595.84056395447601</v>
      </c>
      <c r="O62" s="56">
        <f>('Total Expenditures by County'!O62/'Total Expenditures by County'!O$4)</f>
        <v>286.85939165975594</v>
      </c>
      <c r="P62" s="56">
        <f>('Total Expenditures by County'!P62/'Total Expenditures by County'!P$4)</f>
        <v>589.79304483116289</v>
      </c>
      <c r="Q62" s="56">
        <f>('Total Expenditures by County'!Q62/'Total Expenditures by County'!Q$4)</f>
        <v>91.895086969789446</v>
      </c>
      <c r="R62" s="56">
        <f>('Total Expenditures by County'!R62/'Total Expenditures by County'!R$4)</f>
        <v>121.51735107481429</v>
      </c>
      <c r="S62" s="56">
        <f>('Total Expenditures by County'!S62/'Total Expenditures by County'!S$4)</f>
        <v>78.2853253810746</v>
      </c>
      <c r="T62" s="56">
        <f>('Total Expenditures by County'!T62/'Total Expenditures by County'!T$4)</f>
        <v>265.10419016222784</v>
      </c>
      <c r="U62" s="56">
        <f>('Total Expenditures by County'!U62/'Total Expenditures by County'!U$4)</f>
        <v>439.47614107883817</v>
      </c>
      <c r="V62" s="56">
        <f>('Total Expenditures by County'!V62/'Total Expenditures by County'!V$4)</f>
        <v>34.851557439792735</v>
      </c>
      <c r="W62" s="56">
        <f>('Total Expenditures by County'!W62/'Total Expenditures by County'!W$4)</f>
        <v>97.177255697783323</v>
      </c>
      <c r="X62" s="56">
        <f>('Total Expenditures by County'!X62/'Total Expenditures by County'!X$4)</f>
        <v>9.4177591994426493</v>
      </c>
      <c r="Y62" s="56">
        <f>('Total Expenditures by County'!Y62/'Total Expenditures by County'!Y$4)</f>
        <v>234.00488334237656</v>
      </c>
      <c r="Z62" s="56">
        <f>('Total Expenditures by County'!Z62/'Total Expenditures by County'!Z$4)</f>
        <v>84.459371496763467</v>
      </c>
      <c r="AA62" s="56">
        <f>('Total Expenditures by County'!AA62/'Total Expenditures by County'!AA$4)</f>
        <v>438.06564202734654</v>
      </c>
      <c r="AB62" s="56">
        <f>('Total Expenditures by County'!AB62/'Total Expenditures by County'!AB$4)</f>
        <v>37.932238643848436</v>
      </c>
      <c r="AC62" s="56">
        <f>('Total Expenditures by County'!AC62/'Total Expenditures by County'!AC$4)</f>
        <v>142.01004943674528</v>
      </c>
      <c r="AD62" s="56">
        <f>('Total Expenditures by County'!AD62/'Total Expenditures by County'!AD$4)</f>
        <v>601.67776772447019</v>
      </c>
      <c r="AE62" s="56">
        <f>('Total Expenditures by County'!AE62/'Total Expenditures by County'!AE$4)</f>
        <v>67.140646198683484</v>
      </c>
      <c r="AF62" s="56">
        <f>('Total Expenditures by County'!AF62/'Total Expenditures by County'!AF$4)</f>
        <v>64.301750616465029</v>
      </c>
      <c r="AG62" s="56">
        <f>('Total Expenditures by County'!AG62/'Total Expenditures by County'!AG$4)</f>
        <v>262.31226483067809</v>
      </c>
      <c r="AH62" s="56">
        <f>('Total Expenditures by County'!AH62/'Total Expenditures by County'!AH$4)</f>
        <v>451.58427655802535</v>
      </c>
      <c r="AI62" s="56">
        <f>('Total Expenditures by County'!AI62/'Total Expenditures by County'!AI$4)</f>
        <v>372.43407221206581</v>
      </c>
      <c r="AJ62" s="56">
        <f>('Total Expenditures by County'!AJ62/'Total Expenditures by County'!AJ$4)</f>
        <v>131.38503344341441</v>
      </c>
      <c r="AK62" s="56">
        <f>('Total Expenditures by County'!AK62/'Total Expenditures by County'!AK$4)</f>
        <v>1044.468761094497</v>
      </c>
      <c r="AL62" s="56">
        <f>('Total Expenditures by County'!AL62/'Total Expenditures by County'!AL$4)</f>
        <v>342.38889813883117</v>
      </c>
      <c r="AM62" s="56">
        <f>('Total Expenditures by County'!AM62/'Total Expenditures by County'!AM$4)</f>
        <v>29.194765373954425</v>
      </c>
      <c r="AN62" s="56">
        <f>('Total Expenditures by County'!AN62/'Total Expenditures by County'!AN$4)</f>
        <v>330.65328554360815</v>
      </c>
      <c r="AO62" s="56">
        <f>('Total Expenditures by County'!AO62/'Total Expenditures by County'!AO$4)</f>
        <v>663.62141154523783</v>
      </c>
      <c r="AP62" s="56">
        <f>('Total Expenditures by County'!AP62/'Total Expenditures by County'!AP$4)</f>
        <v>241.60721682698946</v>
      </c>
      <c r="AQ62" s="56">
        <f>('Total Expenditures by County'!AQ62/'Total Expenditures by County'!AQ$4)</f>
        <v>138.20070536104538</v>
      </c>
      <c r="AR62" s="56">
        <f>('Total Expenditures by County'!AR62/'Total Expenditures by County'!AR$4)</f>
        <v>165.01823585953957</v>
      </c>
      <c r="AS62" s="56">
        <f>('Total Expenditures by County'!AS62/'Total Expenditures by County'!AS$4)</f>
        <v>543.03549480893787</v>
      </c>
      <c r="AT62" s="56">
        <f>('Total Expenditures by County'!AT62/'Total Expenditures by County'!AT$4)</f>
        <v>959.99669739920182</v>
      </c>
      <c r="AU62" s="56">
        <f>('Total Expenditures by County'!AU62/'Total Expenditures by County'!AU$4)</f>
        <v>254.57073448781281</v>
      </c>
      <c r="AV62" s="56">
        <f>('Total Expenditures by County'!AV62/'Total Expenditures by County'!AV$4)</f>
        <v>65.716466955454393</v>
      </c>
      <c r="AW62" s="56">
        <f>('Total Expenditures by County'!AW62/'Total Expenditures by County'!AW$4)</f>
        <v>180.23777276147479</v>
      </c>
      <c r="AX62" s="56">
        <f>('Total Expenditures by County'!AX62/'Total Expenditures by County'!AX$4)</f>
        <v>385.26155967726049</v>
      </c>
      <c r="AY62" s="56">
        <f>('Total Expenditures by County'!AY62/'Total Expenditures by County'!AY$4)</f>
        <v>288.44293032749471</v>
      </c>
      <c r="AZ62" s="56">
        <f>('Total Expenditures by County'!AZ62/'Total Expenditures by County'!AZ$4)</f>
        <v>255.66009181162775</v>
      </c>
      <c r="BA62" s="56">
        <f>('Total Expenditures by County'!BA62/'Total Expenditures by County'!BA$4)</f>
        <v>43.623169207751651</v>
      </c>
      <c r="BB62" s="56">
        <f>('Total Expenditures by County'!BB62/'Total Expenditures by County'!BB$4)</f>
        <v>17.804453149496567</v>
      </c>
      <c r="BC62" s="56">
        <f>('Total Expenditures by County'!BC62/'Total Expenditures by County'!BC$4)</f>
        <v>175.4548572071059</v>
      </c>
      <c r="BD62" s="56">
        <f>('Total Expenditures by County'!BD62/'Total Expenditures by County'!BD$4)</f>
        <v>31.405242262194133</v>
      </c>
      <c r="BE62" s="56">
        <f>('Total Expenditures by County'!BE62/'Total Expenditures by County'!BE$4)</f>
        <v>60.396319457407756</v>
      </c>
      <c r="BF62" s="56">
        <f>('Total Expenditures by County'!BF62/'Total Expenditures by County'!BF$4)</f>
        <v>379.59508180310053</v>
      </c>
      <c r="BG62" s="56">
        <f>('Total Expenditures by County'!BG62/'Total Expenditures by County'!BG$4)</f>
        <v>79.411875972395265</v>
      </c>
      <c r="BH62" s="56">
        <f>('Total Expenditures by County'!BH62/'Total Expenditures by County'!BH$4)</f>
        <v>694.45892808908025</v>
      </c>
      <c r="BI62" s="56">
        <f>('Total Expenditures by County'!BI62/'Total Expenditures by County'!BI$4)</f>
        <v>39.575187181896759</v>
      </c>
      <c r="BJ62" s="56">
        <f>('Total Expenditures by County'!BJ62/'Total Expenditures by County'!BJ$4)</f>
        <v>158.02531697976505</v>
      </c>
      <c r="BK62" s="56">
        <f>('Total Expenditures by County'!BK62/'Total Expenditures by County'!BK$4)</f>
        <v>312.50322804581742</v>
      </c>
      <c r="BL62" s="56">
        <f>('Total Expenditures by County'!BL62/'Total Expenditures by County'!BL$4)</f>
        <v>425.66</v>
      </c>
      <c r="BM62" s="56">
        <f>('Total Expenditures by County'!BM62/'Total Expenditures by County'!BM$4)</f>
        <v>74.544884637756098</v>
      </c>
      <c r="BN62" s="56">
        <f>('Total Expenditures by County'!BN62/'Total Expenditures by County'!BN$4)</f>
        <v>169.62087000403713</v>
      </c>
      <c r="BO62" s="56">
        <f>('Total Expenditures by County'!BO62/'Total Expenditures by County'!BO$4)</f>
        <v>577.35340220876378</v>
      </c>
      <c r="BP62" s="56">
        <f>('Total Expenditures by County'!BP62/'Total Expenditures by County'!BP$4)</f>
        <v>176.05579801623085</v>
      </c>
      <c r="BQ62" s="59">
        <f>('Total Expenditures by County'!BQ62/'Total Expenditures by County'!BQ$4)</f>
        <v>186.26877181589415</v>
      </c>
    </row>
    <row r="63" spans="1:69" x14ac:dyDescent="0.25">
      <c r="A63" s="10"/>
      <c r="B63" s="11">
        <v>581</v>
      </c>
      <c r="C63" s="12" t="s">
        <v>62</v>
      </c>
      <c r="D63" s="57">
        <f>('Total Expenditures by County'!D63/'Total Expenditures by County'!D$4)</f>
        <v>179.9992762910523</v>
      </c>
      <c r="E63" s="57">
        <f>('Total Expenditures by County'!E63/'Total Expenditures by County'!E$4)</f>
        <v>317.69235339993315</v>
      </c>
      <c r="F63" s="57">
        <f>('Total Expenditures by County'!F63/'Total Expenditures by County'!F$4)</f>
        <v>42.590448847458028</v>
      </c>
      <c r="G63" s="57">
        <f>('Total Expenditures by County'!G63/'Total Expenditures by County'!G$4)</f>
        <v>353.43671062731141</v>
      </c>
      <c r="H63" s="57">
        <f>('Total Expenditures by County'!H63/'Total Expenditures by County'!H$4)</f>
        <v>117.73466022480484</v>
      </c>
      <c r="I63" s="57">
        <f>('Total Expenditures by County'!I63/'Total Expenditures by County'!I$4)</f>
        <v>76.162385449832925</v>
      </c>
      <c r="J63" s="57">
        <f>('Total Expenditures by County'!J63/'Total Expenditures by County'!J$4)</f>
        <v>28.426081035069799</v>
      </c>
      <c r="K63" s="57">
        <f>('Total Expenditures by County'!K63/'Total Expenditures by County'!K$4)</f>
        <v>352.46332176264934</v>
      </c>
      <c r="L63" s="57">
        <f>('Total Expenditures by County'!L63/'Total Expenditures by County'!L$4)</f>
        <v>86.836090694968647</v>
      </c>
      <c r="M63" s="57">
        <f>('Total Expenditures by County'!M63/'Total Expenditures by County'!M$4)</f>
        <v>310.12405895062858</v>
      </c>
      <c r="N63" s="57">
        <f>('Total Expenditures by County'!N63/'Total Expenditures by County'!N$4)</f>
        <v>387.62204240468213</v>
      </c>
      <c r="O63" s="57">
        <f>('Total Expenditures by County'!O63/'Total Expenditures by County'!O$4)</f>
        <v>286.85939165975594</v>
      </c>
      <c r="P63" s="57">
        <f>('Total Expenditures by County'!P63/'Total Expenditures by County'!P$4)</f>
        <v>144.65071453267259</v>
      </c>
      <c r="Q63" s="57">
        <f>('Total Expenditures by County'!Q63/'Total Expenditures by County'!Q$4)</f>
        <v>85.555691180958192</v>
      </c>
      <c r="R63" s="57">
        <f>('Total Expenditures by County'!R63/'Total Expenditures by County'!R$4)</f>
        <v>120.01543468744674</v>
      </c>
      <c r="S63" s="57">
        <f>('Total Expenditures by County'!S63/'Total Expenditures by County'!S$4)</f>
        <v>10.082760985442794</v>
      </c>
      <c r="T63" s="57">
        <f>('Total Expenditures by County'!T63/'Total Expenditures by County'!T$4)</f>
        <v>257.01448772447299</v>
      </c>
      <c r="U63" s="57">
        <f>('Total Expenditures by County'!U63/'Total Expenditures by County'!U$4)</f>
        <v>439.47614107883817</v>
      </c>
      <c r="V63" s="57">
        <f>('Total Expenditures by County'!V63/'Total Expenditures by County'!V$4)</f>
        <v>30.856915739268679</v>
      </c>
      <c r="W63" s="57">
        <f>('Total Expenditures by County'!W63/'Total Expenditures by County'!W$4)</f>
        <v>97.177255697783323</v>
      </c>
      <c r="X63" s="57">
        <f>('Total Expenditures by County'!X63/'Total Expenditures by County'!X$4)</f>
        <v>7.9293812147697764</v>
      </c>
      <c r="Y63" s="57">
        <f>('Total Expenditures by County'!Y63/'Total Expenditures by County'!Y$4)</f>
        <v>234.00488334237656</v>
      </c>
      <c r="Z63" s="57">
        <f>('Total Expenditures by County'!Z63/'Total Expenditures by County'!Z$4)</f>
        <v>83.964090695403755</v>
      </c>
      <c r="AA63" s="57">
        <f>('Total Expenditures by County'!AA63/'Total Expenditures by County'!AA$4)</f>
        <v>438.06564202734654</v>
      </c>
      <c r="AB63" s="57">
        <f>('Total Expenditures by County'!AB63/'Total Expenditures by County'!AB$4)</f>
        <v>37.932238643848436</v>
      </c>
      <c r="AC63" s="57">
        <f>('Total Expenditures by County'!AC63/'Total Expenditures by County'!AC$4)</f>
        <v>19.953642920820165</v>
      </c>
      <c r="AD63" s="57">
        <f>('Total Expenditures by County'!AD63/'Total Expenditures by County'!AD$4)</f>
        <v>600.58758013835893</v>
      </c>
      <c r="AE63" s="57">
        <f>('Total Expenditures by County'!AE63/'Total Expenditures by County'!AE$4)</f>
        <v>67.133912868700065</v>
      </c>
      <c r="AF63" s="57">
        <f>('Total Expenditures by County'!AF63/'Total Expenditures by County'!AF$4)</f>
        <v>64.301750616465029</v>
      </c>
      <c r="AG63" s="57">
        <f>('Total Expenditures by County'!AG63/'Total Expenditures by County'!AG$4)</f>
        <v>261.03658634216634</v>
      </c>
      <c r="AH63" s="57">
        <f>('Total Expenditures by County'!AH63/'Total Expenditures by County'!AH$4)</f>
        <v>451.58427655802535</v>
      </c>
      <c r="AI63" s="57">
        <f>('Total Expenditures by County'!AI63/'Total Expenditures by County'!AI$4)</f>
        <v>372.43407221206581</v>
      </c>
      <c r="AJ63" s="57">
        <f>('Total Expenditures by County'!AJ63/'Total Expenditures by County'!AJ$4)</f>
        <v>117.75236450807168</v>
      </c>
      <c r="AK63" s="57">
        <f>('Total Expenditures by County'!AK63/'Total Expenditures by County'!AK$4)</f>
        <v>575.90509987046426</v>
      </c>
      <c r="AL63" s="57">
        <f>('Total Expenditures by County'!AL63/'Total Expenditures by County'!AL$4)</f>
        <v>341.05479263640245</v>
      </c>
      <c r="AM63" s="57">
        <f>('Total Expenditures by County'!AM63/'Total Expenditures by County'!AM$4)</f>
        <v>25.854244854907154</v>
      </c>
      <c r="AN63" s="57">
        <f>('Total Expenditures by County'!AN63/'Total Expenditures by County'!AN$4)</f>
        <v>330.65328554360815</v>
      </c>
      <c r="AO63" s="57">
        <f>('Total Expenditures by County'!AO63/'Total Expenditures by County'!AO$4)</f>
        <v>663.62141154523783</v>
      </c>
      <c r="AP63" s="57">
        <f>('Total Expenditures by County'!AP63/'Total Expenditures by County'!AP$4)</f>
        <v>241.60721682698946</v>
      </c>
      <c r="AQ63" s="57">
        <f>('Total Expenditures by County'!AQ63/'Total Expenditures by County'!AQ$4)</f>
        <v>138.20070536104538</v>
      </c>
      <c r="AR63" s="57">
        <f>('Total Expenditures by County'!AR63/'Total Expenditures by County'!AR$4)</f>
        <v>164.71408899099455</v>
      </c>
      <c r="AS63" s="57">
        <f>('Total Expenditures by County'!AS63/'Total Expenditures by County'!AS$4)</f>
        <v>369.39529003547335</v>
      </c>
      <c r="AT63" s="57">
        <f>('Total Expenditures by County'!AT63/'Total Expenditures by County'!AT$4)</f>
        <v>959.99669739920182</v>
      </c>
      <c r="AU63" s="57">
        <f>('Total Expenditures by County'!AU63/'Total Expenditures by County'!AU$4)</f>
        <v>238.66683404809729</v>
      </c>
      <c r="AV63" s="57">
        <f>('Total Expenditures by County'!AV63/'Total Expenditures by County'!AV$4)</f>
        <v>65.716466955454393</v>
      </c>
      <c r="AW63" s="57">
        <f>('Total Expenditures by County'!AW63/'Total Expenditures by County'!AW$4)</f>
        <v>170.85297215951843</v>
      </c>
      <c r="AX63" s="57">
        <f>('Total Expenditures by County'!AX63/'Total Expenditures by County'!AX$4)</f>
        <v>271.22152483881172</v>
      </c>
      <c r="AY63" s="57">
        <f>('Total Expenditures by County'!AY63/'Total Expenditures by County'!AY$4)</f>
        <v>288.44293032749471</v>
      </c>
      <c r="AZ63" s="57">
        <f>('Total Expenditures by County'!AZ63/'Total Expenditures by County'!AZ$4)</f>
        <v>153.07846680917635</v>
      </c>
      <c r="BA63" s="57">
        <f>('Total Expenditures by County'!BA63/'Total Expenditures by County'!BA$4)</f>
        <v>43.623169207751651</v>
      </c>
      <c r="BB63" s="57">
        <f>('Total Expenditures by County'!BB63/'Total Expenditures by County'!BB$4)</f>
        <v>17.455387938543009</v>
      </c>
      <c r="BC63" s="57">
        <f>('Total Expenditures by County'!BC63/'Total Expenditures by County'!BC$4)</f>
        <v>40.06203455072157</v>
      </c>
      <c r="BD63" s="57">
        <f>('Total Expenditures by County'!BD63/'Total Expenditures by County'!BD$4)</f>
        <v>21.956611570247933</v>
      </c>
      <c r="BE63" s="57">
        <f>('Total Expenditures by County'!BE63/'Total Expenditures by County'!BE$4)</f>
        <v>60.396319457407756</v>
      </c>
      <c r="BF63" s="57">
        <f>('Total Expenditures by County'!BF63/'Total Expenditures by County'!BF$4)</f>
        <v>299.10841413534695</v>
      </c>
      <c r="BG63" s="57">
        <f>('Total Expenditures by County'!BG63/'Total Expenditures by County'!BG$4)</f>
        <v>79.40877721899794</v>
      </c>
      <c r="BH63" s="57">
        <f>('Total Expenditures by County'!BH63/'Total Expenditures by County'!BH$4)</f>
        <v>349.31097060466436</v>
      </c>
      <c r="BI63" s="57">
        <f>('Total Expenditures by County'!BI63/'Total Expenditures by County'!BI$4)</f>
        <v>38.279810733724773</v>
      </c>
      <c r="BJ63" s="57">
        <f>('Total Expenditures by County'!BJ63/'Total Expenditures by County'!BJ$4)</f>
        <v>158.02531697976505</v>
      </c>
      <c r="BK63" s="57">
        <f>('Total Expenditures by County'!BK63/'Total Expenditures by County'!BK$4)</f>
        <v>312.50322804581742</v>
      </c>
      <c r="BL63" s="57">
        <f>('Total Expenditures by County'!BL63/'Total Expenditures by County'!BL$4)</f>
        <v>425.66</v>
      </c>
      <c r="BM63" s="57">
        <f>('Total Expenditures by County'!BM63/'Total Expenditures by County'!BM$4)</f>
        <v>74.530407807147938</v>
      </c>
      <c r="BN63" s="57">
        <f>('Total Expenditures by County'!BN63/'Total Expenditures by County'!BN$4)</f>
        <v>132.88186314089626</v>
      </c>
      <c r="BO63" s="57">
        <f>('Total Expenditures by County'!BO63/'Total Expenditures by County'!BO$4)</f>
        <v>577.35340220876378</v>
      </c>
      <c r="BP63" s="57">
        <f>('Total Expenditures by County'!BP63/'Total Expenditures by County'!BP$4)</f>
        <v>176.05579801623085</v>
      </c>
      <c r="BQ63" s="58">
        <f>('Total Expenditures by County'!BQ63/'Total Expenditures by County'!BQ$4)</f>
        <v>186.26877181589415</v>
      </c>
    </row>
    <row r="64" spans="1:69" x14ac:dyDescent="0.25">
      <c r="A64" s="10"/>
      <c r="B64" s="11">
        <v>583</v>
      </c>
      <c r="C64" s="12" t="s">
        <v>63</v>
      </c>
      <c r="D64" s="57">
        <f>('Total Expenditures by County'!D64/'Total Expenditures by County'!D$4)</f>
        <v>0</v>
      </c>
      <c r="E64" s="57">
        <f>('Total Expenditures by County'!E64/'Total Expenditures by County'!E$4)</f>
        <v>0</v>
      </c>
      <c r="F64" s="57">
        <f>('Total Expenditures by County'!F64/'Total Expenditures by County'!F$4)</f>
        <v>0</v>
      </c>
      <c r="G64" s="57">
        <f>('Total Expenditures by County'!G64/'Total Expenditures by County'!G$4)</f>
        <v>0</v>
      </c>
      <c r="H64" s="57">
        <f>('Total Expenditures by County'!H64/'Total Expenditures by County'!H$4)</f>
        <v>0</v>
      </c>
      <c r="I64" s="57">
        <f>('Total Expenditures by County'!I64/'Total Expenditures by County'!I$4)</f>
        <v>0</v>
      </c>
      <c r="J64" s="57">
        <f>('Total Expenditures by County'!J64/'Total Expenditures by County'!J$4)</f>
        <v>0</v>
      </c>
      <c r="K64" s="57">
        <f>('Total Expenditures by County'!K64/'Total Expenditures by County'!K$4)</f>
        <v>0</v>
      </c>
      <c r="L64" s="57">
        <f>('Total Expenditures by County'!L64/'Total Expenditures by County'!L$4)</f>
        <v>0</v>
      </c>
      <c r="M64" s="57">
        <f>('Total Expenditures by County'!M64/'Total Expenditures by County'!M$4)</f>
        <v>0</v>
      </c>
      <c r="N64" s="57">
        <f>('Total Expenditures by County'!N64/'Total Expenditures by County'!N$4)</f>
        <v>0</v>
      </c>
      <c r="O64" s="57">
        <f>('Total Expenditures by County'!O64/'Total Expenditures by County'!O$4)</f>
        <v>0</v>
      </c>
      <c r="P64" s="57">
        <f>('Total Expenditures by County'!P64/'Total Expenditures by County'!P$4)</f>
        <v>0</v>
      </c>
      <c r="Q64" s="57">
        <f>('Total Expenditures by County'!Q64/'Total Expenditures by County'!Q$4)</f>
        <v>0</v>
      </c>
      <c r="R64" s="57">
        <f>('Total Expenditures by County'!R64/'Total Expenditures by County'!R$4)</f>
        <v>0</v>
      </c>
      <c r="S64" s="57">
        <f>('Total Expenditures by County'!S64/'Total Expenditures by County'!S$4)</f>
        <v>0</v>
      </c>
      <c r="T64" s="57">
        <f>('Total Expenditures by County'!T64/'Total Expenditures by County'!T$4)</f>
        <v>0</v>
      </c>
      <c r="U64" s="57">
        <f>('Total Expenditures by County'!U64/'Total Expenditures by County'!U$4)</f>
        <v>0</v>
      </c>
      <c r="V64" s="57">
        <f>('Total Expenditures by County'!V64/'Total Expenditures by County'!V$4)</f>
        <v>0</v>
      </c>
      <c r="W64" s="57">
        <f>('Total Expenditures by County'!W64/'Total Expenditures by County'!W$4)</f>
        <v>0</v>
      </c>
      <c r="X64" s="57">
        <f>('Total Expenditures by County'!X64/'Total Expenditures by County'!X$4)</f>
        <v>0</v>
      </c>
      <c r="Y64" s="57">
        <f>('Total Expenditures by County'!Y64/'Total Expenditures by County'!Y$4)</f>
        <v>0</v>
      </c>
      <c r="Z64" s="57">
        <f>('Total Expenditures by County'!Z64/'Total Expenditures by County'!Z$4)</f>
        <v>0</v>
      </c>
      <c r="AA64" s="57">
        <f>('Total Expenditures by County'!AA64/'Total Expenditures by County'!AA$4)</f>
        <v>0</v>
      </c>
      <c r="AB64" s="57">
        <f>('Total Expenditures by County'!AB64/'Total Expenditures by County'!AB$4)</f>
        <v>0</v>
      </c>
      <c r="AC64" s="57">
        <f>('Total Expenditures by County'!AC64/'Total Expenditures by County'!AC$4)</f>
        <v>0</v>
      </c>
      <c r="AD64" s="57">
        <f>('Total Expenditures by County'!AD64/'Total Expenditures by County'!AD$4)</f>
        <v>0</v>
      </c>
      <c r="AE64" s="57">
        <f>('Total Expenditures by County'!AE64/'Total Expenditures by County'!AE$4)</f>
        <v>0</v>
      </c>
      <c r="AF64" s="57">
        <f>('Total Expenditures by County'!AF64/'Total Expenditures by County'!AF$4)</f>
        <v>0</v>
      </c>
      <c r="AG64" s="57">
        <f>('Total Expenditures by County'!AG64/'Total Expenditures by County'!AG$4)</f>
        <v>0</v>
      </c>
      <c r="AH64" s="57">
        <f>('Total Expenditures by County'!AH64/'Total Expenditures by County'!AH$4)</f>
        <v>0</v>
      </c>
      <c r="AI64" s="57">
        <f>('Total Expenditures by County'!AI64/'Total Expenditures by County'!AI$4)</f>
        <v>0</v>
      </c>
      <c r="AJ64" s="57">
        <f>('Total Expenditures by County'!AJ64/'Total Expenditures by County'!AJ$4)</f>
        <v>0</v>
      </c>
      <c r="AK64" s="57">
        <f>('Total Expenditures by County'!AK64/'Total Expenditures by County'!AK$4)</f>
        <v>0</v>
      </c>
      <c r="AL64" s="57">
        <f>('Total Expenditures by County'!AL64/'Total Expenditures by County'!AL$4)</f>
        <v>0</v>
      </c>
      <c r="AM64" s="57">
        <f>('Total Expenditures by County'!AM64/'Total Expenditures by County'!AM$4)</f>
        <v>0</v>
      </c>
      <c r="AN64" s="57">
        <f>('Total Expenditures by County'!AN64/'Total Expenditures by County'!AN$4)</f>
        <v>0</v>
      </c>
      <c r="AO64" s="57">
        <f>('Total Expenditures by County'!AO64/'Total Expenditures by County'!AO$4)</f>
        <v>0</v>
      </c>
      <c r="AP64" s="57">
        <f>('Total Expenditures by County'!AP64/'Total Expenditures by County'!AP$4)</f>
        <v>0</v>
      </c>
      <c r="AQ64" s="57">
        <f>('Total Expenditures by County'!AQ64/'Total Expenditures by County'!AQ$4)</f>
        <v>0</v>
      </c>
      <c r="AR64" s="57">
        <f>('Total Expenditures by County'!AR64/'Total Expenditures by County'!AR$4)</f>
        <v>0</v>
      </c>
      <c r="AS64" s="57">
        <f>('Total Expenditures by County'!AS64/'Total Expenditures by County'!AS$4)</f>
        <v>0</v>
      </c>
      <c r="AT64" s="57">
        <f>('Total Expenditures by County'!AT64/'Total Expenditures by County'!AT$4)</f>
        <v>0</v>
      </c>
      <c r="AU64" s="57">
        <f>('Total Expenditures by County'!AU64/'Total Expenditures by County'!AU$4)</f>
        <v>0</v>
      </c>
      <c r="AV64" s="57">
        <f>('Total Expenditures by County'!AV64/'Total Expenditures by County'!AV$4)</f>
        <v>0</v>
      </c>
      <c r="AW64" s="57">
        <f>('Total Expenditures by County'!AW64/'Total Expenditures by County'!AW$4)</f>
        <v>0</v>
      </c>
      <c r="AX64" s="57">
        <f>('Total Expenditures by County'!AX64/'Total Expenditures by County'!AX$4)</f>
        <v>0</v>
      </c>
      <c r="AY64" s="57">
        <f>('Total Expenditures by County'!AY64/'Total Expenditures by County'!AY$4)</f>
        <v>0</v>
      </c>
      <c r="AZ64" s="57">
        <f>('Total Expenditures by County'!AZ64/'Total Expenditures by County'!AZ$4)</f>
        <v>0</v>
      </c>
      <c r="BA64" s="57">
        <f>('Total Expenditures by County'!BA64/'Total Expenditures by County'!BA$4)</f>
        <v>0</v>
      </c>
      <c r="BB64" s="57">
        <f>('Total Expenditures by County'!BB64/'Total Expenditures by County'!BB$4)</f>
        <v>3.3655018639166638E-2</v>
      </c>
      <c r="BC64" s="57">
        <f>('Total Expenditures by County'!BC64/'Total Expenditures by County'!BC$4)</f>
        <v>0</v>
      </c>
      <c r="BD64" s="57">
        <f>('Total Expenditures by County'!BD64/'Total Expenditures by County'!BD$4)</f>
        <v>0</v>
      </c>
      <c r="BE64" s="57">
        <f>('Total Expenditures by County'!BE64/'Total Expenditures by County'!BE$4)</f>
        <v>0</v>
      </c>
      <c r="BF64" s="57">
        <f>('Total Expenditures by County'!BF64/'Total Expenditures by County'!BF$4)</f>
        <v>0</v>
      </c>
      <c r="BG64" s="57">
        <f>('Total Expenditures by County'!BG64/'Total Expenditures by County'!BG$4)</f>
        <v>0</v>
      </c>
      <c r="BH64" s="57">
        <f>('Total Expenditures by County'!BH64/'Total Expenditures by County'!BH$4)</f>
        <v>0</v>
      </c>
      <c r="BI64" s="57">
        <f>('Total Expenditures by County'!BI64/'Total Expenditures by County'!BI$4)</f>
        <v>0</v>
      </c>
      <c r="BJ64" s="57">
        <f>('Total Expenditures by County'!BJ64/'Total Expenditures by County'!BJ$4)</f>
        <v>0</v>
      </c>
      <c r="BK64" s="57">
        <f>('Total Expenditures by County'!BK64/'Total Expenditures by County'!BK$4)</f>
        <v>0</v>
      </c>
      <c r="BL64" s="57">
        <f>('Total Expenditures by County'!BL64/'Total Expenditures by County'!BL$4)</f>
        <v>0</v>
      </c>
      <c r="BM64" s="57">
        <f>('Total Expenditures by County'!BM64/'Total Expenditures by County'!BM$4)</f>
        <v>0</v>
      </c>
      <c r="BN64" s="57">
        <f>('Total Expenditures by County'!BN64/'Total Expenditures by County'!BN$4)</f>
        <v>0</v>
      </c>
      <c r="BO64" s="57">
        <f>('Total Expenditures by County'!BO64/'Total Expenditures by County'!BO$4)</f>
        <v>0</v>
      </c>
      <c r="BP64" s="57">
        <f>('Total Expenditures by County'!BP64/'Total Expenditures by County'!BP$4)</f>
        <v>0</v>
      </c>
      <c r="BQ64" s="58">
        <f>('Total Expenditures by County'!BQ64/'Total Expenditures by County'!BQ$4)</f>
        <v>0</v>
      </c>
    </row>
    <row r="65" spans="1:69" x14ac:dyDescent="0.25">
      <c r="A65" s="10"/>
      <c r="B65" s="11">
        <v>585</v>
      </c>
      <c r="C65" s="12" t="s">
        <v>64</v>
      </c>
      <c r="D65" s="57">
        <f>('Total Expenditures by County'!D65/'Total Expenditures by County'!D$4)</f>
        <v>0</v>
      </c>
      <c r="E65" s="57">
        <f>('Total Expenditures by County'!E65/'Total Expenditures by County'!E$4)</f>
        <v>0</v>
      </c>
      <c r="F65" s="57">
        <f>('Total Expenditures by County'!F65/'Total Expenditures by County'!F$4)</f>
        <v>0</v>
      </c>
      <c r="G65" s="57">
        <f>('Total Expenditures by County'!G65/'Total Expenditures by County'!G$4)</f>
        <v>0</v>
      </c>
      <c r="H65" s="57">
        <f>('Total Expenditures by County'!H65/'Total Expenditures by County'!H$4)</f>
        <v>0</v>
      </c>
      <c r="I65" s="57">
        <f>('Total Expenditures by County'!I65/'Total Expenditures by County'!I$4)</f>
        <v>0</v>
      </c>
      <c r="J65" s="57">
        <f>('Total Expenditures by County'!J65/'Total Expenditures by County'!J$4)</f>
        <v>0</v>
      </c>
      <c r="K65" s="57">
        <f>('Total Expenditures by County'!K65/'Total Expenditures by County'!K$4)</f>
        <v>0</v>
      </c>
      <c r="L65" s="57">
        <f>('Total Expenditures by County'!L65/'Total Expenditures by County'!L$4)</f>
        <v>0</v>
      </c>
      <c r="M65" s="57">
        <f>('Total Expenditures by County'!M65/'Total Expenditures by County'!M$4)</f>
        <v>0</v>
      </c>
      <c r="N65" s="57">
        <f>('Total Expenditures by County'!N65/'Total Expenditures by County'!N$4)</f>
        <v>82.130608274008992</v>
      </c>
      <c r="O65" s="57">
        <f>('Total Expenditures by County'!O65/'Total Expenditures by County'!O$4)</f>
        <v>0</v>
      </c>
      <c r="P65" s="57">
        <f>('Total Expenditures by County'!P65/'Total Expenditures by County'!P$4)</f>
        <v>445.14233029849026</v>
      </c>
      <c r="Q65" s="57">
        <f>('Total Expenditures by County'!Q65/'Total Expenditures by County'!Q$4)</f>
        <v>0</v>
      </c>
      <c r="R65" s="57">
        <f>('Total Expenditures by County'!R65/'Total Expenditures by County'!R$4)</f>
        <v>0</v>
      </c>
      <c r="S65" s="57">
        <f>('Total Expenditures by County'!S65/'Total Expenditures by County'!S$4)</f>
        <v>0</v>
      </c>
      <c r="T65" s="57">
        <f>('Total Expenditures by County'!T65/'Total Expenditures by County'!T$4)</f>
        <v>0</v>
      </c>
      <c r="U65" s="57">
        <f>('Total Expenditures by County'!U65/'Total Expenditures by County'!U$4)</f>
        <v>0</v>
      </c>
      <c r="V65" s="57">
        <f>('Total Expenditures by County'!V65/'Total Expenditures by County'!V$4)</f>
        <v>0</v>
      </c>
      <c r="W65" s="57">
        <f>('Total Expenditures by County'!W65/'Total Expenditures by County'!W$4)</f>
        <v>0</v>
      </c>
      <c r="X65" s="57">
        <f>('Total Expenditures by County'!X65/'Total Expenditures by County'!X$4)</f>
        <v>0</v>
      </c>
      <c r="Y65" s="57">
        <f>('Total Expenditures by County'!Y65/'Total Expenditures by County'!Y$4)</f>
        <v>0</v>
      </c>
      <c r="Z65" s="57">
        <f>('Total Expenditures by County'!Z65/'Total Expenditures by County'!Z$4)</f>
        <v>0</v>
      </c>
      <c r="AA65" s="57">
        <f>('Total Expenditures by County'!AA65/'Total Expenditures by County'!AA$4)</f>
        <v>0</v>
      </c>
      <c r="AB65" s="57">
        <f>('Total Expenditures by County'!AB65/'Total Expenditures by County'!AB$4)</f>
        <v>0</v>
      </c>
      <c r="AC65" s="57">
        <f>('Total Expenditures by County'!AC65/'Total Expenditures by County'!AC$4)</f>
        <v>122.05640651592512</v>
      </c>
      <c r="AD65" s="57">
        <f>('Total Expenditures by County'!AD65/'Total Expenditures by County'!AD$4)</f>
        <v>0</v>
      </c>
      <c r="AE65" s="57">
        <f>('Total Expenditures by County'!AE65/'Total Expenditures by County'!AE$4)</f>
        <v>0</v>
      </c>
      <c r="AF65" s="57">
        <f>('Total Expenditures by County'!AF65/'Total Expenditures by County'!AF$4)</f>
        <v>0</v>
      </c>
      <c r="AG65" s="57">
        <f>('Total Expenditures by County'!AG65/'Total Expenditures by County'!AG$4)</f>
        <v>0</v>
      </c>
      <c r="AH65" s="57">
        <f>('Total Expenditures by County'!AH65/'Total Expenditures by County'!AH$4)</f>
        <v>0</v>
      </c>
      <c r="AI65" s="57">
        <f>('Total Expenditures by County'!AI65/'Total Expenditures by County'!AI$4)</f>
        <v>0</v>
      </c>
      <c r="AJ65" s="57">
        <f>('Total Expenditures by County'!AJ65/'Total Expenditures by County'!AJ$4)</f>
        <v>12.045030425963489</v>
      </c>
      <c r="AK65" s="57">
        <f>('Total Expenditures by County'!AK65/'Total Expenditures by County'!AK$4)</f>
        <v>414.64477938942287</v>
      </c>
      <c r="AL65" s="57">
        <f>('Total Expenditures by County'!AL65/'Total Expenditures by County'!AL$4)</f>
        <v>0</v>
      </c>
      <c r="AM65" s="57">
        <f>('Total Expenditures by County'!AM65/'Total Expenditures by County'!AM$4)</f>
        <v>0</v>
      </c>
      <c r="AN65" s="57">
        <f>('Total Expenditures by County'!AN65/'Total Expenditures by County'!AN$4)</f>
        <v>0</v>
      </c>
      <c r="AO65" s="57">
        <f>('Total Expenditures by County'!AO65/'Total Expenditures by County'!AO$4)</f>
        <v>0</v>
      </c>
      <c r="AP65" s="57">
        <f>('Total Expenditures by County'!AP65/'Total Expenditures by County'!AP$4)</f>
        <v>0</v>
      </c>
      <c r="AQ65" s="57">
        <f>('Total Expenditures by County'!AQ65/'Total Expenditures by County'!AQ$4)</f>
        <v>0</v>
      </c>
      <c r="AR65" s="57">
        <f>('Total Expenditures by County'!AR65/'Total Expenditures by County'!AR$4)</f>
        <v>0</v>
      </c>
      <c r="AS65" s="57">
        <f>('Total Expenditures by County'!AS65/'Total Expenditures by County'!AS$4)</f>
        <v>0</v>
      </c>
      <c r="AT65" s="57">
        <f>('Total Expenditures by County'!AT65/'Total Expenditures by County'!AT$4)</f>
        <v>0</v>
      </c>
      <c r="AU65" s="57">
        <f>('Total Expenditures by County'!AU65/'Total Expenditures by County'!AU$4)</f>
        <v>0</v>
      </c>
      <c r="AV65" s="57">
        <f>('Total Expenditures by County'!AV65/'Total Expenditures by County'!AV$4)</f>
        <v>0</v>
      </c>
      <c r="AW65" s="57">
        <f>('Total Expenditures by County'!AW65/'Total Expenditures by County'!AW$4)</f>
        <v>0</v>
      </c>
      <c r="AX65" s="57">
        <f>('Total Expenditures by County'!AX65/'Total Expenditures by County'!AX$4)</f>
        <v>0</v>
      </c>
      <c r="AY65" s="57">
        <f>('Total Expenditures by County'!AY65/'Total Expenditures by County'!AY$4)</f>
        <v>0</v>
      </c>
      <c r="AZ65" s="57">
        <f>('Total Expenditures by County'!AZ65/'Total Expenditures by County'!AZ$4)</f>
        <v>75.29230296932019</v>
      </c>
      <c r="BA65" s="57">
        <f>('Total Expenditures by County'!BA65/'Total Expenditures by County'!BA$4)</f>
        <v>0</v>
      </c>
      <c r="BB65" s="57">
        <f>('Total Expenditures by County'!BB65/'Total Expenditures by County'!BB$4)</f>
        <v>0</v>
      </c>
      <c r="BC65" s="57">
        <f>('Total Expenditures by County'!BC65/'Total Expenditures by County'!BC$4)</f>
        <v>135.04896063439992</v>
      </c>
      <c r="BD65" s="57">
        <f>('Total Expenditures by County'!BD65/'Total Expenditures by County'!BD$4)</f>
        <v>0</v>
      </c>
      <c r="BE65" s="57">
        <f>('Total Expenditures by County'!BE65/'Total Expenditures by County'!BE$4)</f>
        <v>0</v>
      </c>
      <c r="BF65" s="57">
        <f>('Total Expenditures by County'!BF65/'Total Expenditures by County'!BF$4)</f>
        <v>16.874631743035295</v>
      </c>
      <c r="BG65" s="57">
        <f>('Total Expenditures by County'!BG65/'Total Expenditures by County'!BG$4)</f>
        <v>0</v>
      </c>
      <c r="BH65" s="57">
        <f>('Total Expenditures by County'!BH65/'Total Expenditures by County'!BH$4)</f>
        <v>75.819015050390874</v>
      </c>
      <c r="BI65" s="57">
        <f>('Total Expenditures by County'!BI65/'Total Expenditures by County'!BI$4)</f>
        <v>0</v>
      </c>
      <c r="BJ65" s="57">
        <f>('Total Expenditures by County'!BJ65/'Total Expenditures by County'!BJ$4)</f>
        <v>0</v>
      </c>
      <c r="BK65" s="57">
        <f>('Total Expenditures by County'!BK65/'Total Expenditures by County'!BK$4)</f>
        <v>0</v>
      </c>
      <c r="BL65" s="57">
        <f>('Total Expenditures by County'!BL65/'Total Expenditures by County'!BL$4)</f>
        <v>0</v>
      </c>
      <c r="BM65" s="57">
        <f>('Total Expenditures by County'!BM65/'Total Expenditures by County'!BM$4)</f>
        <v>0</v>
      </c>
      <c r="BN65" s="57">
        <f>('Total Expenditures by County'!BN65/'Total Expenditures by County'!BN$4)</f>
        <v>33.082357690754947</v>
      </c>
      <c r="BO65" s="57">
        <f>('Total Expenditures by County'!BO65/'Total Expenditures by County'!BO$4)</f>
        <v>0</v>
      </c>
      <c r="BP65" s="57">
        <f>('Total Expenditures by County'!BP65/'Total Expenditures by County'!BP$4)</f>
        <v>0</v>
      </c>
      <c r="BQ65" s="58">
        <f>('Total Expenditures by County'!BQ65/'Total Expenditures by County'!BQ$4)</f>
        <v>0</v>
      </c>
    </row>
    <row r="66" spans="1:69" x14ac:dyDescent="0.25">
      <c r="A66" s="10"/>
      <c r="B66" s="11">
        <v>587</v>
      </c>
      <c r="C66" s="12" t="s">
        <v>65</v>
      </c>
      <c r="D66" s="57">
        <f>('Total Expenditures by County'!D66/'Total Expenditures by County'!D$4)</f>
        <v>0.86032013002502661</v>
      </c>
      <c r="E66" s="57">
        <f>('Total Expenditures by County'!E66/'Total Expenditures by County'!E$4)</f>
        <v>1.5247892449957292</v>
      </c>
      <c r="F66" s="57">
        <f>('Total Expenditures by County'!F66/'Total Expenditures by County'!F$4)</f>
        <v>0</v>
      </c>
      <c r="G66" s="57">
        <f>('Total Expenditures by County'!G66/'Total Expenditures by County'!G$4)</f>
        <v>0</v>
      </c>
      <c r="H66" s="57">
        <f>('Total Expenditures by County'!H66/'Total Expenditures by County'!H$4)</f>
        <v>0</v>
      </c>
      <c r="I66" s="57">
        <f>('Total Expenditures by County'!I66/'Total Expenditures by County'!I$4)</f>
        <v>0</v>
      </c>
      <c r="J66" s="57">
        <f>('Total Expenditures by County'!J66/'Total Expenditures by County'!J$4)</f>
        <v>0.19591419816138916</v>
      </c>
      <c r="K66" s="57">
        <f>('Total Expenditures by County'!K66/'Total Expenditures by County'!K$4)</f>
        <v>1.1655958071331085</v>
      </c>
      <c r="L66" s="57">
        <f>('Total Expenditures by County'!L66/'Total Expenditures by County'!L$4)</f>
        <v>0</v>
      </c>
      <c r="M66" s="57">
        <f>('Total Expenditures by County'!M66/'Total Expenditures by County'!M$4)</f>
        <v>0.18498192452770962</v>
      </c>
      <c r="N66" s="57">
        <f>('Total Expenditures by County'!N66/'Total Expenditures by County'!N$4)</f>
        <v>3.2074246799573793</v>
      </c>
      <c r="O66" s="57">
        <f>('Total Expenditures by County'!O66/'Total Expenditures by County'!O$4)</f>
        <v>0</v>
      </c>
      <c r="P66" s="57">
        <f>('Total Expenditures by County'!P66/'Total Expenditures by County'!P$4)</f>
        <v>0</v>
      </c>
      <c r="Q66" s="57">
        <f>('Total Expenditures by County'!Q66/'Total Expenditures by County'!Q$4)</f>
        <v>6.339395788831248</v>
      </c>
      <c r="R66" s="57">
        <f>('Total Expenditures by County'!R66/'Total Expenditures by County'!R$4)</f>
        <v>1.5019163873675487</v>
      </c>
      <c r="S66" s="57">
        <f>('Total Expenditures by County'!S66/'Total Expenditures by County'!S$4)</f>
        <v>1.4778213027711682</v>
      </c>
      <c r="T66" s="57">
        <f>('Total Expenditures by County'!T66/'Total Expenditures by County'!T$4)</f>
        <v>8.0897024377548359</v>
      </c>
      <c r="U66" s="57">
        <f>('Total Expenditures by County'!U66/'Total Expenditures by County'!U$4)</f>
        <v>0</v>
      </c>
      <c r="V66" s="57">
        <f>('Total Expenditures by County'!V66/'Total Expenditures by County'!V$4)</f>
        <v>3.9946417005240535</v>
      </c>
      <c r="W66" s="57">
        <f>('Total Expenditures by County'!W66/'Total Expenditures by County'!W$4)</f>
        <v>0</v>
      </c>
      <c r="X66" s="57">
        <f>('Total Expenditures by County'!X66/'Total Expenditures by County'!X$4)</f>
        <v>1.4883779846728735</v>
      </c>
      <c r="Y66" s="57">
        <f>('Total Expenditures by County'!Y66/'Total Expenditures by County'!Y$4)</f>
        <v>0</v>
      </c>
      <c r="Z66" s="57">
        <f>('Total Expenditures by County'!Z66/'Total Expenditures by County'!Z$4)</f>
        <v>0</v>
      </c>
      <c r="AA66" s="57">
        <f>('Total Expenditures by County'!AA66/'Total Expenditures by County'!AA$4)</f>
        <v>0</v>
      </c>
      <c r="AB66" s="57">
        <f>('Total Expenditures by County'!AB66/'Total Expenditures by County'!AB$4)</f>
        <v>0</v>
      </c>
      <c r="AC66" s="57">
        <f>('Total Expenditures by County'!AC66/'Total Expenditures by County'!AC$4)</f>
        <v>0</v>
      </c>
      <c r="AD66" s="57">
        <f>('Total Expenditures by County'!AD66/'Total Expenditures by County'!AD$4)</f>
        <v>0.5565191843745233</v>
      </c>
      <c r="AE66" s="57">
        <f>('Total Expenditures by County'!AE66/'Total Expenditures by County'!AE$4)</f>
        <v>6.7333299834179189E-3</v>
      </c>
      <c r="AF66" s="57">
        <f>('Total Expenditures by County'!AF66/'Total Expenditures by County'!AF$4)</f>
        <v>0</v>
      </c>
      <c r="AG66" s="57">
        <f>('Total Expenditures by County'!AG66/'Total Expenditures by County'!AG$4)</f>
        <v>0</v>
      </c>
      <c r="AH66" s="57">
        <f>('Total Expenditures by County'!AH66/'Total Expenditures by County'!AH$4)</f>
        <v>0</v>
      </c>
      <c r="AI66" s="57">
        <f>('Total Expenditures by County'!AI66/'Total Expenditures by County'!AI$4)</f>
        <v>0</v>
      </c>
      <c r="AJ66" s="57">
        <f>('Total Expenditures by County'!AJ66/'Total Expenditures by County'!AJ$4)</f>
        <v>1.0698271671164903</v>
      </c>
      <c r="AK66" s="57">
        <f>('Total Expenditures by County'!AK66/'Total Expenditures by County'!AK$4)</f>
        <v>0.13981864994962498</v>
      </c>
      <c r="AL66" s="57">
        <f>('Total Expenditures by County'!AL66/'Total Expenditures by County'!AL$4)</f>
        <v>1.3341055024287132</v>
      </c>
      <c r="AM66" s="57">
        <f>('Total Expenditures by County'!AM66/'Total Expenditures by County'!AM$4)</f>
        <v>3.3405205190472684</v>
      </c>
      <c r="AN66" s="57">
        <f>('Total Expenditures by County'!AN66/'Total Expenditures by County'!AN$4)</f>
        <v>0</v>
      </c>
      <c r="AO66" s="57">
        <f>('Total Expenditures by County'!AO66/'Total Expenditures by County'!AO$4)</f>
        <v>0</v>
      </c>
      <c r="AP66" s="57">
        <f>('Total Expenditures by County'!AP66/'Total Expenditures by County'!AP$4)</f>
        <v>0</v>
      </c>
      <c r="AQ66" s="57">
        <f>('Total Expenditures by County'!AQ66/'Total Expenditures by County'!AQ$4)</f>
        <v>0</v>
      </c>
      <c r="AR66" s="57">
        <f>('Total Expenditures by County'!AR66/'Total Expenditures by County'!AR$4)</f>
        <v>0.30414686854501699</v>
      </c>
      <c r="AS66" s="57">
        <f>('Total Expenditures by County'!AS66/'Total Expenditures by County'!AS$4)</f>
        <v>0</v>
      </c>
      <c r="AT66" s="57">
        <f>('Total Expenditures by County'!AT66/'Total Expenditures by County'!AT$4)</f>
        <v>0</v>
      </c>
      <c r="AU66" s="57">
        <f>('Total Expenditures by County'!AU66/'Total Expenditures by County'!AU$4)</f>
        <v>5.0411894033982954</v>
      </c>
      <c r="AV66" s="57">
        <f>('Total Expenditures by County'!AV66/'Total Expenditures by County'!AV$4)</f>
        <v>0</v>
      </c>
      <c r="AW66" s="57">
        <f>('Total Expenditures by County'!AW66/'Total Expenditures by County'!AW$4)</f>
        <v>9.3848006019563588</v>
      </c>
      <c r="AX66" s="57">
        <f>('Total Expenditures by County'!AX66/'Total Expenditures by County'!AX$4)</f>
        <v>0</v>
      </c>
      <c r="AY66" s="57">
        <f>('Total Expenditures by County'!AY66/'Total Expenditures by County'!AY$4)</f>
        <v>0</v>
      </c>
      <c r="AZ66" s="57">
        <f>('Total Expenditures by County'!AZ66/'Total Expenditures by County'!AZ$4)</f>
        <v>0</v>
      </c>
      <c r="BA66" s="57">
        <f>('Total Expenditures by County'!BA66/'Total Expenditures by County'!BA$4)</f>
        <v>0</v>
      </c>
      <c r="BB66" s="57">
        <f>('Total Expenditures by County'!BB66/'Total Expenditures by County'!BB$4)</f>
        <v>0.21727258474723896</v>
      </c>
      <c r="BC66" s="57">
        <f>('Total Expenditures by County'!BC66/'Total Expenditures by County'!BC$4)</f>
        <v>0</v>
      </c>
      <c r="BD66" s="57">
        <f>('Total Expenditures by County'!BD66/'Total Expenditures by County'!BD$4)</f>
        <v>0</v>
      </c>
      <c r="BE66" s="57">
        <f>('Total Expenditures by County'!BE66/'Total Expenditures by County'!BE$4)</f>
        <v>0</v>
      </c>
      <c r="BF66" s="57">
        <f>('Total Expenditures by County'!BF66/'Total Expenditures by County'!BF$4)</f>
        <v>0</v>
      </c>
      <c r="BG66" s="57">
        <f>('Total Expenditures by County'!BG66/'Total Expenditures by County'!BG$4)</f>
        <v>3.0987533973311984E-3</v>
      </c>
      <c r="BH66" s="57">
        <f>('Total Expenditures by County'!BH66/'Total Expenditures by County'!BH$4)</f>
        <v>0.58516360317739213</v>
      </c>
      <c r="BI66" s="57">
        <f>('Total Expenditures by County'!BI66/'Total Expenditures by County'!BI$4)</f>
        <v>0</v>
      </c>
      <c r="BJ66" s="57">
        <f>('Total Expenditures by County'!BJ66/'Total Expenditures by County'!BJ$4)</f>
        <v>0</v>
      </c>
      <c r="BK66" s="57">
        <f>('Total Expenditures by County'!BK66/'Total Expenditures by County'!BK$4)</f>
        <v>0</v>
      </c>
      <c r="BL66" s="57">
        <f>('Total Expenditures by County'!BL66/'Total Expenditures by County'!BL$4)</f>
        <v>0</v>
      </c>
      <c r="BM66" s="57">
        <f>('Total Expenditures by County'!BM66/'Total Expenditures by County'!BM$4)</f>
        <v>0</v>
      </c>
      <c r="BN66" s="57">
        <f>('Total Expenditures by County'!BN66/'Total Expenditures by County'!BN$4)</f>
        <v>3.6566491723859507</v>
      </c>
      <c r="BO66" s="57">
        <f>('Total Expenditures by County'!BO66/'Total Expenditures by County'!BO$4)</f>
        <v>0</v>
      </c>
      <c r="BP66" s="57">
        <f>('Total Expenditures by County'!BP66/'Total Expenditures by County'!BP$4)</f>
        <v>0</v>
      </c>
      <c r="BQ66" s="58">
        <f>('Total Expenditures by County'!BQ66/'Total Expenditures by County'!BQ$4)</f>
        <v>0</v>
      </c>
    </row>
    <row r="67" spans="1:69" x14ac:dyDescent="0.25">
      <c r="A67" s="10"/>
      <c r="B67" s="11">
        <v>588</v>
      </c>
      <c r="C67" s="12" t="s">
        <v>66</v>
      </c>
      <c r="D67" s="57">
        <f>('Total Expenditures by County'!D67/'Total Expenditures by County'!D$4)</f>
        <v>0</v>
      </c>
      <c r="E67" s="57">
        <f>('Total Expenditures by County'!E67/'Total Expenditures by County'!E$4)</f>
        <v>0</v>
      </c>
      <c r="F67" s="57">
        <f>('Total Expenditures by County'!F67/'Total Expenditures by County'!F$4)</f>
        <v>0</v>
      </c>
      <c r="G67" s="57">
        <f>('Total Expenditures by County'!G67/'Total Expenditures by County'!G$4)</f>
        <v>0</v>
      </c>
      <c r="H67" s="57">
        <f>('Total Expenditures by County'!H67/'Total Expenditures by County'!H$4)</f>
        <v>0</v>
      </c>
      <c r="I67" s="57">
        <f>('Total Expenditures by County'!I67/'Total Expenditures by County'!I$4)</f>
        <v>0</v>
      </c>
      <c r="J67" s="57">
        <f>('Total Expenditures by County'!J67/'Total Expenditures by County'!J$4)</f>
        <v>0</v>
      </c>
      <c r="K67" s="57">
        <f>('Total Expenditures by County'!K67/'Total Expenditures by County'!K$4)</f>
        <v>0</v>
      </c>
      <c r="L67" s="57">
        <f>('Total Expenditures by County'!L67/'Total Expenditures by County'!L$4)</f>
        <v>0</v>
      </c>
      <c r="M67" s="57">
        <f>('Total Expenditures by County'!M67/'Total Expenditures by County'!M$4)</f>
        <v>0</v>
      </c>
      <c r="N67" s="57">
        <f>('Total Expenditures by County'!N67/'Total Expenditures by County'!N$4)</f>
        <v>0</v>
      </c>
      <c r="O67" s="57">
        <f>('Total Expenditures by County'!O67/'Total Expenditures by County'!O$4)</f>
        <v>0</v>
      </c>
      <c r="P67" s="57">
        <f>('Total Expenditures by County'!P67/'Total Expenditures by County'!P$4)</f>
        <v>0</v>
      </c>
      <c r="Q67" s="57">
        <f>('Total Expenditures by County'!Q67/'Total Expenditures by County'!Q$4)</f>
        <v>0</v>
      </c>
      <c r="R67" s="57">
        <f>('Total Expenditures by County'!R67/'Total Expenditures by County'!R$4)</f>
        <v>0</v>
      </c>
      <c r="S67" s="57">
        <f>('Total Expenditures by County'!S67/'Total Expenditures by County'!S$4)</f>
        <v>0</v>
      </c>
      <c r="T67" s="57">
        <f>('Total Expenditures by County'!T67/'Total Expenditures by County'!T$4)</f>
        <v>0</v>
      </c>
      <c r="U67" s="57">
        <f>('Total Expenditures by County'!U67/'Total Expenditures by County'!U$4)</f>
        <v>0</v>
      </c>
      <c r="V67" s="57">
        <f>('Total Expenditures by County'!V67/'Total Expenditures by County'!V$4)</f>
        <v>0</v>
      </c>
      <c r="W67" s="57">
        <f>('Total Expenditures by County'!W67/'Total Expenditures by County'!W$4)</f>
        <v>0</v>
      </c>
      <c r="X67" s="57">
        <f>('Total Expenditures by County'!X67/'Total Expenditures by County'!X$4)</f>
        <v>0</v>
      </c>
      <c r="Y67" s="57">
        <f>('Total Expenditures by County'!Y67/'Total Expenditures by County'!Y$4)</f>
        <v>0</v>
      </c>
      <c r="Z67" s="57">
        <f>('Total Expenditures by County'!Z67/'Total Expenditures by County'!Z$4)</f>
        <v>0.49528080135970781</v>
      </c>
      <c r="AA67" s="57">
        <f>('Total Expenditures by County'!AA67/'Total Expenditures by County'!AA$4)</f>
        <v>0</v>
      </c>
      <c r="AB67" s="57">
        <f>('Total Expenditures by County'!AB67/'Total Expenditures by County'!AB$4)</f>
        <v>0</v>
      </c>
      <c r="AC67" s="57">
        <f>('Total Expenditures by County'!AC67/'Total Expenditures by County'!AC$4)</f>
        <v>0</v>
      </c>
      <c r="AD67" s="57">
        <f>('Total Expenditures by County'!AD67/'Total Expenditures by County'!AD$4)</f>
        <v>0</v>
      </c>
      <c r="AE67" s="57">
        <f>('Total Expenditures by County'!AE67/'Total Expenditures by County'!AE$4)</f>
        <v>0</v>
      </c>
      <c r="AF67" s="57">
        <f>('Total Expenditures by County'!AF67/'Total Expenditures by County'!AF$4)</f>
        <v>0</v>
      </c>
      <c r="AG67" s="57">
        <f>('Total Expenditures by County'!AG67/'Total Expenditures by County'!AG$4)</f>
        <v>1.2756784885117285</v>
      </c>
      <c r="AH67" s="57">
        <f>('Total Expenditures by County'!AH67/'Total Expenditures by County'!AH$4)</f>
        <v>0</v>
      </c>
      <c r="AI67" s="57">
        <f>('Total Expenditures by County'!AI67/'Total Expenditures by County'!AI$4)</f>
        <v>0</v>
      </c>
      <c r="AJ67" s="57">
        <f>('Total Expenditures by County'!AJ67/'Total Expenditures by County'!AJ$4)</f>
        <v>0</v>
      </c>
      <c r="AK67" s="57">
        <f>('Total Expenditures by County'!AK67/'Total Expenditures by County'!AK$4)</f>
        <v>0</v>
      </c>
      <c r="AL67" s="57">
        <f>('Total Expenditures by County'!AL67/'Total Expenditures by County'!AL$4)</f>
        <v>0</v>
      </c>
      <c r="AM67" s="57">
        <f>('Total Expenditures by County'!AM67/'Total Expenditures by County'!AM$4)</f>
        <v>0</v>
      </c>
      <c r="AN67" s="57">
        <f>('Total Expenditures by County'!AN67/'Total Expenditures by County'!AN$4)</f>
        <v>0</v>
      </c>
      <c r="AO67" s="57">
        <f>('Total Expenditures by County'!AO67/'Total Expenditures by County'!AO$4)</f>
        <v>0</v>
      </c>
      <c r="AP67" s="57">
        <f>('Total Expenditures by County'!AP67/'Total Expenditures by County'!AP$4)</f>
        <v>0</v>
      </c>
      <c r="AQ67" s="57">
        <f>('Total Expenditures by County'!AQ67/'Total Expenditures by County'!AQ$4)</f>
        <v>0</v>
      </c>
      <c r="AR67" s="57">
        <f>('Total Expenditures by County'!AR67/'Total Expenditures by County'!AR$4)</f>
        <v>0</v>
      </c>
      <c r="AS67" s="57">
        <f>('Total Expenditures by County'!AS67/'Total Expenditures by County'!AS$4)</f>
        <v>0</v>
      </c>
      <c r="AT67" s="57">
        <f>('Total Expenditures by County'!AT67/'Total Expenditures by County'!AT$4)</f>
        <v>0</v>
      </c>
      <c r="AU67" s="57">
        <f>('Total Expenditures by County'!AU67/'Total Expenditures by County'!AU$4)</f>
        <v>0</v>
      </c>
      <c r="AV67" s="57">
        <f>('Total Expenditures by County'!AV67/'Total Expenditures by County'!AV$4)</f>
        <v>0</v>
      </c>
      <c r="AW67" s="57">
        <f>('Total Expenditures by County'!AW67/'Total Expenditures by County'!AW$4)</f>
        <v>0</v>
      </c>
      <c r="AX67" s="57">
        <f>('Total Expenditures by County'!AX67/'Total Expenditures by County'!AX$4)</f>
        <v>0</v>
      </c>
      <c r="AY67" s="57">
        <f>('Total Expenditures by County'!AY67/'Total Expenditures by County'!AY$4)</f>
        <v>0</v>
      </c>
      <c r="AZ67" s="57">
        <f>('Total Expenditures by County'!AZ67/'Total Expenditures by County'!AZ$4)</f>
        <v>0</v>
      </c>
      <c r="BA67" s="57">
        <f>('Total Expenditures by County'!BA67/'Total Expenditures by County'!BA$4)</f>
        <v>0</v>
      </c>
      <c r="BB67" s="57">
        <f>('Total Expenditures by County'!BB67/'Total Expenditures by County'!BB$4)</f>
        <v>0</v>
      </c>
      <c r="BC67" s="57">
        <f>('Total Expenditures by County'!BC67/'Total Expenditures by County'!BC$4)</f>
        <v>0.34386202198441779</v>
      </c>
      <c r="BD67" s="57">
        <f>('Total Expenditures by County'!BD67/'Total Expenditures by County'!BD$4)</f>
        <v>0</v>
      </c>
      <c r="BE67" s="57">
        <f>('Total Expenditures by County'!BE67/'Total Expenditures by County'!BE$4)</f>
        <v>0</v>
      </c>
      <c r="BF67" s="57">
        <f>('Total Expenditures by County'!BF67/'Total Expenditures by County'!BF$4)</f>
        <v>0</v>
      </c>
      <c r="BG67" s="57">
        <f>('Total Expenditures by County'!BG67/'Total Expenditures by County'!BG$4)</f>
        <v>0</v>
      </c>
      <c r="BH67" s="57">
        <f>('Total Expenditures by County'!BH67/'Total Expenditures by County'!BH$4)</f>
        <v>0</v>
      </c>
      <c r="BI67" s="57">
        <f>('Total Expenditures by County'!BI67/'Total Expenditures by County'!BI$4)</f>
        <v>0</v>
      </c>
      <c r="BJ67" s="57">
        <f>('Total Expenditures by County'!BJ67/'Total Expenditures by County'!BJ$4)</f>
        <v>0</v>
      </c>
      <c r="BK67" s="57">
        <f>('Total Expenditures by County'!BK67/'Total Expenditures by County'!BK$4)</f>
        <v>0</v>
      </c>
      <c r="BL67" s="57">
        <f>('Total Expenditures by County'!BL67/'Total Expenditures by County'!BL$4)</f>
        <v>0</v>
      </c>
      <c r="BM67" s="57">
        <f>('Total Expenditures by County'!BM67/'Total Expenditures by County'!BM$4)</f>
        <v>1.4476830608156143E-2</v>
      </c>
      <c r="BN67" s="57">
        <f>('Total Expenditures by County'!BN67/'Total Expenditures by County'!BN$4)</f>
        <v>0</v>
      </c>
      <c r="BO67" s="57">
        <f>('Total Expenditures by County'!BO67/'Total Expenditures by County'!BO$4)</f>
        <v>0</v>
      </c>
      <c r="BP67" s="57">
        <f>('Total Expenditures by County'!BP67/'Total Expenditures by County'!BP$4)</f>
        <v>0</v>
      </c>
      <c r="BQ67" s="58">
        <f>('Total Expenditures by County'!BQ67/'Total Expenditures by County'!BQ$4)</f>
        <v>0</v>
      </c>
    </row>
    <row r="68" spans="1:69" x14ac:dyDescent="0.25">
      <c r="A68" s="10"/>
      <c r="B68" s="11">
        <v>590</v>
      </c>
      <c r="C68" s="12" t="s">
        <v>67</v>
      </c>
      <c r="D68" s="57">
        <f>('Total Expenditures by County'!D68/'Total Expenditures by County'!D$4)</f>
        <v>0</v>
      </c>
      <c r="E68" s="57">
        <f>('Total Expenditures by County'!E68/'Total Expenditures by County'!E$4)</f>
        <v>0</v>
      </c>
      <c r="F68" s="57">
        <f>('Total Expenditures by County'!F68/'Total Expenditures by County'!F$4)</f>
        <v>0.33423126454707641</v>
      </c>
      <c r="G68" s="57">
        <f>('Total Expenditures by County'!G68/'Total Expenditures by County'!G$4)</f>
        <v>0</v>
      </c>
      <c r="H68" s="57">
        <f>('Total Expenditures by County'!H68/'Total Expenditures by County'!H$4)</f>
        <v>0</v>
      </c>
      <c r="I68" s="57">
        <f>('Total Expenditures by County'!I68/'Total Expenditures by County'!I$4)</f>
        <v>6.4283848269583759</v>
      </c>
      <c r="J68" s="57">
        <f>('Total Expenditures by County'!J68/'Total Expenditures by County'!J$4)</f>
        <v>0</v>
      </c>
      <c r="K68" s="57">
        <f>('Total Expenditures by County'!K68/'Total Expenditures by County'!K$4)</f>
        <v>5.9363840885437762</v>
      </c>
      <c r="L68" s="57">
        <f>('Total Expenditures by County'!L68/'Total Expenditures by County'!L$4)</f>
        <v>0</v>
      </c>
      <c r="M68" s="57">
        <f>('Total Expenditures by County'!M68/'Total Expenditures by County'!M$4)</f>
        <v>0</v>
      </c>
      <c r="N68" s="57">
        <f>('Total Expenditures by County'!N68/'Total Expenditures by County'!N$4)</f>
        <v>122.88048859582747</v>
      </c>
      <c r="O68" s="57">
        <f>('Total Expenditures by County'!O68/'Total Expenditures by County'!O$4)</f>
        <v>0</v>
      </c>
      <c r="P68" s="57">
        <f>('Total Expenditures by County'!P68/'Total Expenditures by County'!P$4)</f>
        <v>0</v>
      </c>
      <c r="Q68" s="57">
        <f>('Total Expenditures by County'!Q68/'Total Expenditures by County'!Q$4)</f>
        <v>0</v>
      </c>
      <c r="R68" s="57">
        <f>('Total Expenditures by County'!R68/'Total Expenditures by County'!R$4)</f>
        <v>0</v>
      </c>
      <c r="S68" s="57">
        <f>('Total Expenditures by County'!S68/'Total Expenditures by County'!S$4)</f>
        <v>66.724743092860635</v>
      </c>
      <c r="T68" s="57">
        <f>('Total Expenditures by County'!T68/'Total Expenditures by County'!T$4)</f>
        <v>0</v>
      </c>
      <c r="U68" s="57">
        <f>('Total Expenditures by County'!U68/'Total Expenditures by County'!U$4)</f>
        <v>0</v>
      </c>
      <c r="V68" s="57">
        <f>('Total Expenditures by County'!V68/'Total Expenditures by County'!V$4)</f>
        <v>0</v>
      </c>
      <c r="W68" s="57">
        <f>('Total Expenditures by County'!W68/'Total Expenditures by County'!W$4)</f>
        <v>0</v>
      </c>
      <c r="X68" s="57">
        <f>('Total Expenditures by County'!X68/'Total Expenditures by County'!X$4)</f>
        <v>0</v>
      </c>
      <c r="Y68" s="57">
        <f>('Total Expenditures by County'!Y68/'Total Expenditures by County'!Y$4)</f>
        <v>0</v>
      </c>
      <c r="Z68" s="57">
        <f>('Total Expenditures by County'!Z68/'Total Expenditures by County'!Z$4)</f>
        <v>0</v>
      </c>
      <c r="AA68" s="57">
        <f>('Total Expenditures by County'!AA68/'Total Expenditures by County'!AA$4)</f>
        <v>0</v>
      </c>
      <c r="AB68" s="57">
        <f>('Total Expenditures by County'!AB68/'Total Expenditures by County'!AB$4)</f>
        <v>0</v>
      </c>
      <c r="AC68" s="57">
        <f>('Total Expenditures by County'!AC68/'Total Expenditures by County'!AC$4)</f>
        <v>0</v>
      </c>
      <c r="AD68" s="57">
        <f>('Total Expenditures by County'!AD68/'Total Expenditures by County'!AD$4)</f>
        <v>0.53366840173663044</v>
      </c>
      <c r="AE68" s="57">
        <f>('Total Expenditures by County'!AE68/'Total Expenditures by County'!AE$4)</f>
        <v>0</v>
      </c>
      <c r="AF68" s="57">
        <f>('Total Expenditures by County'!AF68/'Total Expenditures by County'!AF$4)</f>
        <v>0</v>
      </c>
      <c r="AG68" s="57">
        <f>('Total Expenditures by County'!AG68/'Total Expenditures by County'!AG$4)</f>
        <v>0</v>
      </c>
      <c r="AH68" s="57">
        <f>('Total Expenditures by County'!AH68/'Total Expenditures by County'!AH$4)</f>
        <v>0</v>
      </c>
      <c r="AI68" s="57">
        <f>('Total Expenditures by County'!AI68/'Total Expenditures by County'!AI$4)</f>
        <v>0</v>
      </c>
      <c r="AJ68" s="57">
        <f>('Total Expenditures by County'!AJ68/'Total Expenditures by County'!AJ$4)</f>
        <v>0.24666655490922501</v>
      </c>
      <c r="AK68" s="57">
        <f>('Total Expenditures by County'!AK68/'Total Expenditures by County'!AK$4)</f>
        <v>0</v>
      </c>
      <c r="AL68" s="57">
        <f>('Total Expenditures by County'!AL68/'Total Expenditures by County'!AL$4)</f>
        <v>0</v>
      </c>
      <c r="AM68" s="57">
        <f>('Total Expenditures by County'!AM68/'Total Expenditures by County'!AM$4)</f>
        <v>0</v>
      </c>
      <c r="AN68" s="57">
        <f>('Total Expenditures by County'!AN68/'Total Expenditures by County'!AN$4)</f>
        <v>0</v>
      </c>
      <c r="AO68" s="57">
        <f>('Total Expenditures by County'!AO68/'Total Expenditures by County'!AO$4)</f>
        <v>0</v>
      </c>
      <c r="AP68" s="57">
        <f>('Total Expenditures by County'!AP68/'Total Expenditures by County'!AP$4)</f>
        <v>0</v>
      </c>
      <c r="AQ68" s="57">
        <f>('Total Expenditures by County'!AQ68/'Total Expenditures by County'!AQ$4)</f>
        <v>0</v>
      </c>
      <c r="AR68" s="57">
        <f>('Total Expenditures by County'!AR68/'Total Expenditures by County'!AR$4)</f>
        <v>0</v>
      </c>
      <c r="AS68" s="57">
        <f>('Total Expenditures by County'!AS68/'Total Expenditures by County'!AS$4)</f>
        <v>0</v>
      </c>
      <c r="AT68" s="57">
        <f>('Total Expenditures by County'!AT68/'Total Expenditures by County'!AT$4)</f>
        <v>0</v>
      </c>
      <c r="AU68" s="57">
        <f>('Total Expenditures by County'!AU68/'Total Expenditures by County'!AU$4)</f>
        <v>10.862711036317247</v>
      </c>
      <c r="AV68" s="57">
        <f>('Total Expenditures by County'!AV68/'Total Expenditures by County'!AV$4)</f>
        <v>0</v>
      </c>
      <c r="AW68" s="57">
        <f>('Total Expenditures by County'!AW68/'Total Expenditures by County'!AW$4)</f>
        <v>0</v>
      </c>
      <c r="AX68" s="57">
        <f>('Total Expenditures by County'!AX68/'Total Expenditures by County'!AX$4)</f>
        <v>114.04003483844879</v>
      </c>
      <c r="AY68" s="57">
        <f>('Total Expenditures by County'!AY68/'Total Expenditures by County'!AY$4)</f>
        <v>0</v>
      </c>
      <c r="AZ68" s="57">
        <f>('Total Expenditures by County'!AZ68/'Total Expenditures by County'!AZ$4)</f>
        <v>13.765018200908461</v>
      </c>
      <c r="BA68" s="57">
        <f>('Total Expenditures by County'!BA68/'Total Expenditures by County'!BA$4)</f>
        <v>0</v>
      </c>
      <c r="BB68" s="57">
        <f>('Total Expenditures by County'!BB68/'Total Expenditures by County'!BB$4)</f>
        <v>0</v>
      </c>
      <c r="BC68" s="57">
        <f>('Total Expenditures by County'!BC68/'Total Expenditures by County'!BC$4)</f>
        <v>0</v>
      </c>
      <c r="BD68" s="57">
        <f>('Total Expenditures by County'!BD68/'Total Expenditures by County'!BD$4)</f>
        <v>0</v>
      </c>
      <c r="BE68" s="57">
        <f>('Total Expenditures by County'!BE68/'Total Expenditures by County'!BE$4)</f>
        <v>0</v>
      </c>
      <c r="BF68" s="57">
        <f>('Total Expenditures by County'!BF68/'Total Expenditures by County'!BF$4)</f>
        <v>0</v>
      </c>
      <c r="BG68" s="57">
        <f>('Total Expenditures by County'!BG68/'Total Expenditures by County'!BG$4)</f>
        <v>0</v>
      </c>
      <c r="BH68" s="57">
        <f>('Total Expenditures by County'!BH68/'Total Expenditures by County'!BH$4)</f>
        <v>268.74377883084765</v>
      </c>
      <c r="BI68" s="57">
        <f>('Total Expenditures by County'!BI68/'Total Expenditures by County'!BI$4)</f>
        <v>1.2953764481719883</v>
      </c>
      <c r="BJ68" s="57">
        <f>('Total Expenditures by County'!BJ68/'Total Expenditures by County'!BJ$4)</f>
        <v>0</v>
      </c>
      <c r="BK68" s="57">
        <f>('Total Expenditures by County'!BK68/'Total Expenditures by County'!BK$4)</f>
        <v>0</v>
      </c>
      <c r="BL68" s="57">
        <f>('Total Expenditures by County'!BL68/'Total Expenditures by County'!BL$4)</f>
        <v>0</v>
      </c>
      <c r="BM68" s="57">
        <f>('Total Expenditures by County'!BM68/'Total Expenditures by County'!BM$4)</f>
        <v>0</v>
      </c>
      <c r="BN68" s="57">
        <f>('Total Expenditures by County'!BN68/'Total Expenditures by County'!BN$4)</f>
        <v>0</v>
      </c>
      <c r="BO68" s="57">
        <f>('Total Expenditures by County'!BO68/'Total Expenditures by County'!BO$4)</f>
        <v>0</v>
      </c>
      <c r="BP68" s="57">
        <f>('Total Expenditures by County'!BP68/'Total Expenditures by County'!BP$4)</f>
        <v>0</v>
      </c>
      <c r="BQ68" s="58">
        <f>('Total Expenditures by County'!BQ68/'Total Expenditures by County'!BQ$4)</f>
        <v>0</v>
      </c>
    </row>
    <row r="69" spans="1:69" x14ac:dyDescent="0.25">
      <c r="A69" s="10"/>
      <c r="B69" s="11">
        <v>591</v>
      </c>
      <c r="C69" s="12" t="s">
        <v>68</v>
      </c>
      <c r="D69" s="57">
        <f>('Total Expenditures by County'!D69/'Total Expenditures by County'!D$4)</f>
        <v>0</v>
      </c>
      <c r="E69" s="57">
        <f>('Total Expenditures by County'!E69/'Total Expenditures by County'!E$4)</f>
        <v>0</v>
      </c>
      <c r="F69" s="57">
        <f>('Total Expenditures by County'!F69/'Total Expenditures by County'!F$4)</f>
        <v>0</v>
      </c>
      <c r="G69" s="57">
        <f>('Total Expenditures by County'!G69/'Total Expenditures by County'!G$4)</f>
        <v>0</v>
      </c>
      <c r="H69" s="57">
        <f>('Total Expenditures by County'!H69/'Total Expenditures by County'!H$4)</f>
        <v>0</v>
      </c>
      <c r="I69" s="57">
        <f>('Total Expenditures by County'!I69/'Total Expenditures by County'!I$4)</f>
        <v>40.08870828822436</v>
      </c>
      <c r="J69" s="57">
        <f>('Total Expenditures by County'!J69/'Total Expenditures by County'!J$4)</f>
        <v>0</v>
      </c>
      <c r="K69" s="57">
        <f>('Total Expenditures by County'!K69/'Total Expenditures by County'!K$4)</f>
        <v>45.287013205536482</v>
      </c>
      <c r="L69" s="57">
        <f>('Total Expenditures by County'!L69/'Total Expenditures by County'!L$4)</f>
        <v>0</v>
      </c>
      <c r="M69" s="57">
        <f>('Total Expenditures by County'!M69/'Total Expenditures by County'!M$4)</f>
        <v>0</v>
      </c>
      <c r="N69" s="57">
        <f>('Total Expenditures by County'!N69/'Total Expenditures by County'!N$4)</f>
        <v>0</v>
      </c>
      <c r="O69" s="57">
        <f>('Total Expenditures by County'!O69/'Total Expenditures by County'!O$4)</f>
        <v>0</v>
      </c>
      <c r="P69" s="57">
        <f>('Total Expenditures by County'!P69/'Total Expenditures by County'!P$4)</f>
        <v>0</v>
      </c>
      <c r="Q69" s="57">
        <f>('Total Expenditures by County'!Q69/'Total Expenditures by County'!Q$4)</f>
        <v>0</v>
      </c>
      <c r="R69" s="57">
        <f>('Total Expenditures by County'!R69/'Total Expenditures by County'!R$4)</f>
        <v>0</v>
      </c>
      <c r="S69" s="57">
        <f>('Total Expenditures by County'!S69/'Total Expenditures by County'!S$4)</f>
        <v>0</v>
      </c>
      <c r="T69" s="57">
        <f>('Total Expenditures by County'!T69/'Total Expenditures by County'!T$4)</f>
        <v>0</v>
      </c>
      <c r="U69" s="57">
        <f>('Total Expenditures by County'!U69/'Total Expenditures by County'!U$4)</f>
        <v>0</v>
      </c>
      <c r="V69" s="57">
        <f>('Total Expenditures by County'!V69/'Total Expenditures by County'!V$4)</f>
        <v>0</v>
      </c>
      <c r="W69" s="57">
        <f>('Total Expenditures by County'!W69/'Total Expenditures by County'!W$4)</f>
        <v>0</v>
      </c>
      <c r="X69" s="57">
        <f>('Total Expenditures by County'!X69/'Total Expenditures by County'!X$4)</f>
        <v>0</v>
      </c>
      <c r="Y69" s="57">
        <f>('Total Expenditures by County'!Y69/'Total Expenditures by County'!Y$4)</f>
        <v>0</v>
      </c>
      <c r="Z69" s="57">
        <f>('Total Expenditures by County'!Z69/'Total Expenditures by County'!Z$4)</f>
        <v>0</v>
      </c>
      <c r="AA69" s="57">
        <f>('Total Expenditures by County'!AA69/'Total Expenditures by County'!AA$4)</f>
        <v>0</v>
      </c>
      <c r="AB69" s="57">
        <f>('Total Expenditures by County'!AB69/'Total Expenditures by County'!AB$4)</f>
        <v>0</v>
      </c>
      <c r="AC69" s="57">
        <f>('Total Expenditures by County'!AC69/'Total Expenditures by County'!AC$4)</f>
        <v>0</v>
      </c>
      <c r="AD69" s="57">
        <f>('Total Expenditures by County'!AD69/'Total Expenditures by County'!AD$4)</f>
        <v>0</v>
      </c>
      <c r="AE69" s="57">
        <f>('Total Expenditures by County'!AE69/'Total Expenditures by County'!AE$4)</f>
        <v>0</v>
      </c>
      <c r="AF69" s="57">
        <f>('Total Expenditures by County'!AF69/'Total Expenditures by County'!AF$4)</f>
        <v>0</v>
      </c>
      <c r="AG69" s="57">
        <f>('Total Expenditures by County'!AG69/'Total Expenditures by County'!AG$4)</f>
        <v>0</v>
      </c>
      <c r="AH69" s="57">
        <f>('Total Expenditures by County'!AH69/'Total Expenditures by County'!AH$4)</f>
        <v>0</v>
      </c>
      <c r="AI69" s="57">
        <f>('Total Expenditures by County'!AI69/'Total Expenditures by County'!AI$4)</f>
        <v>0</v>
      </c>
      <c r="AJ69" s="57">
        <f>('Total Expenditures by County'!AJ69/'Total Expenditures by County'!AJ$4)</f>
        <v>0.27114478735352793</v>
      </c>
      <c r="AK69" s="57">
        <f>('Total Expenditures by County'!AK69/'Total Expenditures by County'!AK$4)</f>
        <v>53.779063184660409</v>
      </c>
      <c r="AL69" s="57">
        <f>('Total Expenditures by County'!AL69/'Total Expenditures by County'!AL$4)</f>
        <v>0</v>
      </c>
      <c r="AM69" s="57">
        <f>('Total Expenditures by County'!AM69/'Total Expenditures by County'!AM$4)</f>
        <v>0</v>
      </c>
      <c r="AN69" s="57">
        <f>('Total Expenditures by County'!AN69/'Total Expenditures by County'!AN$4)</f>
        <v>0</v>
      </c>
      <c r="AO69" s="57">
        <f>('Total Expenditures by County'!AO69/'Total Expenditures by County'!AO$4)</f>
        <v>0</v>
      </c>
      <c r="AP69" s="57">
        <f>('Total Expenditures by County'!AP69/'Total Expenditures by County'!AP$4)</f>
        <v>0</v>
      </c>
      <c r="AQ69" s="57">
        <f>('Total Expenditures by County'!AQ69/'Total Expenditures by County'!AQ$4)</f>
        <v>0</v>
      </c>
      <c r="AR69" s="57">
        <f>('Total Expenditures by County'!AR69/'Total Expenditures by County'!AR$4)</f>
        <v>0</v>
      </c>
      <c r="AS69" s="57">
        <f>('Total Expenditures by County'!AS69/'Total Expenditures by County'!AS$4)</f>
        <v>173.64020477346449</v>
      </c>
      <c r="AT69" s="57">
        <f>('Total Expenditures by County'!AT69/'Total Expenditures by County'!AT$4)</f>
        <v>0</v>
      </c>
      <c r="AU69" s="57">
        <f>('Total Expenditures by County'!AU69/'Total Expenditures by County'!AU$4)</f>
        <v>0</v>
      </c>
      <c r="AV69" s="57">
        <f>('Total Expenditures by County'!AV69/'Total Expenditures by County'!AV$4)</f>
        <v>0</v>
      </c>
      <c r="AW69" s="57">
        <f>('Total Expenditures by County'!AW69/'Total Expenditures by County'!AW$4)</f>
        <v>0</v>
      </c>
      <c r="AX69" s="57">
        <f>('Total Expenditures by County'!AX69/'Total Expenditures by County'!AX$4)</f>
        <v>0</v>
      </c>
      <c r="AY69" s="57">
        <f>('Total Expenditures by County'!AY69/'Total Expenditures by County'!AY$4)</f>
        <v>0</v>
      </c>
      <c r="AZ69" s="57">
        <f>('Total Expenditures by County'!AZ69/'Total Expenditures by County'!AZ$4)</f>
        <v>10.472465563096733</v>
      </c>
      <c r="BA69" s="57">
        <f>('Total Expenditures by County'!BA69/'Total Expenditures by County'!BA$4)</f>
        <v>0</v>
      </c>
      <c r="BB69" s="57">
        <f>('Total Expenditures by County'!BB69/'Total Expenditures by County'!BB$4)</f>
        <v>9.8137607567153257E-2</v>
      </c>
      <c r="BC69" s="57">
        <f>('Total Expenditures by County'!BC69/'Total Expenditures by County'!BC$4)</f>
        <v>0</v>
      </c>
      <c r="BD69" s="57">
        <f>('Total Expenditures by County'!BD69/'Total Expenditures by County'!BD$4)</f>
        <v>9.4486306919461995</v>
      </c>
      <c r="BE69" s="57">
        <f>('Total Expenditures by County'!BE69/'Total Expenditures by County'!BE$4)</f>
        <v>0</v>
      </c>
      <c r="BF69" s="57">
        <f>('Total Expenditures by County'!BF69/'Total Expenditures by County'!BF$4)</f>
        <v>63.612035924718263</v>
      </c>
      <c r="BG69" s="57">
        <f>('Total Expenditures by County'!BG69/'Total Expenditures by County'!BG$4)</f>
        <v>0</v>
      </c>
      <c r="BH69" s="57">
        <f>('Total Expenditures by County'!BH69/'Total Expenditures by County'!BH$4)</f>
        <v>0</v>
      </c>
      <c r="BI69" s="57">
        <f>('Total Expenditures by County'!BI69/'Total Expenditures by County'!BI$4)</f>
        <v>0</v>
      </c>
      <c r="BJ69" s="57">
        <f>('Total Expenditures by County'!BJ69/'Total Expenditures by County'!BJ$4)</f>
        <v>0</v>
      </c>
      <c r="BK69" s="57">
        <f>('Total Expenditures by County'!BK69/'Total Expenditures by County'!BK$4)</f>
        <v>0</v>
      </c>
      <c r="BL69" s="57">
        <f>('Total Expenditures by County'!BL69/'Total Expenditures by County'!BL$4)</f>
        <v>0</v>
      </c>
      <c r="BM69" s="57">
        <f>('Total Expenditures by County'!BM69/'Total Expenditures by County'!BM$4)</f>
        <v>0</v>
      </c>
      <c r="BN69" s="57">
        <f>('Total Expenditures by County'!BN69/'Total Expenditures by County'!BN$4)</f>
        <v>0</v>
      </c>
      <c r="BO69" s="57">
        <f>('Total Expenditures by County'!BO69/'Total Expenditures by County'!BO$4)</f>
        <v>0</v>
      </c>
      <c r="BP69" s="57">
        <f>('Total Expenditures by County'!BP69/'Total Expenditures by County'!BP$4)</f>
        <v>0</v>
      </c>
      <c r="BQ69" s="58">
        <f>('Total Expenditures by County'!BQ69/'Total Expenditures by County'!BQ$4)</f>
        <v>0</v>
      </c>
    </row>
    <row r="70" spans="1:69" x14ac:dyDescent="0.25">
      <c r="A70" s="10"/>
      <c r="B70" s="11">
        <v>592</v>
      </c>
      <c r="C70" s="12" t="s">
        <v>69</v>
      </c>
      <c r="D70" s="57">
        <f>('Total Expenditures by County'!D70/'Total Expenditures by County'!D$4)</f>
        <v>0</v>
      </c>
      <c r="E70" s="57">
        <f>('Total Expenditures by County'!E70/'Total Expenditures by County'!E$4)</f>
        <v>11.506406209380918</v>
      </c>
      <c r="F70" s="57">
        <f>('Total Expenditures by County'!F70/'Total Expenditures by County'!F$4)</f>
        <v>0</v>
      </c>
      <c r="G70" s="57">
        <f>('Total Expenditures by County'!G70/'Total Expenditures by County'!G$4)</f>
        <v>0</v>
      </c>
      <c r="H70" s="57">
        <f>('Total Expenditures by County'!H70/'Total Expenditures by County'!H$4)</f>
        <v>0</v>
      </c>
      <c r="I70" s="57">
        <f>('Total Expenditures by County'!I70/'Total Expenditures by County'!I$4)</f>
        <v>0</v>
      </c>
      <c r="J70" s="57">
        <f>('Total Expenditures by County'!J70/'Total Expenditures by County'!J$4)</f>
        <v>0</v>
      </c>
      <c r="K70" s="57">
        <f>('Total Expenditures by County'!K70/'Total Expenditures by County'!K$4)</f>
        <v>0</v>
      </c>
      <c r="L70" s="57">
        <f>('Total Expenditures by County'!L70/'Total Expenditures by County'!L$4)</f>
        <v>0</v>
      </c>
      <c r="M70" s="57">
        <f>('Total Expenditures by County'!M70/'Total Expenditures by County'!M$4)</f>
        <v>0</v>
      </c>
      <c r="N70" s="57">
        <f>('Total Expenditures by County'!N70/'Total Expenditures by County'!N$4)</f>
        <v>0</v>
      </c>
      <c r="O70" s="57">
        <f>('Total Expenditures by County'!O70/'Total Expenditures by County'!O$4)</f>
        <v>0</v>
      </c>
      <c r="P70" s="57">
        <f>('Total Expenditures by County'!P70/'Total Expenditures by County'!P$4)</f>
        <v>0</v>
      </c>
      <c r="Q70" s="57">
        <f>('Total Expenditures by County'!Q70/'Total Expenditures by County'!Q$4)</f>
        <v>0</v>
      </c>
      <c r="R70" s="57">
        <f>('Total Expenditures by County'!R70/'Total Expenditures by County'!R$4)</f>
        <v>0</v>
      </c>
      <c r="S70" s="57">
        <f>('Total Expenditures by County'!S70/'Total Expenditures by County'!S$4)</f>
        <v>0</v>
      </c>
      <c r="T70" s="57">
        <f>('Total Expenditures by County'!T70/'Total Expenditures by County'!T$4)</f>
        <v>0</v>
      </c>
      <c r="U70" s="57">
        <f>('Total Expenditures by County'!U70/'Total Expenditures by County'!U$4)</f>
        <v>0</v>
      </c>
      <c r="V70" s="57">
        <f>('Total Expenditures by County'!V70/'Total Expenditures by County'!V$4)</f>
        <v>0</v>
      </c>
      <c r="W70" s="57">
        <f>('Total Expenditures by County'!W70/'Total Expenditures by County'!W$4)</f>
        <v>0</v>
      </c>
      <c r="X70" s="57">
        <f>('Total Expenditures by County'!X70/'Total Expenditures by County'!X$4)</f>
        <v>0</v>
      </c>
      <c r="Y70" s="57">
        <f>('Total Expenditures by County'!Y70/'Total Expenditures by County'!Y$4)</f>
        <v>0</v>
      </c>
      <c r="Z70" s="57">
        <f>('Total Expenditures by County'!Z70/'Total Expenditures by County'!Z$4)</f>
        <v>0</v>
      </c>
      <c r="AA70" s="57">
        <f>('Total Expenditures by County'!AA70/'Total Expenditures by County'!AA$4)</f>
        <v>0</v>
      </c>
      <c r="AB70" s="57">
        <f>('Total Expenditures by County'!AB70/'Total Expenditures by County'!AB$4)</f>
        <v>0</v>
      </c>
      <c r="AC70" s="57">
        <f>('Total Expenditures by County'!AC70/'Total Expenditures by County'!AC$4)</f>
        <v>0</v>
      </c>
      <c r="AD70" s="57">
        <f>('Total Expenditures by County'!AD70/'Total Expenditures by County'!AD$4)</f>
        <v>0</v>
      </c>
      <c r="AE70" s="57">
        <f>('Total Expenditures by County'!AE70/'Total Expenditures by County'!AE$4)</f>
        <v>0</v>
      </c>
      <c r="AF70" s="57">
        <f>('Total Expenditures by County'!AF70/'Total Expenditures by County'!AF$4)</f>
        <v>0</v>
      </c>
      <c r="AG70" s="57">
        <f>('Total Expenditures by County'!AG70/'Total Expenditures by County'!AG$4)</f>
        <v>0</v>
      </c>
      <c r="AH70" s="57">
        <f>('Total Expenditures by County'!AH70/'Total Expenditures by County'!AH$4)</f>
        <v>0</v>
      </c>
      <c r="AI70" s="57">
        <f>('Total Expenditures by County'!AI70/'Total Expenditures by County'!AI$4)</f>
        <v>0</v>
      </c>
      <c r="AJ70" s="57">
        <f>('Total Expenditures by County'!AJ70/'Total Expenditures by County'!AJ$4)</f>
        <v>0</v>
      </c>
      <c r="AK70" s="57">
        <f>('Total Expenditures by County'!AK70/'Total Expenditures by County'!AK$4)</f>
        <v>0</v>
      </c>
      <c r="AL70" s="57">
        <f>('Total Expenditures by County'!AL70/'Total Expenditures by County'!AL$4)</f>
        <v>0</v>
      </c>
      <c r="AM70" s="57">
        <f>('Total Expenditures by County'!AM70/'Total Expenditures by County'!AM$4)</f>
        <v>0</v>
      </c>
      <c r="AN70" s="57">
        <f>('Total Expenditures by County'!AN70/'Total Expenditures by County'!AN$4)</f>
        <v>0</v>
      </c>
      <c r="AO70" s="57">
        <f>('Total Expenditures by County'!AO70/'Total Expenditures by County'!AO$4)</f>
        <v>0</v>
      </c>
      <c r="AP70" s="57">
        <f>('Total Expenditures by County'!AP70/'Total Expenditures by County'!AP$4)</f>
        <v>0</v>
      </c>
      <c r="AQ70" s="57">
        <f>('Total Expenditures by County'!AQ70/'Total Expenditures by County'!AQ$4)</f>
        <v>0</v>
      </c>
      <c r="AR70" s="57">
        <f>('Total Expenditures by County'!AR70/'Total Expenditures by County'!AR$4)</f>
        <v>0</v>
      </c>
      <c r="AS70" s="57">
        <f>('Total Expenditures by County'!AS70/'Total Expenditures by County'!AS$4)</f>
        <v>0</v>
      </c>
      <c r="AT70" s="57">
        <f>('Total Expenditures by County'!AT70/'Total Expenditures by County'!AT$4)</f>
        <v>0</v>
      </c>
      <c r="AU70" s="57">
        <f>('Total Expenditures by County'!AU70/'Total Expenditures by County'!AU$4)</f>
        <v>0</v>
      </c>
      <c r="AV70" s="57">
        <f>('Total Expenditures by County'!AV70/'Total Expenditures by County'!AV$4)</f>
        <v>0</v>
      </c>
      <c r="AW70" s="57">
        <f>('Total Expenditures by County'!AW70/'Total Expenditures by County'!AW$4)</f>
        <v>0</v>
      </c>
      <c r="AX70" s="57">
        <f>('Total Expenditures by County'!AX70/'Total Expenditures by County'!AX$4)</f>
        <v>0</v>
      </c>
      <c r="AY70" s="57">
        <f>('Total Expenditures by County'!AY70/'Total Expenditures by County'!AY$4)</f>
        <v>0</v>
      </c>
      <c r="AZ70" s="57">
        <f>('Total Expenditures by County'!AZ70/'Total Expenditures by County'!AZ$4)</f>
        <v>0</v>
      </c>
      <c r="BA70" s="57">
        <f>('Total Expenditures by County'!BA70/'Total Expenditures by County'!BA$4)</f>
        <v>0</v>
      </c>
      <c r="BB70" s="57">
        <f>('Total Expenditures by County'!BB70/'Total Expenditures by County'!BB$4)</f>
        <v>0</v>
      </c>
      <c r="BC70" s="57">
        <f>('Total Expenditures by County'!BC70/'Total Expenditures by County'!BC$4)</f>
        <v>0</v>
      </c>
      <c r="BD70" s="57">
        <f>('Total Expenditures by County'!BD70/'Total Expenditures by County'!BD$4)</f>
        <v>0</v>
      </c>
      <c r="BE70" s="57">
        <f>('Total Expenditures by County'!BE70/'Total Expenditures by County'!BE$4)</f>
        <v>0</v>
      </c>
      <c r="BF70" s="57">
        <f>('Total Expenditures by County'!BF70/'Total Expenditures by County'!BF$4)</f>
        <v>0</v>
      </c>
      <c r="BG70" s="57">
        <f>('Total Expenditures by County'!BG70/'Total Expenditures by County'!BG$4)</f>
        <v>0</v>
      </c>
      <c r="BH70" s="57">
        <f>('Total Expenditures by County'!BH70/'Total Expenditures by County'!BH$4)</f>
        <v>0</v>
      </c>
      <c r="BI70" s="57">
        <f>('Total Expenditures by County'!BI70/'Total Expenditures by County'!BI$4)</f>
        <v>0</v>
      </c>
      <c r="BJ70" s="57">
        <f>('Total Expenditures by County'!BJ70/'Total Expenditures by County'!BJ$4)</f>
        <v>0</v>
      </c>
      <c r="BK70" s="57">
        <f>('Total Expenditures by County'!BK70/'Total Expenditures by County'!BK$4)</f>
        <v>0</v>
      </c>
      <c r="BL70" s="57">
        <f>('Total Expenditures by County'!BL70/'Total Expenditures by County'!BL$4)</f>
        <v>0</v>
      </c>
      <c r="BM70" s="57">
        <f>('Total Expenditures by County'!BM70/'Total Expenditures by County'!BM$4)</f>
        <v>0</v>
      </c>
      <c r="BN70" s="57">
        <f>('Total Expenditures by County'!BN70/'Total Expenditures by County'!BN$4)</f>
        <v>0</v>
      </c>
      <c r="BO70" s="57">
        <f>('Total Expenditures by County'!BO70/'Total Expenditures by County'!BO$4)</f>
        <v>0</v>
      </c>
      <c r="BP70" s="57">
        <f>('Total Expenditures by County'!BP70/'Total Expenditures by County'!BP$4)</f>
        <v>0</v>
      </c>
      <c r="BQ70" s="58">
        <f>('Total Expenditures by County'!BQ70/'Total Expenditures by County'!BQ$4)</f>
        <v>0</v>
      </c>
    </row>
    <row r="71" spans="1:69" x14ac:dyDescent="0.25">
      <c r="A71" s="10"/>
      <c r="B71" s="11">
        <v>593</v>
      </c>
      <c r="C71" s="12" t="s">
        <v>70</v>
      </c>
      <c r="D71" s="57">
        <f>('Total Expenditures by County'!D71/'Total Expenditures by County'!D$4)</f>
        <v>0</v>
      </c>
      <c r="E71" s="57">
        <f>('Total Expenditures by County'!E71/'Total Expenditures by County'!E$4)</f>
        <v>0</v>
      </c>
      <c r="F71" s="57">
        <f>('Total Expenditures by County'!F71/'Total Expenditures by County'!F$4)</f>
        <v>0</v>
      </c>
      <c r="G71" s="57">
        <f>('Total Expenditures by County'!G71/'Total Expenditures by County'!G$4)</f>
        <v>0</v>
      </c>
      <c r="H71" s="57">
        <f>('Total Expenditures by County'!H71/'Total Expenditures by County'!H$4)</f>
        <v>0</v>
      </c>
      <c r="I71" s="57">
        <f>('Total Expenditures by County'!I71/'Total Expenditures by County'!I$4)</f>
        <v>0</v>
      </c>
      <c r="J71" s="57">
        <f>('Total Expenditures by County'!J71/'Total Expenditures by County'!J$4)</f>
        <v>0</v>
      </c>
      <c r="K71" s="57">
        <f>('Total Expenditures by County'!K71/'Total Expenditures by County'!K$4)</f>
        <v>0</v>
      </c>
      <c r="L71" s="57">
        <f>('Total Expenditures by County'!L71/'Total Expenditures by County'!L$4)</f>
        <v>0</v>
      </c>
      <c r="M71" s="57">
        <f>('Total Expenditures by County'!M71/'Total Expenditures by County'!M$4)</f>
        <v>0</v>
      </c>
      <c r="N71" s="57">
        <f>('Total Expenditures by County'!N71/'Total Expenditures by County'!N$4)</f>
        <v>0</v>
      </c>
      <c r="O71" s="57">
        <f>('Total Expenditures by County'!O71/'Total Expenditures by County'!O$4)</f>
        <v>0</v>
      </c>
      <c r="P71" s="57">
        <f>('Total Expenditures by County'!P71/'Total Expenditures by County'!P$4)</f>
        <v>0</v>
      </c>
      <c r="Q71" s="57">
        <f>('Total Expenditures by County'!Q71/'Total Expenditures by County'!Q$4)</f>
        <v>0</v>
      </c>
      <c r="R71" s="57">
        <f>('Total Expenditures by County'!R71/'Total Expenditures by County'!R$4)</f>
        <v>0</v>
      </c>
      <c r="S71" s="57">
        <f>('Total Expenditures by County'!S71/'Total Expenditures by County'!S$4)</f>
        <v>0</v>
      </c>
      <c r="T71" s="57">
        <f>('Total Expenditures by County'!T71/'Total Expenditures by County'!T$4)</f>
        <v>0</v>
      </c>
      <c r="U71" s="57">
        <f>('Total Expenditures by County'!U71/'Total Expenditures by County'!U$4)</f>
        <v>0</v>
      </c>
      <c r="V71" s="57">
        <f>('Total Expenditures by County'!V71/'Total Expenditures by County'!V$4)</f>
        <v>0</v>
      </c>
      <c r="W71" s="57">
        <f>('Total Expenditures by County'!W71/'Total Expenditures by County'!W$4)</f>
        <v>0</v>
      </c>
      <c r="X71" s="57">
        <f>('Total Expenditures by County'!X71/'Total Expenditures by County'!X$4)</f>
        <v>0</v>
      </c>
      <c r="Y71" s="57">
        <f>('Total Expenditures by County'!Y71/'Total Expenditures by County'!Y$4)</f>
        <v>0</v>
      </c>
      <c r="Z71" s="57">
        <f>('Total Expenditures by County'!Z71/'Total Expenditures by County'!Z$4)</f>
        <v>0</v>
      </c>
      <c r="AA71" s="57">
        <f>('Total Expenditures by County'!AA71/'Total Expenditures by County'!AA$4)</f>
        <v>0</v>
      </c>
      <c r="AB71" s="57">
        <f>('Total Expenditures by County'!AB71/'Total Expenditures by County'!AB$4)</f>
        <v>0</v>
      </c>
      <c r="AC71" s="57">
        <f>('Total Expenditures by County'!AC71/'Total Expenditures by County'!AC$4)</f>
        <v>0</v>
      </c>
      <c r="AD71" s="57">
        <f>('Total Expenditures by County'!AD71/'Total Expenditures by County'!AD$4)</f>
        <v>0</v>
      </c>
      <c r="AE71" s="57">
        <f>('Total Expenditures by County'!AE71/'Total Expenditures by County'!AE$4)</f>
        <v>0</v>
      </c>
      <c r="AF71" s="57">
        <f>('Total Expenditures by County'!AF71/'Total Expenditures by County'!AF$4)</f>
        <v>0</v>
      </c>
      <c r="AG71" s="57">
        <f>('Total Expenditures by County'!AG71/'Total Expenditures by County'!AG$4)</f>
        <v>0</v>
      </c>
      <c r="AH71" s="57">
        <f>('Total Expenditures by County'!AH71/'Total Expenditures by County'!AH$4)</f>
        <v>0</v>
      </c>
      <c r="AI71" s="57">
        <f>('Total Expenditures by County'!AI71/'Total Expenditures by County'!AI$4)</f>
        <v>0</v>
      </c>
      <c r="AJ71" s="57">
        <f>('Total Expenditures by County'!AJ71/'Total Expenditures by County'!AJ$4)</f>
        <v>0</v>
      </c>
      <c r="AK71" s="57">
        <f>('Total Expenditures by County'!AK71/'Total Expenditures by County'!AK$4)</f>
        <v>0</v>
      </c>
      <c r="AL71" s="57">
        <f>('Total Expenditures by County'!AL71/'Total Expenditures by County'!AL$4)</f>
        <v>0</v>
      </c>
      <c r="AM71" s="57">
        <f>('Total Expenditures by County'!AM71/'Total Expenditures by County'!AM$4)</f>
        <v>0</v>
      </c>
      <c r="AN71" s="57">
        <f>('Total Expenditures by County'!AN71/'Total Expenditures by County'!AN$4)</f>
        <v>0</v>
      </c>
      <c r="AO71" s="57">
        <f>('Total Expenditures by County'!AO71/'Total Expenditures by County'!AO$4)</f>
        <v>0</v>
      </c>
      <c r="AP71" s="57">
        <f>('Total Expenditures by County'!AP71/'Total Expenditures by County'!AP$4)</f>
        <v>0</v>
      </c>
      <c r="AQ71" s="57">
        <f>('Total Expenditures by County'!AQ71/'Total Expenditures by County'!AQ$4)</f>
        <v>0</v>
      </c>
      <c r="AR71" s="57">
        <f>('Total Expenditures by County'!AR71/'Total Expenditures by County'!AR$4)</f>
        <v>0</v>
      </c>
      <c r="AS71" s="57">
        <f>('Total Expenditures by County'!AS71/'Total Expenditures by County'!AS$4)</f>
        <v>0</v>
      </c>
      <c r="AT71" s="57">
        <f>('Total Expenditures by County'!AT71/'Total Expenditures by County'!AT$4)</f>
        <v>0</v>
      </c>
      <c r="AU71" s="57">
        <f>('Total Expenditures by County'!AU71/'Total Expenditures by County'!AU$4)</f>
        <v>0</v>
      </c>
      <c r="AV71" s="57">
        <f>('Total Expenditures by County'!AV71/'Total Expenditures by County'!AV$4)</f>
        <v>0</v>
      </c>
      <c r="AW71" s="57">
        <f>('Total Expenditures by County'!AW71/'Total Expenditures by County'!AW$4)</f>
        <v>0</v>
      </c>
      <c r="AX71" s="57">
        <f>('Total Expenditures by County'!AX71/'Total Expenditures by County'!AX$4)</f>
        <v>0</v>
      </c>
      <c r="AY71" s="57">
        <f>('Total Expenditures by County'!AY71/'Total Expenditures by County'!AY$4)</f>
        <v>0</v>
      </c>
      <c r="AZ71" s="57">
        <f>('Total Expenditures by County'!AZ71/'Total Expenditures by County'!AZ$4)</f>
        <v>3.0518382691260397</v>
      </c>
      <c r="BA71" s="57">
        <f>('Total Expenditures by County'!BA71/'Total Expenditures by County'!BA$4)</f>
        <v>0</v>
      </c>
      <c r="BB71" s="57">
        <f>('Total Expenditures by County'!BB71/'Total Expenditures by County'!BB$4)</f>
        <v>0</v>
      </c>
      <c r="BC71" s="57">
        <f>('Total Expenditures by County'!BC71/'Total Expenditures by County'!BC$4)</f>
        <v>0</v>
      </c>
      <c r="BD71" s="57">
        <f>('Total Expenditures by County'!BD71/'Total Expenditures by County'!BD$4)</f>
        <v>0</v>
      </c>
      <c r="BE71" s="57">
        <f>('Total Expenditures by County'!BE71/'Total Expenditures by County'!BE$4)</f>
        <v>0</v>
      </c>
      <c r="BF71" s="57">
        <f>('Total Expenditures by County'!BF71/'Total Expenditures by County'!BF$4)</f>
        <v>0</v>
      </c>
      <c r="BG71" s="57">
        <f>('Total Expenditures by County'!BG71/'Total Expenditures by County'!BG$4)</f>
        <v>0</v>
      </c>
      <c r="BH71" s="57">
        <f>('Total Expenditures by County'!BH71/'Total Expenditures by County'!BH$4)</f>
        <v>0</v>
      </c>
      <c r="BI71" s="57">
        <f>('Total Expenditures by County'!BI71/'Total Expenditures by County'!BI$4)</f>
        <v>0</v>
      </c>
      <c r="BJ71" s="57">
        <f>('Total Expenditures by County'!BJ71/'Total Expenditures by County'!BJ$4)</f>
        <v>0</v>
      </c>
      <c r="BK71" s="57">
        <f>('Total Expenditures by County'!BK71/'Total Expenditures by County'!BK$4)</f>
        <v>0</v>
      </c>
      <c r="BL71" s="57">
        <f>('Total Expenditures by County'!BL71/'Total Expenditures by County'!BL$4)</f>
        <v>0</v>
      </c>
      <c r="BM71" s="57">
        <f>('Total Expenditures by County'!BM71/'Total Expenditures by County'!BM$4)</f>
        <v>0</v>
      </c>
      <c r="BN71" s="57">
        <f>('Total Expenditures by County'!BN71/'Total Expenditures by County'!BN$4)</f>
        <v>0</v>
      </c>
      <c r="BO71" s="57">
        <f>('Total Expenditures by County'!BO71/'Total Expenditures by County'!BO$4)</f>
        <v>0</v>
      </c>
      <c r="BP71" s="57">
        <f>('Total Expenditures by County'!BP71/'Total Expenditures by County'!BP$4)</f>
        <v>0</v>
      </c>
      <c r="BQ71" s="58">
        <f>('Total Expenditures by County'!BQ71/'Total Expenditures by County'!BQ$4)</f>
        <v>0</v>
      </c>
    </row>
    <row r="72" spans="1:69" ht="15.75" x14ac:dyDescent="0.25">
      <c r="A72" s="15" t="s">
        <v>71</v>
      </c>
      <c r="B72" s="16"/>
      <c r="C72" s="17"/>
      <c r="D72" s="56">
        <f>('Total Expenditures by County'!D72/'Total Expenditures by County'!D$4)</f>
        <v>65.673360637510768</v>
      </c>
      <c r="E72" s="56">
        <f>('Total Expenditures by County'!E72/'Total Expenditures by County'!E$4)</f>
        <v>48.018531585397554</v>
      </c>
      <c r="F72" s="56">
        <f>('Total Expenditures by County'!F72/'Total Expenditures by County'!F$4)</f>
        <v>42.880693297416087</v>
      </c>
      <c r="G72" s="56">
        <f>('Total Expenditures by County'!G72/'Total Expenditures by County'!G$4)</f>
        <v>53.544309538762121</v>
      </c>
      <c r="H72" s="56">
        <f>('Total Expenditures by County'!H72/'Total Expenditures by County'!H$4)</f>
        <v>56.555970094500204</v>
      </c>
      <c r="I72" s="56">
        <f>('Total Expenditures by County'!I72/'Total Expenditures by County'!I$4)</f>
        <v>39.605010831856951</v>
      </c>
      <c r="J72" s="56">
        <f>('Total Expenditures by County'!J72/'Total Expenditures by County'!J$4)</f>
        <v>44.567041198501876</v>
      </c>
      <c r="K72" s="56">
        <f>('Total Expenditures by County'!K72/'Total Expenditures by County'!K$4)</f>
        <v>42.970036706281199</v>
      </c>
      <c r="L72" s="56">
        <f>('Total Expenditures by County'!L72/'Total Expenditures by County'!L$4)</f>
        <v>19.824980845086412</v>
      </c>
      <c r="M72" s="56">
        <f>('Total Expenditures by County'!M72/'Total Expenditures by County'!M$4)</f>
        <v>28.067588140816039</v>
      </c>
      <c r="N72" s="56">
        <f>('Total Expenditures by County'!N72/'Total Expenditures by County'!N$4)</f>
        <v>40.088790401037727</v>
      </c>
      <c r="O72" s="56">
        <f>('Total Expenditures by County'!O72/'Total Expenditures by County'!O$4)</f>
        <v>25.452967657860444</v>
      </c>
      <c r="P72" s="56">
        <f>('Total Expenditures by County'!P72/'Total Expenditures by County'!P$4)</f>
        <v>41.336809957358533</v>
      </c>
      <c r="Q72" s="56">
        <f>('Total Expenditures by County'!Q72/'Total Expenditures by County'!Q$4)</f>
        <v>37.340433323161427</v>
      </c>
      <c r="R72" s="56">
        <f>('Total Expenditures by County'!R72/'Total Expenditures by County'!R$4)</f>
        <v>31.189887756841017</v>
      </c>
      <c r="S72" s="56">
        <f>('Total Expenditures by County'!S72/'Total Expenditures by County'!S$4)</f>
        <v>33.565122972537694</v>
      </c>
      <c r="T72" s="56">
        <f>('Total Expenditures by County'!T72/'Total Expenditures by County'!T$4)</f>
        <v>62.259130736531624</v>
      </c>
      <c r="U72" s="56">
        <f>('Total Expenditures by County'!U72/'Total Expenditures by County'!U$4)</f>
        <v>41.638091286307052</v>
      </c>
      <c r="V72" s="56">
        <f>('Total Expenditures by County'!V72/'Total Expenditures by County'!V$4)</f>
        <v>42.059176823882709</v>
      </c>
      <c r="W72" s="56">
        <f>('Total Expenditures by County'!W72/'Total Expenditures by County'!W$4)</f>
        <v>2.1297221354979707</v>
      </c>
      <c r="X72" s="56">
        <f>('Total Expenditures by County'!X72/'Total Expenditures by County'!X$4)</f>
        <v>41.048388118310214</v>
      </c>
      <c r="Y72" s="56">
        <f>('Total Expenditures by County'!Y72/'Total Expenditures by County'!Y$4)</f>
        <v>39.105127509495389</v>
      </c>
      <c r="Z72" s="56">
        <f>('Total Expenditures by County'!Z72/'Total Expenditures by County'!Z$4)</f>
        <v>0</v>
      </c>
      <c r="AA72" s="56">
        <f>('Total Expenditures by County'!AA72/'Total Expenditures by County'!AA$4)</f>
        <v>31.426904492649328</v>
      </c>
      <c r="AB72" s="56">
        <f>('Total Expenditures by County'!AB72/'Total Expenditures by County'!AB$4)</f>
        <v>33.112977963692671</v>
      </c>
      <c r="AC72" s="56">
        <f>('Total Expenditures by County'!AC72/'Total Expenditures by County'!AC$4)</f>
        <v>41.980245562849504</v>
      </c>
      <c r="AD72" s="56">
        <f>('Total Expenditures by County'!AD72/'Total Expenditures by County'!AD$4)</f>
        <v>59.704319218435593</v>
      </c>
      <c r="AE72" s="56">
        <f>('Total Expenditures by County'!AE72/'Total Expenditures by County'!AE$4)</f>
        <v>29.049997487563438</v>
      </c>
      <c r="AF72" s="56">
        <f>('Total Expenditures by County'!AF72/'Total Expenditures by County'!AF$4)</f>
        <v>43.138744285982092</v>
      </c>
      <c r="AG72" s="56">
        <f>('Total Expenditures by County'!AG72/'Total Expenditures by County'!AG$4)</f>
        <v>28.259386758466096</v>
      </c>
      <c r="AH72" s="56">
        <f>('Total Expenditures by County'!AH72/'Total Expenditures by County'!AH$4)</f>
        <v>24.968634937951727</v>
      </c>
      <c r="AI72" s="56">
        <f>('Total Expenditures by County'!AI72/'Total Expenditures by County'!AI$4)</f>
        <v>5.8900822669104205</v>
      </c>
      <c r="AJ72" s="56">
        <f>('Total Expenditures by County'!AJ72/'Total Expenditures by County'!AJ$4)</f>
        <v>34.840705412971687</v>
      </c>
      <c r="AK72" s="56">
        <f>('Total Expenditures by County'!AK72/'Total Expenditures by County'!AK$4)</f>
        <v>71.206262493803067</v>
      </c>
      <c r="AL72" s="56">
        <f>('Total Expenditures by County'!AL72/'Total Expenditures by County'!AL$4)</f>
        <v>53.903828752198869</v>
      </c>
      <c r="AM72" s="56">
        <f>('Total Expenditures by County'!AM72/'Total Expenditures by County'!AM$4)</f>
        <v>46.343856550641448</v>
      </c>
      <c r="AN72" s="56">
        <f>('Total Expenditures by County'!AN72/'Total Expenditures by County'!AN$4)</f>
        <v>36.362365591397847</v>
      </c>
      <c r="AO72" s="56">
        <f>('Total Expenditures by County'!AO72/'Total Expenditures by County'!AO$4)</f>
        <v>37.628666183024144</v>
      </c>
      <c r="AP72" s="56">
        <f>('Total Expenditures by County'!AP72/'Total Expenditures by County'!AP$4)</f>
        <v>35.283288074745705</v>
      </c>
      <c r="AQ72" s="56">
        <f>('Total Expenditures by County'!AQ72/'Total Expenditures by County'!AQ$4)</f>
        <v>29.377687681803796</v>
      </c>
      <c r="AR72" s="56">
        <f>('Total Expenditures by County'!AR72/'Total Expenditures by County'!AR$4)</f>
        <v>57.019387956833846</v>
      </c>
      <c r="AS72" s="56">
        <f>('Total Expenditures by County'!AS72/'Total Expenditures by County'!AS$4)</f>
        <v>48.745449401300277</v>
      </c>
      <c r="AT72" s="56">
        <f>('Total Expenditures by County'!AT72/'Total Expenditures by County'!AT$4)</f>
        <v>114.06358882620063</v>
      </c>
      <c r="AU72" s="56">
        <f>('Total Expenditures by County'!AU72/'Total Expenditures by County'!AU$4)</f>
        <v>45.912179034797241</v>
      </c>
      <c r="AV72" s="56">
        <f>('Total Expenditures by County'!AV72/'Total Expenditures by County'!AV$4)</f>
        <v>39.350370708777568</v>
      </c>
      <c r="AW72" s="56">
        <f>('Total Expenditures by County'!AW72/'Total Expenditures by County'!AW$4)</f>
        <v>54.331402056684226</v>
      </c>
      <c r="AX72" s="56">
        <f>('Total Expenditures by County'!AX72/'Total Expenditures by County'!AX$4)</f>
        <v>45.148452229332385</v>
      </c>
      <c r="AY72" s="56">
        <f>('Total Expenditures by County'!AY72/'Total Expenditures by County'!AY$4)</f>
        <v>82.408614400420646</v>
      </c>
      <c r="AZ72" s="56">
        <f>('Total Expenditures by County'!AZ72/'Total Expenditures by County'!AZ$4)</f>
        <v>52.305108473793858</v>
      </c>
      <c r="BA72" s="56">
        <f>('Total Expenditures by County'!BA72/'Total Expenditures by County'!BA$4)</f>
        <v>42.627561180023704</v>
      </c>
      <c r="BB72" s="56">
        <f>('Total Expenditures by County'!BB72/'Total Expenditures by County'!BB$4)</f>
        <v>67.508621703306275</v>
      </c>
      <c r="BC72" s="56">
        <f>('Total Expenditures by County'!BC72/'Total Expenditures by County'!BC$4)</f>
        <v>52.205690551462318</v>
      </c>
      <c r="BD72" s="56">
        <f>('Total Expenditures by County'!BD72/'Total Expenditures by County'!BD$4)</f>
        <v>54.555069410684382</v>
      </c>
      <c r="BE72" s="56">
        <f>('Total Expenditures by County'!BE72/'Total Expenditures by County'!BE$4)</f>
        <v>34.583971128118975</v>
      </c>
      <c r="BF72" s="56">
        <f>('Total Expenditures by County'!BF72/'Total Expenditures by County'!BF$4)</f>
        <v>58.710267576225618</v>
      </c>
      <c r="BG72" s="56">
        <f>('Total Expenditures by County'!BG72/'Total Expenditures by County'!BG$4)</f>
        <v>31.542533618246495</v>
      </c>
      <c r="BH72" s="56">
        <f>('Total Expenditures by County'!BH72/'Total Expenditures by County'!BH$4)</f>
        <v>54.295592404259949</v>
      </c>
      <c r="BI72" s="56">
        <f>('Total Expenditures by County'!BI72/'Total Expenditures by County'!BI$4)</f>
        <v>55.638764257973044</v>
      </c>
      <c r="BJ72" s="56">
        <f>('Total Expenditures by County'!BJ72/'Total Expenditures by County'!BJ$4)</f>
        <v>31.91448532836516</v>
      </c>
      <c r="BK72" s="56">
        <f>('Total Expenditures by County'!BK72/'Total Expenditures by County'!BK$4)</f>
        <v>41.376975587180375</v>
      </c>
      <c r="BL72" s="56">
        <f>('Total Expenditures by County'!BL72/'Total Expenditures by County'!BL$4)</f>
        <v>36.207244444444441</v>
      </c>
      <c r="BM72" s="56">
        <f>('Total Expenditures by County'!BM72/'Total Expenditures by County'!BM$4)</f>
        <v>48.160796225683448</v>
      </c>
      <c r="BN72" s="56">
        <f>('Total Expenditures by County'!BN72/'Total Expenditures by County'!BN$4)</f>
        <v>46.594479208720223</v>
      </c>
      <c r="BO72" s="56">
        <f>('Total Expenditures by County'!BO72/'Total Expenditures by County'!BO$4)</f>
        <v>31.897334585613887</v>
      </c>
      <c r="BP72" s="56">
        <f>('Total Expenditures by County'!BP72/'Total Expenditures by County'!BP$4)</f>
        <v>7.6052299368800718</v>
      </c>
      <c r="BQ72" s="59">
        <f>('Total Expenditures by County'!BQ72/'Total Expenditures by County'!BQ$4)</f>
        <v>33.218848932543224</v>
      </c>
    </row>
    <row r="73" spans="1:69" x14ac:dyDescent="0.25">
      <c r="A73" s="20"/>
      <c r="B73" s="11">
        <v>600</v>
      </c>
      <c r="C73" s="12" t="s">
        <v>159</v>
      </c>
      <c r="D73" s="57">
        <f>('Total Expenditures by County'!D73/'Total Expenditures by County'!D$4)</f>
        <v>0</v>
      </c>
      <c r="E73" s="57">
        <f>('Total Expenditures by County'!E73/'Total Expenditures by County'!E$4)</f>
        <v>0</v>
      </c>
      <c r="F73" s="57">
        <f>('Total Expenditures by County'!F73/'Total Expenditures by County'!F$4)</f>
        <v>0</v>
      </c>
      <c r="G73" s="57">
        <f>('Total Expenditures by County'!G73/'Total Expenditures by County'!G$4)</f>
        <v>0</v>
      </c>
      <c r="H73" s="57">
        <f>('Total Expenditures by County'!H73/'Total Expenditures by County'!H$4)</f>
        <v>8.4045019663086216E-3</v>
      </c>
      <c r="I73" s="57">
        <f>('Total Expenditures by County'!I73/'Total Expenditures by County'!I$4)</f>
        <v>0</v>
      </c>
      <c r="J73" s="57">
        <f>('Total Expenditures by County'!J73/'Total Expenditures by County'!J$4)</f>
        <v>0</v>
      </c>
      <c r="K73" s="57">
        <f>('Total Expenditures by County'!K73/'Total Expenditures by County'!K$4)</f>
        <v>0</v>
      </c>
      <c r="L73" s="57">
        <f>('Total Expenditures by County'!L73/'Total Expenditures by County'!L$4)</f>
        <v>0</v>
      </c>
      <c r="M73" s="57">
        <f>('Total Expenditures by County'!M73/'Total Expenditures by County'!M$4)</f>
        <v>0</v>
      </c>
      <c r="N73" s="57">
        <f>('Total Expenditures by County'!N73/'Total Expenditures by County'!N$4)</f>
        <v>0</v>
      </c>
      <c r="O73" s="57">
        <f>('Total Expenditures by County'!O73/'Total Expenditures by County'!O$4)</f>
        <v>0</v>
      </c>
      <c r="P73" s="57">
        <f>('Total Expenditures by County'!P73/'Total Expenditures by County'!P$4)</f>
        <v>0</v>
      </c>
      <c r="Q73" s="57">
        <f>('Total Expenditures by County'!Q73/'Total Expenditures by County'!Q$4)</f>
        <v>0</v>
      </c>
      <c r="R73" s="57">
        <f>('Total Expenditures by County'!R73/'Total Expenditures by County'!R$4)</f>
        <v>0</v>
      </c>
      <c r="S73" s="57">
        <f>('Total Expenditures by County'!S73/'Total Expenditures by County'!S$4)</f>
        <v>0</v>
      </c>
      <c r="T73" s="57">
        <f>('Total Expenditures by County'!T73/'Total Expenditures by County'!T$4)</f>
        <v>0</v>
      </c>
      <c r="U73" s="57">
        <f>('Total Expenditures by County'!U73/'Total Expenditures by County'!U$4)</f>
        <v>0</v>
      </c>
      <c r="V73" s="57">
        <f>('Total Expenditures by County'!V73/'Total Expenditures by County'!V$4)</f>
        <v>0</v>
      </c>
      <c r="W73" s="57">
        <f>('Total Expenditures by County'!W73/'Total Expenditures by County'!W$4)</f>
        <v>0</v>
      </c>
      <c r="X73" s="57">
        <f>('Total Expenditures by County'!X73/'Total Expenditures by County'!X$4)</f>
        <v>0.18379884729875229</v>
      </c>
      <c r="Y73" s="57">
        <f>('Total Expenditures by County'!Y73/'Total Expenditures by County'!Y$4)</f>
        <v>0</v>
      </c>
      <c r="Z73" s="57">
        <f>('Total Expenditures by County'!Z73/'Total Expenditures by County'!Z$4)</f>
        <v>0</v>
      </c>
      <c r="AA73" s="57">
        <f>('Total Expenditures by County'!AA73/'Total Expenditures by County'!AA$4)</f>
        <v>0</v>
      </c>
      <c r="AB73" s="57">
        <f>('Total Expenditures by County'!AB73/'Total Expenditures by County'!AB$4)</f>
        <v>0</v>
      </c>
      <c r="AC73" s="57">
        <f>('Total Expenditures by County'!AC73/'Total Expenditures by County'!AC$4)</f>
        <v>0</v>
      </c>
      <c r="AD73" s="57">
        <f>('Total Expenditures by County'!AD73/'Total Expenditures by County'!AD$4)</f>
        <v>0</v>
      </c>
      <c r="AE73" s="57">
        <f>('Total Expenditures by County'!AE73/'Total Expenditures by County'!AE$4)</f>
        <v>0</v>
      </c>
      <c r="AF73" s="57">
        <f>('Total Expenditures by County'!AF73/'Total Expenditures by County'!AF$4)</f>
        <v>0</v>
      </c>
      <c r="AG73" s="57">
        <f>('Total Expenditures by County'!AG73/'Total Expenditures by County'!AG$4)</f>
        <v>0</v>
      </c>
      <c r="AH73" s="57">
        <f>('Total Expenditures by County'!AH73/'Total Expenditures by County'!AH$4)</f>
        <v>0</v>
      </c>
      <c r="AI73" s="57">
        <f>('Total Expenditures by County'!AI73/'Total Expenditures by County'!AI$4)</f>
        <v>0</v>
      </c>
      <c r="AJ73" s="57">
        <f>('Total Expenditures by County'!AJ73/'Total Expenditures by County'!AJ$4)</f>
        <v>0</v>
      </c>
      <c r="AK73" s="57">
        <f>('Total Expenditures by County'!AK73/'Total Expenditures by County'!AK$4)</f>
        <v>0</v>
      </c>
      <c r="AL73" s="57">
        <f>('Total Expenditures by County'!AL73/'Total Expenditures by County'!AL$4)</f>
        <v>0</v>
      </c>
      <c r="AM73" s="57">
        <f>('Total Expenditures by County'!AM73/'Total Expenditures by County'!AM$4)</f>
        <v>0</v>
      </c>
      <c r="AN73" s="57">
        <f>('Total Expenditures by County'!AN73/'Total Expenditures by County'!AN$4)</f>
        <v>0</v>
      </c>
      <c r="AO73" s="57">
        <f>('Total Expenditures by County'!AO73/'Total Expenditures by County'!AO$4)</f>
        <v>0</v>
      </c>
      <c r="AP73" s="57">
        <f>('Total Expenditures by County'!AP73/'Total Expenditures by County'!AP$4)</f>
        <v>0</v>
      </c>
      <c r="AQ73" s="57">
        <f>('Total Expenditures by County'!AQ73/'Total Expenditures by County'!AQ$4)</f>
        <v>0</v>
      </c>
      <c r="AR73" s="57">
        <f>('Total Expenditures by County'!AR73/'Total Expenditures by County'!AR$4)</f>
        <v>0</v>
      </c>
      <c r="AS73" s="57">
        <f>('Total Expenditures by County'!AS73/'Total Expenditures by County'!AS$4)</f>
        <v>0</v>
      </c>
      <c r="AT73" s="57">
        <f>('Total Expenditures by County'!AT73/'Total Expenditures by County'!AT$4)</f>
        <v>0</v>
      </c>
      <c r="AU73" s="57">
        <f>('Total Expenditures by County'!AU73/'Total Expenditures by County'!AU$4)</f>
        <v>0</v>
      </c>
      <c r="AV73" s="57">
        <f>('Total Expenditures by County'!AV73/'Total Expenditures by County'!AV$4)</f>
        <v>0</v>
      </c>
      <c r="AW73" s="57">
        <f>('Total Expenditures by County'!AW73/'Total Expenditures by County'!AW$4)</f>
        <v>0</v>
      </c>
      <c r="AX73" s="57">
        <f>('Total Expenditures by County'!AX73/'Total Expenditures by County'!AX$4)</f>
        <v>0</v>
      </c>
      <c r="AY73" s="57">
        <f>('Total Expenditures by County'!AY73/'Total Expenditures by County'!AY$4)</f>
        <v>0</v>
      </c>
      <c r="AZ73" s="57">
        <f>('Total Expenditures by County'!AZ73/'Total Expenditures by County'!AZ$4)</f>
        <v>0</v>
      </c>
      <c r="BA73" s="57">
        <f>('Total Expenditures by County'!BA73/'Total Expenditures by County'!BA$4)</f>
        <v>0</v>
      </c>
      <c r="BB73" s="57">
        <f>('Total Expenditures by County'!BB73/'Total Expenditures by County'!BB$4)</f>
        <v>0</v>
      </c>
      <c r="BC73" s="57">
        <f>('Total Expenditures by County'!BC73/'Total Expenditures by County'!BC$4)</f>
        <v>0</v>
      </c>
      <c r="BD73" s="57">
        <f>('Total Expenditures by County'!BD73/'Total Expenditures by County'!BD$4)</f>
        <v>0</v>
      </c>
      <c r="BE73" s="57">
        <f>('Total Expenditures by County'!BE73/'Total Expenditures by County'!BE$4)</f>
        <v>0</v>
      </c>
      <c r="BF73" s="57">
        <f>('Total Expenditures by County'!BF73/'Total Expenditures by County'!BF$4)</f>
        <v>0</v>
      </c>
      <c r="BG73" s="57">
        <f>('Total Expenditures by County'!BG73/'Total Expenditures by County'!BG$4)</f>
        <v>0</v>
      </c>
      <c r="BH73" s="57">
        <f>('Total Expenditures by County'!BH73/'Total Expenditures by County'!BH$4)</f>
        <v>0</v>
      </c>
      <c r="BI73" s="57">
        <f>('Total Expenditures by County'!BI73/'Total Expenditures by County'!BI$4)</f>
        <v>0</v>
      </c>
      <c r="BJ73" s="57">
        <f>('Total Expenditures by County'!BJ73/'Total Expenditures by County'!BJ$4)</f>
        <v>0</v>
      </c>
      <c r="BK73" s="57">
        <f>('Total Expenditures by County'!BK73/'Total Expenditures by County'!BK$4)</f>
        <v>0</v>
      </c>
      <c r="BL73" s="57">
        <f>('Total Expenditures by County'!BL73/'Total Expenditures by County'!BL$4)</f>
        <v>0</v>
      </c>
      <c r="BM73" s="57">
        <f>('Total Expenditures by County'!BM73/'Total Expenditures by County'!BM$4)</f>
        <v>0</v>
      </c>
      <c r="BN73" s="57">
        <f>('Total Expenditures by County'!BN73/'Total Expenditures by County'!BN$4)</f>
        <v>0</v>
      </c>
      <c r="BO73" s="57">
        <f>('Total Expenditures by County'!BO73/'Total Expenditures by County'!BO$4)</f>
        <v>0</v>
      </c>
      <c r="BP73" s="57">
        <f>('Total Expenditures by County'!BP73/'Total Expenditures by County'!BP$4)</f>
        <v>0</v>
      </c>
      <c r="BQ73" s="58">
        <f>('Total Expenditures by County'!BQ73/'Total Expenditures by County'!BQ$4)</f>
        <v>0</v>
      </c>
    </row>
    <row r="74" spans="1:69" x14ac:dyDescent="0.25">
      <c r="A74" s="10"/>
      <c r="B74" s="11">
        <v>601</v>
      </c>
      <c r="C74" s="12" t="s">
        <v>72</v>
      </c>
      <c r="D74" s="57">
        <f>('Total Expenditures by County'!D74/'Total Expenditures by County'!D$4)</f>
        <v>1.6972551619854692</v>
      </c>
      <c r="E74" s="57">
        <f>('Total Expenditures by County'!E74/'Total Expenditures by County'!E$4)</f>
        <v>8.770082073754967</v>
      </c>
      <c r="F74" s="57">
        <f>('Total Expenditures by County'!F74/'Total Expenditures by County'!F$4)</f>
        <v>0</v>
      </c>
      <c r="G74" s="57">
        <f>('Total Expenditures by County'!G74/'Total Expenditures by County'!G$4)</f>
        <v>0.21069709022398994</v>
      </c>
      <c r="H74" s="57">
        <f>('Total Expenditures by County'!H74/'Total Expenditures by County'!H$4)</f>
        <v>5.6221165698186297</v>
      </c>
      <c r="I74" s="57">
        <f>('Total Expenditures by County'!I74/'Total Expenditures by County'!I$4)</f>
        <v>0.13347311885610114</v>
      </c>
      <c r="J74" s="57">
        <f>('Total Expenditures by County'!J74/'Total Expenditures by County'!J$4)</f>
        <v>0.92128021790943138</v>
      </c>
      <c r="K74" s="57">
        <f>('Total Expenditures by County'!K74/'Total Expenditures by County'!K$4)</f>
        <v>3.2354499168032507</v>
      </c>
      <c r="L74" s="57">
        <f>('Total Expenditures by County'!L74/'Total Expenditures by County'!L$4)</f>
        <v>0</v>
      </c>
      <c r="M74" s="57">
        <f>('Total Expenditures by County'!M74/'Total Expenditures by County'!M$4)</f>
        <v>0.39978968625583988</v>
      </c>
      <c r="N74" s="57">
        <f>('Total Expenditures by County'!N74/'Total Expenditures by County'!N$4)</f>
        <v>0</v>
      </c>
      <c r="O74" s="57">
        <f>('Total Expenditures by County'!O74/'Total Expenditures by County'!O$4)</f>
        <v>0.53194230541405052</v>
      </c>
      <c r="P74" s="57">
        <f>('Total Expenditures by County'!P74/'Total Expenditures by County'!P$4)</f>
        <v>0</v>
      </c>
      <c r="Q74" s="57">
        <f>('Total Expenditures by County'!Q74/'Total Expenditures by County'!Q$4)</f>
        <v>0.32633506255721695</v>
      </c>
      <c r="R74" s="57">
        <f>('Total Expenditures by County'!R74/'Total Expenditures by County'!R$4)</f>
        <v>0.18582107257544417</v>
      </c>
      <c r="S74" s="57">
        <f>('Total Expenditures by County'!S74/'Total Expenditures by County'!S$4)</f>
        <v>0.3099406697769142</v>
      </c>
      <c r="T74" s="57">
        <f>('Total Expenditures by County'!T74/'Total Expenditures by County'!T$4)</f>
        <v>1.2017871085278042</v>
      </c>
      <c r="U74" s="57">
        <f>('Total Expenditures by County'!U74/'Total Expenditures by County'!U$4)</f>
        <v>1.0273858921161825</v>
      </c>
      <c r="V74" s="57">
        <f>('Total Expenditures by County'!V74/'Total Expenditures by County'!V$4)</f>
        <v>11.164517458635105</v>
      </c>
      <c r="W74" s="57">
        <f>('Total Expenditures by County'!W74/'Total Expenditures by County'!W$4)</f>
        <v>0</v>
      </c>
      <c r="X74" s="57">
        <f>('Total Expenditures by County'!X74/'Total Expenditures by County'!X$4)</f>
        <v>0</v>
      </c>
      <c r="Y74" s="57">
        <f>('Total Expenditures by County'!Y74/'Total Expenditures by County'!Y$4)</f>
        <v>6.9046391752577323</v>
      </c>
      <c r="Z74" s="57">
        <f>('Total Expenditures by County'!Z74/'Total Expenditures by County'!Z$4)</f>
        <v>0</v>
      </c>
      <c r="AA74" s="57">
        <f>('Total Expenditures by County'!AA74/'Total Expenditures by County'!AA$4)</f>
        <v>0</v>
      </c>
      <c r="AB74" s="57">
        <f>('Total Expenditures by County'!AB74/'Total Expenditures by County'!AB$4)</f>
        <v>0.6593790083083928</v>
      </c>
      <c r="AC74" s="57">
        <f>('Total Expenditures by County'!AC74/'Total Expenditures by County'!AC$4)</f>
        <v>4.5313639679066375E-2</v>
      </c>
      <c r="AD74" s="57">
        <f>('Total Expenditures by County'!AD74/'Total Expenditures by County'!AD$4)</f>
        <v>2.7978443053841517</v>
      </c>
      <c r="AE74" s="57">
        <f>('Total Expenditures by County'!AE74/'Total Expenditures by County'!AE$4)</f>
        <v>4.5861012009446762</v>
      </c>
      <c r="AF74" s="57">
        <f>('Total Expenditures by County'!AF74/'Total Expenditures by County'!AF$4)</f>
        <v>0.72340548257314663</v>
      </c>
      <c r="AG74" s="57">
        <f>('Total Expenditures by County'!AG74/'Total Expenditures by County'!AG$4)</f>
        <v>0.95232567448562966</v>
      </c>
      <c r="AH74" s="57">
        <f>('Total Expenditures by County'!AH74/'Total Expenditures by County'!AH$4)</f>
        <v>0</v>
      </c>
      <c r="AI74" s="57">
        <f>('Total Expenditures by County'!AI74/'Total Expenditures by County'!AI$4)</f>
        <v>0</v>
      </c>
      <c r="AJ74" s="57">
        <f>('Total Expenditures by County'!AJ74/'Total Expenditures by County'!AJ$4)</f>
        <v>0</v>
      </c>
      <c r="AK74" s="57">
        <f>('Total Expenditures by County'!AK74/'Total Expenditures by County'!AK$4)</f>
        <v>2.466341494618669</v>
      </c>
      <c r="AL74" s="57">
        <f>('Total Expenditures by County'!AL74/'Total Expenditures by County'!AL$4)</f>
        <v>0.61820702336052813</v>
      </c>
      <c r="AM74" s="57">
        <f>('Total Expenditures by County'!AM74/'Total Expenditures by County'!AM$4)</f>
        <v>0</v>
      </c>
      <c r="AN74" s="57">
        <f>('Total Expenditures by County'!AN74/'Total Expenditures by County'!AN$4)</f>
        <v>0</v>
      </c>
      <c r="AO74" s="57">
        <f>('Total Expenditures by County'!AO74/'Total Expenditures by County'!AO$4)</f>
        <v>0</v>
      </c>
      <c r="AP74" s="57">
        <f>('Total Expenditures by County'!AP74/'Total Expenditures by County'!AP$4)</f>
        <v>0.42036789862076374</v>
      </c>
      <c r="AQ74" s="57">
        <f>('Total Expenditures by County'!AQ74/'Total Expenditures by County'!AQ$4)</f>
        <v>1.2193491989329153</v>
      </c>
      <c r="AR74" s="57">
        <f>('Total Expenditures by County'!AR74/'Total Expenditures by County'!AR$4)</f>
        <v>0</v>
      </c>
      <c r="AS74" s="57">
        <f>('Total Expenditures by County'!AS74/'Total Expenditures by County'!AS$4)</f>
        <v>6.6959937406046484</v>
      </c>
      <c r="AT74" s="57">
        <f>('Total Expenditures by County'!AT74/'Total Expenditures by County'!AT$4)</f>
        <v>2.9840099078023945</v>
      </c>
      <c r="AU74" s="57">
        <f>('Total Expenditures by County'!AU74/'Total Expenditures by County'!AU$4)</f>
        <v>0</v>
      </c>
      <c r="AV74" s="57">
        <f>('Total Expenditures by County'!AV74/'Total Expenditures by County'!AV$4)</f>
        <v>3.1792337033999529E-2</v>
      </c>
      <c r="AW74" s="57">
        <f>('Total Expenditures by County'!AW74/'Total Expenditures by County'!AW$4)</f>
        <v>0</v>
      </c>
      <c r="AX74" s="57">
        <f>('Total Expenditures by County'!AX74/'Total Expenditures by County'!AX$4)</f>
        <v>0</v>
      </c>
      <c r="AY74" s="57">
        <f>('Total Expenditures by County'!AY74/'Total Expenditures by County'!AY$4)</f>
        <v>1.7307671241880183</v>
      </c>
      <c r="AZ74" s="57">
        <f>('Total Expenditures by County'!AZ74/'Total Expenditures by County'!AZ$4)</f>
        <v>1.5136548299161687</v>
      </c>
      <c r="BA74" s="57">
        <f>('Total Expenditures by County'!BA74/'Total Expenditures by County'!BA$4)</f>
        <v>0.68456250683231412</v>
      </c>
      <c r="BB74" s="57">
        <f>('Total Expenditures by County'!BB74/'Total Expenditures by County'!BB$4)</f>
        <v>0</v>
      </c>
      <c r="BC74" s="57">
        <f>('Total Expenditures by County'!BC74/'Total Expenditures by County'!BC$4)</f>
        <v>0.30907816240955566</v>
      </c>
      <c r="BD74" s="57">
        <f>('Total Expenditures by County'!BD74/'Total Expenditures by County'!BD$4)</f>
        <v>0</v>
      </c>
      <c r="BE74" s="57">
        <f>('Total Expenditures by County'!BE74/'Total Expenditures by County'!BE$4)</f>
        <v>4.6330761412896937</v>
      </c>
      <c r="BF74" s="57">
        <f>('Total Expenditures by County'!BF74/'Total Expenditures by County'!BF$4)</f>
        <v>16.03352568502946</v>
      </c>
      <c r="BG74" s="57">
        <f>('Total Expenditures by County'!BG74/'Total Expenditures by County'!BG$4)</f>
        <v>0</v>
      </c>
      <c r="BH74" s="57">
        <f>('Total Expenditures by County'!BH74/'Total Expenditures by County'!BH$4)</f>
        <v>1.9672347824262626</v>
      </c>
      <c r="BI74" s="57">
        <f>('Total Expenditures by County'!BI74/'Total Expenditures by County'!BI$4)</f>
        <v>0</v>
      </c>
      <c r="BJ74" s="57">
        <f>('Total Expenditures by County'!BJ74/'Total Expenditures by County'!BJ$4)</f>
        <v>0</v>
      </c>
      <c r="BK74" s="57">
        <f>('Total Expenditures by County'!BK74/'Total Expenditures by County'!BK$4)</f>
        <v>0</v>
      </c>
      <c r="BL74" s="57">
        <f>('Total Expenditures by County'!BL74/'Total Expenditures by County'!BL$4)</f>
        <v>3.6660444444444447</v>
      </c>
      <c r="BM74" s="57">
        <f>('Total Expenditures by County'!BM74/'Total Expenditures by County'!BM$4)</f>
        <v>9.8477993924901437</v>
      </c>
      <c r="BN74" s="57">
        <f>('Total Expenditures by County'!BN74/'Total Expenditures by County'!BN$4)</f>
        <v>0.44824788050060554</v>
      </c>
      <c r="BO74" s="57">
        <f>('Total Expenditures by County'!BO74/'Total Expenditures by County'!BO$4)</f>
        <v>8.7089743174531211</v>
      </c>
      <c r="BP74" s="57">
        <f>('Total Expenditures by County'!BP74/'Total Expenditures by County'!BP$4)</f>
        <v>0</v>
      </c>
      <c r="BQ74" s="58">
        <f>('Total Expenditures by County'!BQ74/'Total Expenditures by County'!BQ$4)</f>
        <v>7.651554509294586</v>
      </c>
    </row>
    <row r="75" spans="1:69" x14ac:dyDescent="0.25">
      <c r="A75" s="10"/>
      <c r="B75" s="11">
        <v>602</v>
      </c>
      <c r="C75" s="12" t="s">
        <v>73</v>
      </c>
      <c r="D75" s="57">
        <f>('Total Expenditures by County'!D75/'Total Expenditures by County'!D$4)</f>
        <v>0.27900799314295882</v>
      </c>
      <c r="E75" s="57">
        <f>('Total Expenditures by County'!E75/'Total Expenditures by County'!E$4)</f>
        <v>4.2968024659263936E-2</v>
      </c>
      <c r="F75" s="57">
        <f>('Total Expenditures by County'!F75/'Total Expenditures by County'!F$4)</f>
        <v>1.5715450324318576</v>
      </c>
      <c r="G75" s="57">
        <f>('Total Expenditures by County'!G75/'Total Expenditures by County'!G$4)</f>
        <v>0.35454608889819272</v>
      </c>
      <c r="H75" s="57">
        <f>('Total Expenditures by County'!H75/'Total Expenditures by County'!H$4)</f>
        <v>0</v>
      </c>
      <c r="I75" s="57">
        <f>('Total Expenditures by County'!I75/'Total Expenditures by County'!I$4)</f>
        <v>0.92746705666675411</v>
      </c>
      <c r="J75" s="57">
        <f>('Total Expenditures by County'!J75/'Total Expenditures by County'!J$4)</f>
        <v>1.2660537963908751</v>
      </c>
      <c r="K75" s="57">
        <f>('Total Expenditures by County'!K75/'Total Expenditures by County'!K$4)</f>
        <v>1.2594492188230308</v>
      </c>
      <c r="L75" s="57">
        <f>('Total Expenditures by County'!L75/'Total Expenditures by County'!L$4)</f>
        <v>0.87463463775930073</v>
      </c>
      <c r="M75" s="57">
        <f>('Total Expenditures by County'!M75/'Total Expenditures by County'!M$4)</f>
        <v>0.22347143238308492</v>
      </c>
      <c r="N75" s="57">
        <f>('Total Expenditures by County'!N75/'Total Expenditures by County'!N$4)</f>
        <v>1.5105702858378245</v>
      </c>
      <c r="O75" s="57">
        <f>('Total Expenditures by County'!O75/'Total Expenditures by County'!O$4)</f>
        <v>1.0103512616988508</v>
      </c>
      <c r="P75" s="57">
        <f>('Total Expenditures by County'!P75/'Total Expenditures by County'!P$4)</f>
        <v>0</v>
      </c>
      <c r="Q75" s="57">
        <f>('Total Expenditures by County'!Q75/'Total Expenditures by County'!Q$4)</f>
        <v>0.23289594140982606</v>
      </c>
      <c r="R75" s="57">
        <f>('Total Expenditures by County'!R75/'Total Expenditures by County'!R$4)</f>
        <v>0.64770217301953814</v>
      </c>
      <c r="S75" s="57">
        <f>('Total Expenditures by County'!S75/'Total Expenditures by County'!S$4)</f>
        <v>0.67771531883500791</v>
      </c>
      <c r="T75" s="57">
        <f>('Total Expenditures by County'!T75/'Total Expenditures by County'!T$4)</f>
        <v>1.6439663398976316</v>
      </c>
      <c r="U75" s="57">
        <f>('Total Expenditures by County'!U75/'Total Expenditures by County'!U$4)</f>
        <v>0.8450207468879668</v>
      </c>
      <c r="V75" s="57">
        <f>('Total Expenditures by County'!V75/'Total Expenditures by County'!V$4)</f>
        <v>0</v>
      </c>
      <c r="W75" s="57">
        <f>('Total Expenditures by County'!W75/'Total Expenditures by County'!W$4)</f>
        <v>0.92670933499843899</v>
      </c>
      <c r="X75" s="57">
        <f>('Total Expenditures by County'!X75/'Total Expenditures by County'!X$4)</f>
        <v>0.53334600038001145</v>
      </c>
      <c r="Y75" s="57">
        <f>('Total Expenditures by County'!Y75/'Total Expenditures by County'!Y$4)</f>
        <v>3.1692892023874117</v>
      </c>
      <c r="Z75" s="57">
        <f>('Total Expenditures by County'!Z75/'Total Expenditures by County'!Z$4)</f>
        <v>0</v>
      </c>
      <c r="AA75" s="57">
        <f>('Total Expenditures by County'!AA75/'Total Expenditures by County'!AA$4)</f>
        <v>1.4574637606661869</v>
      </c>
      <c r="AB75" s="57">
        <f>('Total Expenditures by County'!AB75/'Total Expenditures by County'!AB$4)</f>
        <v>3.4903338379227863E-2</v>
      </c>
      <c r="AC75" s="57">
        <f>('Total Expenditures by County'!AC75/'Total Expenditures by County'!AC$4)</f>
        <v>4.2527757516816596E-2</v>
      </c>
      <c r="AD75" s="57">
        <f>('Total Expenditures by County'!AD75/'Total Expenditures by County'!AD$4)</f>
        <v>0.78462344354215785</v>
      </c>
      <c r="AE75" s="57">
        <f>('Total Expenditures by County'!AE75/'Total Expenditures by County'!AE$4)</f>
        <v>0</v>
      </c>
      <c r="AF75" s="57">
        <f>('Total Expenditures by County'!AF75/'Total Expenditures by County'!AF$4)</f>
        <v>0.88801966919982123</v>
      </c>
      <c r="AG75" s="57">
        <f>('Total Expenditures by County'!AG75/'Total Expenditures by County'!AG$4)</f>
        <v>1.3840164918741493</v>
      </c>
      <c r="AH75" s="57">
        <f>('Total Expenditures by County'!AH75/'Total Expenditures by County'!AH$4)</f>
        <v>0</v>
      </c>
      <c r="AI75" s="57">
        <f>('Total Expenditures by County'!AI75/'Total Expenditures by County'!AI$4)</f>
        <v>0</v>
      </c>
      <c r="AJ75" s="57">
        <f>('Total Expenditures by County'!AJ75/'Total Expenditures by County'!AJ$4)</f>
        <v>0</v>
      </c>
      <c r="AK75" s="57">
        <f>('Total Expenditures by County'!AK75/'Total Expenditures by County'!AK$4)</f>
        <v>1.0118053445491035</v>
      </c>
      <c r="AL75" s="57">
        <f>('Total Expenditures by County'!AL75/'Total Expenditures by County'!AL$4)</f>
        <v>0.24434084509081433</v>
      </c>
      <c r="AM75" s="57">
        <f>('Total Expenditures by County'!AM75/'Total Expenditures by County'!AM$4)</f>
        <v>0.61299580543086318</v>
      </c>
      <c r="AN75" s="57">
        <f>('Total Expenditures by County'!AN75/'Total Expenditures by County'!AN$4)</f>
        <v>0</v>
      </c>
      <c r="AO75" s="57">
        <f>('Total Expenditures by County'!AO75/'Total Expenditures by County'!AO$4)</f>
        <v>0</v>
      </c>
      <c r="AP75" s="57">
        <f>('Total Expenditures by County'!AP75/'Total Expenditures by County'!AP$4)</f>
        <v>1.3746337122781178</v>
      </c>
      <c r="AQ75" s="57">
        <f>('Total Expenditures by County'!AQ75/'Total Expenditures by County'!AQ$4)</f>
        <v>0.56832808331700557</v>
      </c>
      <c r="AR75" s="57">
        <f>('Total Expenditures by County'!AR75/'Total Expenditures by County'!AR$4)</f>
        <v>0.87611886371847925</v>
      </c>
      <c r="AS75" s="57">
        <f>('Total Expenditures by County'!AS75/'Total Expenditures by County'!AS$4)</f>
        <v>2.3291165597803647</v>
      </c>
      <c r="AT75" s="57">
        <f>('Total Expenditures by County'!AT75/'Total Expenditures by County'!AT$4)</f>
        <v>4.1642080638502819</v>
      </c>
      <c r="AU75" s="57">
        <f>('Total Expenditures by County'!AU75/'Total Expenditures by County'!AU$4)</f>
        <v>0.80731230660659026</v>
      </c>
      <c r="AV75" s="57">
        <f>('Total Expenditures by County'!AV75/'Total Expenditures by County'!AV$4)</f>
        <v>0.46910760186923089</v>
      </c>
      <c r="AW75" s="57">
        <f>('Total Expenditures by County'!AW75/'Total Expenditures by County'!AW$4)</f>
        <v>2.8100075244544769</v>
      </c>
      <c r="AX75" s="57">
        <f>('Total Expenditures by County'!AX75/'Total Expenditures by County'!AX$4)</f>
        <v>2.5161101904190811E-2</v>
      </c>
      <c r="AY75" s="57">
        <f>('Total Expenditures by County'!AY75/'Total Expenditures by County'!AY$4)</f>
        <v>3.6514074349958191E-3</v>
      </c>
      <c r="AZ75" s="57">
        <f>('Total Expenditures by County'!AZ75/'Total Expenditures by County'!AZ$4)</f>
        <v>0.21104454960860128</v>
      </c>
      <c r="BA75" s="57">
        <f>('Total Expenditures by County'!BA75/'Total Expenditures by County'!BA$4)</f>
        <v>0.16978863231539892</v>
      </c>
      <c r="BB75" s="57">
        <f>('Total Expenditures by County'!BB75/'Total Expenditures by County'!BB$4)</f>
        <v>0.24743711458732537</v>
      </c>
      <c r="BC75" s="57">
        <f>('Total Expenditures by County'!BC75/'Total Expenditures by County'!BC$4)</f>
        <v>0.19154684585774945</v>
      </c>
      <c r="BD75" s="57">
        <f>('Total Expenditures by County'!BD75/'Total Expenditures by County'!BD$4)</f>
        <v>0.75078323340355424</v>
      </c>
      <c r="BE75" s="57">
        <f>('Total Expenditures by County'!BE75/'Total Expenditures by County'!BE$4)</f>
        <v>0.44754008255034949</v>
      </c>
      <c r="BF75" s="57">
        <f>('Total Expenditures by County'!BF75/'Total Expenditures by County'!BF$4)</f>
        <v>2.5130856358331902E-2</v>
      </c>
      <c r="BG75" s="57">
        <f>('Total Expenditures by County'!BG75/'Total Expenditures by County'!BG$4)</f>
        <v>0</v>
      </c>
      <c r="BH75" s="57">
        <f>('Total Expenditures by County'!BH75/'Total Expenditures by County'!BH$4)</f>
        <v>1.5820507239345536</v>
      </c>
      <c r="BI75" s="57">
        <f>('Total Expenditures by County'!BI75/'Total Expenditures by County'!BI$4)</f>
        <v>5.8494489939635456E-2</v>
      </c>
      <c r="BJ75" s="57">
        <f>('Total Expenditures by County'!BJ75/'Total Expenditures by County'!BJ$4)</f>
        <v>1.2130621539098484E-2</v>
      </c>
      <c r="BK75" s="57">
        <f>('Total Expenditures by County'!BK75/'Total Expenditures by County'!BK$4)</f>
        <v>2.9425893786879556</v>
      </c>
      <c r="BL75" s="57">
        <f>('Total Expenditures by County'!BL75/'Total Expenditures by County'!BL$4)</f>
        <v>0.57186666666666663</v>
      </c>
      <c r="BM75" s="57">
        <f>('Total Expenditures by County'!BM75/'Total Expenditures by County'!BM$4)</f>
        <v>0.95017126607639113</v>
      </c>
      <c r="BN75" s="57">
        <f>('Total Expenditures by County'!BN75/'Total Expenditures by County'!BN$4)</f>
        <v>0</v>
      </c>
      <c r="BO75" s="57">
        <f>('Total Expenditures by County'!BO75/'Total Expenditures by County'!BO$4)</f>
        <v>0</v>
      </c>
      <c r="BP75" s="57">
        <f>('Total Expenditures by County'!BP75/'Total Expenditures by County'!BP$4)</f>
        <v>1.1882777276825969</v>
      </c>
      <c r="BQ75" s="58">
        <f>('Total Expenditures by County'!BQ75/'Total Expenditures by County'!BQ$4)</f>
        <v>0.54022242065102688</v>
      </c>
    </row>
    <row r="76" spans="1:69" x14ac:dyDescent="0.25">
      <c r="A76" s="10"/>
      <c r="B76" s="11">
        <v>603</v>
      </c>
      <c r="C76" s="12" t="s">
        <v>74</v>
      </c>
      <c r="D76" s="57">
        <f>('Total Expenditures by County'!D76/'Total Expenditures by County'!D$4)</f>
        <v>0.37636099734370515</v>
      </c>
      <c r="E76" s="57">
        <f>('Total Expenditures by County'!E76/'Total Expenditures by County'!E$4)</f>
        <v>0.11263787276711108</v>
      </c>
      <c r="F76" s="57">
        <f>('Total Expenditures by County'!F76/'Total Expenditures by County'!F$4)</f>
        <v>0.6645458949184182</v>
      </c>
      <c r="G76" s="57">
        <f>('Total Expenditures by County'!G76/'Total Expenditures by County'!G$4)</f>
        <v>0.11750750122112902</v>
      </c>
      <c r="H76" s="57">
        <f>('Total Expenditures by County'!H76/'Total Expenditures by County'!H$4)</f>
        <v>0</v>
      </c>
      <c r="I76" s="57">
        <f>('Total Expenditures by County'!I76/'Total Expenditures by County'!I$4)</f>
        <v>0.55157481168311884</v>
      </c>
      <c r="J76" s="57">
        <f>('Total Expenditures by County'!J76/'Total Expenditures by County'!J$4)</f>
        <v>0.24269662921348314</v>
      </c>
      <c r="K76" s="57">
        <f>('Total Expenditures by County'!K76/'Total Expenditures by County'!K$4)</f>
        <v>0.80196680854776492</v>
      </c>
      <c r="L76" s="57">
        <f>('Total Expenditures by County'!L76/'Total Expenditures by County'!L$4)</f>
        <v>0.44281903572746106</v>
      </c>
      <c r="M76" s="57">
        <f>('Total Expenditures by County'!M76/'Total Expenditures by County'!M$4)</f>
        <v>0.15725399308371218</v>
      </c>
      <c r="N76" s="57">
        <f>('Total Expenditures by County'!N76/'Total Expenditures by County'!N$4)</f>
        <v>0.7294655404048983</v>
      </c>
      <c r="O76" s="57">
        <f>('Total Expenditures by County'!O76/'Total Expenditures by County'!O$4)</f>
        <v>0.32060774789716856</v>
      </c>
      <c r="P76" s="57">
        <f>('Total Expenditures by County'!P76/'Total Expenditures by County'!P$4)</f>
        <v>0</v>
      </c>
      <c r="Q76" s="57">
        <f>('Total Expenditures by County'!Q76/'Total Expenditures by County'!Q$4)</f>
        <v>0.53457430576747023</v>
      </c>
      <c r="R76" s="57">
        <f>('Total Expenditures by County'!R76/'Total Expenditures by County'!R$4)</f>
        <v>0.26949385319169555</v>
      </c>
      <c r="S76" s="57">
        <f>('Total Expenditures by County'!S76/'Total Expenditures by County'!S$4)</f>
        <v>0.18525368605895617</v>
      </c>
      <c r="T76" s="57">
        <f>('Total Expenditures by County'!T76/'Total Expenditures by County'!T$4)</f>
        <v>1.3621063589832567</v>
      </c>
      <c r="U76" s="57">
        <f>('Total Expenditures by County'!U76/'Total Expenditures by County'!U$4)</f>
        <v>0.86145228215767633</v>
      </c>
      <c r="V76" s="57">
        <f>('Total Expenditures by County'!V76/'Total Expenditures by County'!V$4)</f>
        <v>0.1624565742212801</v>
      </c>
      <c r="W76" s="57">
        <f>('Total Expenditures by County'!W76/'Total Expenditures by County'!W$4)</f>
        <v>6.6344052450827348E-2</v>
      </c>
      <c r="X76" s="57">
        <f>('Total Expenditures by County'!X76/'Total Expenditures by County'!X$4)</f>
        <v>0.10646652732915321</v>
      </c>
      <c r="Y76" s="57">
        <f>('Total Expenditures by County'!Y76/'Total Expenditures by County'!Y$4)</f>
        <v>0.68095496473141615</v>
      </c>
      <c r="Z76" s="57">
        <f>('Total Expenditures by County'!Z76/'Total Expenditures by County'!Z$4)</f>
        <v>0</v>
      </c>
      <c r="AA76" s="57">
        <f>('Total Expenditures by County'!AA76/'Total Expenditures by County'!AA$4)</f>
        <v>0.36432096226997018</v>
      </c>
      <c r="AB76" s="57">
        <f>('Total Expenditures by County'!AB76/'Total Expenditures by County'!AB$4)</f>
        <v>6.5115150394619769E-3</v>
      </c>
      <c r="AC76" s="57">
        <f>('Total Expenditures by County'!AC76/'Total Expenditures by County'!AC$4)</f>
        <v>3.0036874949347599E-2</v>
      </c>
      <c r="AD76" s="57">
        <f>('Total Expenditures by County'!AD76/'Total Expenditures by County'!AD$4)</f>
        <v>0.66420867330507827</v>
      </c>
      <c r="AE76" s="57">
        <f>('Total Expenditures by County'!AE76/'Total Expenditures by County'!AE$4)</f>
        <v>0</v>
      </c>
      <c r="AF76" s="57">
        <f>('Total Expenditures by County'!AF76/'Total Expenditures by County'!AF$4)</f>
        <v>0.46622060074696814</v>
      </c>
      <c r="AG76" s="57">
        <f>('Total Expenditures by County'!AG76/'Total Expenditures by County'!AG$4)</f>
        <v>1.2575054038908013</v>
      </c>
      <c r="AH76" s="57">
        <f>('Total Expenditures by County'!AH76/'Total Expenditures by County'!AH$4)</f>
        <v>0</v>
      </c>
      <c r="AI76" s="57">
        <f>('Total Expenditures by County'!AI76/'Total Expenditures by County'!AI$4)</f>
        <v>0</v>
      </c>
      <c r="AJ76" s="57">
        <f>('Total Expenditures by County'!AJ76/'Total Expenditures by County'!AJ$4)</f>
        <v>0</v>
      </c>
      <c r="AK76" s="57">
        <f>('Total Expenditures by County'!AK76/'Total Expenditures by County'!AK$4)</f>
        <v>0.82364107402728248</v>
      </c>
      <c r="AL76" s="57">
        <f>('Total Expenditures by County'!AL76/'Total Expenditures by County'!AL$4)</f>
        <v>0.13392307747992963</v>
      </c>
      <c r="AM76" s="57">
        <f>('Total Expenditures by County'!AM76/'Total Expenditures by County'!AM$4)</f>
        <v>0.40020114308141391</v>
      </c>
      <c r="AN76" s="57">
        <f>('Total Expenditures by County'!AN76/'Total Expenditures by County'!AN$4)</f>
        <v>0</v>
      </c>
      <c r="AO76" s="57">
        <f>('Total Expenditures by County'!AO76/'Total Expenditures by County'!AO$4)</f>
        <v>0</v>
      </c>
      <c r="AP76" s="57">
        <f>('Total Expenditures by County'!AP76/'Total Expenditures by County'!AP$4)</f>
        <v>0.23012841165370276</v>
      </c>
      <c r="AQ76" s="57">
        <f>('Total Expenditures by County'!AQ76/'Total Expenditures by County'!AQ$4)</f>
        <v>0.90009495244841675</v>
      </c>
      <c r="AR76" s="57">
        <f>('Total Expenditures by County'!AR76/'Total Expenditures by County'!AR$4)</f>
        <v>0.94750799310105049</v>
      </c>
      <c r="AS76" s="57">
        <f>('Total Expenditures by County'!AS76/'Total Expenditures by County'!AS$4)</f>
        <v>1.0818326931016711</v>
      </c>
      <c r="AT76" s="57">
        <f>('Total Expenditures by County'!AT76/'Total Expenditures by County'!AT$4)</f>
        <v>7.8444337415714873</v>
      </c>
      <c r="AU76" s="57">
        <f>('Total Expenditures by County'!AU76/'Total Expenditures by County'!AU$4)</f>
        <v>0.26654361869605342</v>
      </c>
      <c r="AV76" s="57">
        <f>('Total Expenditures by County'!AV76/'Total Expenditures by County'!AV$4)</f>
        <v>0</v>
      </c>
      <c r="AW76" s="57">
        <f>('Total Expenditures by County'!AW76/'Total Expenditures by County'!AW$4)</f>
        <v>0.61913719588663152</v>
      </c>
      <c r="AX76" s="57">
        <f>('Total Expenditures by County'!AX76/'Total Expenditures by County'!AX$4)</f>
        <v>4.4258309125565304E-2</v>
      </c>
      <c r="AY76" s="57">
        <f>('Total Expenditures by County'!AY76/'Total Expenditures by County'!AY$4)</f>
        <v>2.5559852044970733E-2</v>
      </c>
      <c r="AZ76" s="57">
        <f>('Total Expenditures by County'!AZ76/'Total Expenditures by County'!AZ$4)</f>
        <v>0.13142217508776111</v>
      </c>
      <c r="BA76" s="57">
        <f>('Total Expenditures by County'!BA76/'Total Expenditures by County'!BA$4)</f>
        <v>0.10472785419252229</v>
      </c>
      <c r="BB76" s="57">
        <f>('Total Expenditures by County'!BB76/'Total Expenditures by County'!BB$4)</f>
        <v>1.0194208793505906</v>
      </c>
      <c r="BC76" s="57">
        <f>('Total Expenditures by County'!BC76/'Total Expenditures by County'!BC$4)</f>
        <v>0.2009137025622032</v>
      </c>
      <c r="BD76" s="57">
        <f>('Total Expenditures by County'!BD76/'Total Expenditures by County'!BD$4)</f>
        <v>8.8667422892021827E-2</v>
      </c>
      <c r="BE76" s="57">
        <f>('Total Expenditures by County'!BE76/'Total Expenditures by County'!BE$4)</f>
        <v>1.308775641424512E-2</v>
      </c>
      <c r="BF76" s="57">
        <f>('Total Expenditures by County'!BF76/'Total Expenditures by County'!BF$4)</f>
        <v>0</v>
      </c>
      <c r="BG76" s="57">
        <f>('Total Expenditures by County'!BG76/'Total Expenditures by County'!BG$4)</f>
        <v>0</v>
      </c>
      <c r="BH76" s="57">
        <f>('Total Expenditures by County'!BH76/'Total Expenditures by County'!BH$4)</f>
        <v>1.0538289463677393</v>
      </c>
      <c r="BI76" s="57">
        <f>('Total Expenditures by County'!BI76/'Total Expenditures by County'!BI$4)</f>
        <v>4.0003579949456768E-2</v>
      </c>
      <c r="BJ76" s="57">
        <f>('Total Expenditures by County'!BJ76/'Total Expenditures by County'!BJ$4)</f>
        <v>3.2852041608445896E-2</v>
      </c>
      <c r="BK76" s="57">
        <f>('Total Expenditures by County'!BK76/'Total Expenditures by County'!BK$4)</f>
        <v>1.1345366192294342</v>
      </c>
      <c r="BL76" s="57">
        <f>('Total Expenditures by County'!BL76/'Total Expenditures by County'!BL$4)</f>
        <v>0.48617777777777776</v>
      </c>
      <c r="BM76" s="57">
        <f>('Total Expenditures by County'!BM76/'Total Expenditures by County'!BM$4)</f>
        <v>0.1487106572739611</v>
      </c>
      <c r="BN76" s="57">
        <f>('Total Expenditures by County'!BN76/'Total Expenditures by County'!BN$4)</f>
        <v>0</v>
      </c>
      <c r="BO76" s="57">
        <f>('Total Expenditures by County'!BO76/'Total Expenditures by County'!BO$4)</f>
        <v>0</v>
      </c>
      <c r="BP76" s="57">
        <f>('Total Expenditures by County'!BP76/'Total Expenditures by County'!BP$4)</f>
        <v>0.27951307484220017</v>
      </c>
      <c r="BQ76" s="58">
        <f>('Total Expenditures by County'!BQ76/'Total Expenditures by County'!BQ$4)</f>
        <v>0.55385989122493706</v>
      </c>
    </row>
    <row r="77" spans="1:69" x14ac:dyDescent="0.25">
      <c r="A77" s="10"/>
      <c r="B77" s="11">
        <v>604</v>
      </c>
      <c r="C77" s="12" t="s">
        <v>75</v>
      </c>
      <c r="D77" s="57">
        <f>('Total Expenditures by County'!D77/'Total Expenditures by County'!D$4)</f>
        <v>2.4283507926432359</v>
      </c>
      <c r="E77" s="57">
        <f>('Total Expenditures by County'!E77/'Total Expenditures by County'!E$4)</f>
        <v>0</v>
      </c>
      <c r="F77" s="57">
        <f>('Total Expenditures by County'!F77/'Total Expenditures by County'!F$4)</f>
        <v>6.6867755999007548</v>
      </c>
      <c r="G77" s="57">
        <f>('Total Expenditures by County'!G77/'Total Expenditures by County'!G$4)</f>
        <v>10.816132858837484</v>
      </c>
      <c r="H77" s="57">
        <f>('Total Expenditures by County'!H77/'Total Expenditures by County'!H$4)</f>
        <v>3.6717438516170686</v>
      </c>
      <c r="I77" s="57">
        <f>('Total Expenditures by County'!I77/'Total Expenditures by County'!I$4)</f>
        <v>3.4811386511913902</v>
      </c>
      <c r="J77" s="57">
        <f>('Total Expenditures by County'!J77/'Total Expenditures by County'!J$4)</f>
        <v>10.860946544092611</v>
      </c>
      <c r="K77" s="57">
        <f>('Total Expenditures by County'!K77/'Total Expenditures by County'!K$4)</f>
        <v>4.379707471504334</v>
      </c>
      <c r="L77" s="57">
        <f>('Total Expenditures by County'!L77/'Total Expenditures by County'!L$4)</f>
        <v>1.6197182099378529</v>
      </c>
      <c r="M77" s="57">
        <f>('Total Expenditures by County'!M77/'Total Expenditures by County'!M$4)</f>
        <v>1.3464840459760494</v>
      </c>
      <c r="N77" s="57">
        <f>('Total Expenditures by County'!N77/'Total Expenditures by County'!N$4)</f>
        <v>5.4746390351622223</v>
      </c>
      <c r="O77" s="57">
        <f>('Total Expenditures by County'!O77/'Total Expenditures by County'!O$4)</f>
        <v>4.1149893377561897</v>
      </c>
      <c r="P77" s="57">
        <f>('Total Expenditures by County'!P77/'Total Expenditures by County'!P$4)</f>
        <v>41.336809957358533</v>
      </c>
      <c r="Q77" s="57">
        <f>('Total Expenditures by County'!Q77/'Total Expenditures by County'!Q$4)</f>
        <v>9.0577967653341478</v>
      </c>
      <c r="R77" s="57">
        <f>('Total Expenditures by County'!R77/'Total Expenditures by County'!R$4)</f>
        <v>2.9339573148522526</v>
      </c>
      <c r="S77" s="57">
        <f>('Total Expenditures by County'!S77/'Total Expenditures by County'!S$4)</f>
        <v>1.8155775604991635</v>
      </c>
      <c r="T77" s="57">
        <f>('Total Expenditures by County'!T77/'Total Expenditures by County'!T$4)</f>
        <v>0</v>
      </c>
      <c r="U77" s="57">
        <f>('Total Expenditures by County'!U77/'Total Expenditures by County'!U$4)</f>
        <v>5.9375103734439838</v>
      </c>
      <c r="V77" s="57">
        <f>('Total Expenditures by County'!V77/'Total Expenditures by County'!V$4)</f>
        <v>10.911205322970028</v>
      </c>
      <c r="W77" s="57">
        <f>('Total Expenditures by County'!W77/'Total Expenditures by County'!W$4)</f>
        <v>0</v>
      </c>
      <c r="X77" s="57">
        <f>('Total Expenditures by County'!X77/'Total Expenditures by County'!X$4)</f>
        <v>10.217429856229019</v>
      </c>
      <c r="Y77" s="57">
        <f>('Total Expenditures by County'!Y77/'Total Expenditures by County'!Y$4)</f>
        <v>8.4331931633206736</v>
      </c>
      <c r="Z77" s="57">
        <f>('Total Expenditures by County'!Z77/'Total Expenditures by County'!Z$4)</f>
        <v>0</v>
      </c>
      <c r="AA77" s="57">
        <f>('Total Expenditures by County'!AA77/'Total Expenditures by County'!AA$4)</f>
        <v>8.1706589904389837</v>
      </c>
      <c r="AB77" s="57">
        <f>('Total Expenditures by County'!AB77/'Total Expenditures by County'!AB$4)</f>
        <v>4.2153826598412278</v>
      </c>
      <c r="AC77" s="57">
        <f>('Total Expenditures by County'!AC77/'Total Expenditures by County'!AC$4)</f>
        <v>5.1198030634573302</v>
      </c>
      <c r="AD77" s="57">
        <f>('Total Expenditures by County'!AD77/'Total Expenditures by County'!AD$4)</f>
        <v>3.4819238210389272</v>
      </c>
      <c r="AE77" s="57">
        <f>('Total Expenditures by County'!AE77/'Total Expenditures by County'!AE$4)</f>
        <v>8.1049193507863926</v>
      </c>
      <c r="AF77" s="57">
        <f>('Total Expenditures by County'!AF77/'Total Expenditures by County'!AF$4)</f>
        <v>5.9561913276709877</v>
      </c>
      <c r="AG77" s="57">
        <f>('Total Expenditures by County'!AG77/'Total Expenditures by County'!AG$4)</f>
        <v>5.4502441758065805</v>
      </c>
      <c r="AH77" s="57">
        <f>('Total Expenditures by County'!AH77/'Total Expenditures by County'!AH$4)</f>
        <v>24.968634937951727</v>
      </c>
      <c r="AI77" s="57">
        <f>('Total Expenditures by County'!AI77/'Total Expenditures by County'!AI$4)</f>
        <v>0</v>
      </c>
      <c r="AJ77" s="57">
        <f>('Total Expenditures by County'!AJ77/'Total Expenditures by County'!AJ$4)</f>
        <v>2.1674484099709987</v>
      </c>
      <c r="AK77" s="57">
        <f>('Total Expenditures by County'!AK77/'Total Expenditures by County'!AK$4)</f>
        <v>0</v>
      </c>
      <c r="AL77" s="57">
        <f>('Total Expenditures by County'!AL77/'Total Expenditures by County'!AL$4)</f>
        <v>4.0790001375426197</v>
      </c>
      <c r="AM77" s="57">
        <f>('Total Expenditures by County'!AM77/'Total Expenditures by County'!AM$4)</f>
        <v>5.9379154708465176</v>
      </c>
      <c r="AN77" s="57">
        <f>('Total Expenditures by County'!AN77/'Total Expenditures by County'!AN$4)</f>
        <v>12.990561529271206</v>
      </c>
      <c r="AO77" s="57">
        <f>('Total Expenditures by County'!AO77/'Total Expenditures by County'!AO$4)</f>
        <v>6.6844750751373203</v>
      </c>
      <c r="AP77" s="57">
        <f>('Total Expenditures by County'!AP77/'Total Expenditures by County'!AP$4)</f>
        <v>0</v>
      </c>
      <c r="AQ77" s="57">
        <f>('Total Expenditures by County'!AQ77/'Total Expenditures by County'!AQ$4)</f>
        <v>3.3463172014649807</v>
      </c>
      <c r="AR77" s="57">
        <f>('Total Expenditures by County'!AR77/'Total Expenditures by County'!AR$4)</f>
        <v>2.8768823838188275</v>
      </c>
      <c r="AS77" s="57">
        <f>('Total Expenditures by County'!AS77/'Total Expenditures by County'!AS$4)</f>
        <v>2.3120601842929389</v>
      </c>
      <c r="AT77" s="57">
        <f>('Total Expenditures by County'!AT77/'Total Expenditures by County'!AT$4)</f>
        <v>7.2967111600385302</v>
      </c>
      <c r="AU77" s="57">
        <f>('Total Expenditures by County'!AU77/'Total Expenditures by County'!AU$4)</f>
        <v>5.6704712013462899</v>
      </c>
      <c r="AV77" s="57">
        <f>('Total Expenditures by County'!AV77/'Total Expenditures by County'!AV$4)</f>
        <v>21.023403915697468</v>
      </c>
      <c r="AW77" s="57">
        <f>('Total Expenditures by County'!AW77/'Total Expenditures by County'!AW$4)</f>
        <v>1.2495359919739153</v>
      </c>
      <c r="AX77" s="57">
        <f>('Total Expenditures by County'!AX77/'Total Expenditures by County'!AX$4)</f>
        <v>6.2117023317221705</v>
      </c>
      <c r="AY77" s="57">
        <f>('Total Expenditures by County'!AY77/'Total Expenditures by County'!AY$4)</f>
        <v>0</v>
      </c>
      <c r="AZ77" s="57">
        <f>('Total Expenditures by County'!AZ77/'Total Expenditures by County'!AZ$4)</f>
        <v>1.5613249175188835</v>
      </c>
      <c r="BA77" s="57">
        <f>('Total Expenditures by County'!BA77/'Total Expenditures by County'!BA$4)</f>
        <v>0.12120471649379572</v>
      </c>
      <c r="BB77" s="57">
        <f>('Total Expenditures by County'!BB77/'Total Expenditures by County'!BB$4)</f>
        <v>1.5056668728007525</v>
      </c>
      <c r="BC77" s="57">
        <f>('Total Expenditures by County'!BC77/'Total Expenditures by County'!BC$4)</f>
        <v>1.5747050225532084</v>
      </c>
      <c r="BD77" s="57">
        <f>('Total Expenditures by County'!BD77/'Total Expenditures by County'!BD$4)</f>
        <v>3.6371333657429914</v>
      </c>
      <c r="BE77" s="57">
        <f>('Total Expenditures by County'!BE77/'Total Expenditures by County'!BE$4)</f>
        <v>6.6687770933150814</v>
      </c>
      <c r="BF77" s="57">
        <f>('Total Expenditures by County'!BF77/'Total Expenditures by County'!BF$4)</f>
        <v>0</v>
      </c>
      <c r="BG77" s="57">
        <f>('Total Expenditures by County'!BG77/'Total Expenditures by County'!BG$4)</f>
        <v>3.9437576258384386</v>
      </c>
      <c r="BH77" s="57">
        <f>('Total Expenditures by County'!BH77/'Total Expenditures by County'!BH$4)</f>
        <v>5.1417081236445075</v>
      </c>
      <c r="BI77" s="57">
        <f>('Total Expenditures by County'!BI77/'Total Expenditures by County'!BI$4)</f>
        <v>5.938333015377296</v>
      </c>
      <c r="BJ77" s="57">
        <f>('Total Expenditures by County'!BJ77/'Total Expenditures by County'!BJ$4)</f>
        <v>1.9148061895150856</v>
      </c>
      <c r="BK77" s="57">
        <f>('Total Expenditures by County'!BK77/'Total Expenditures by County'!BK$4)</f>
        <v>33.315399745458755</v>
      </c>
      <c r="BL77" s="57">
        <f>('Total Expenditures by County'!BL77/'Total Expenditures by County'!BL$4)</f>
        <v>2.8514222222222223</v>
      </c>
      <c r="BM77" s="57">
        <f>('Total Expenditures by County'!BM77/'Total Expenditures by County'!BM$4)</f>
        <v>6.4628708072125632E-2</v>
      </c>
      <c r="BN77" s="57">
        <f>('Total Expenditures by County'!BN77/'Total Expenditures by County'!BN$4)</f>
        <v>9.3681550262414213</v>
      </c>
      <c r="BO77" s="57">
        <f>('Total Expenditures by County'!BO77/'Total Expenditures by County'!BO$4)</f>
        <v>20.458302296207535</v>
      </c>
      <c r="BP77" s="57">
        <f>('Total Expenditures by County'!BP77/'Total Expenditures by County'!BP$4)</f>
        <v>0</v>
      </c>
      <c r="BQ77" s="58">
        <f>('Total Expenditures by County'!BQ77/'Total Expenditures by County'!BQ$4)</f>
        <v>4.1646237519279161</v>
      </c>
    </row>
    <row r="78" spans="1:69" x14ac:dyDescent="0.25">
      <c r="A78" s="10"/>
      <c r="B78" s="11">
        <v>605</v>
      </c>
      <c r="C78" s="12" t="s">
        <v>76</v>
      </c>
      <c r="D78" s="57">
        <f>('Total Expenditures by County'!D78/'Total Expenditures by County'!D$4)</f>
        <v>0</v>
      </c>
      <c r="E78" s="57">
        <f>('Total Expenditures by County'!E78/'Total Expenditures by County'!E$4)</f>
        <v>0</v>
      </c>
      <c r="F78" s="57">
        <f>('Total Expenditures by County'!F78/'Total Expenditures by County'!F$4)</f>
        <v>0.30501305544725243</v>
      </c>
      <c r="G78" s="57">
        <f>('Total Expenditures by County'!G78/'Total Expenditures by County'!G$4)</f>
        <v>2.7911520480078153E-2</v>
      </c>
      <c r="H78" s="57">
        <f>('Total Expenditures by County'!H78/'Total Expenditures by County'!H$4)</f>
        <v>0</v>
      </c>
      <c r="I78" s="57">
        <f>('Total Expenditures by County'!I78/'Total Expenditures by County'!I$4)</f>
        <v>0.31314847116239114</v>
      </c>
      <c r="J78" s="57">
        <f>('Total Expenditures by County'!J78/'Total Expenditures by County'!J$4)</f>
        <v>0.60476676881171265</v>
      </c>
      <c r="K78" s="57">
        <f>('Total Expenditures by County'!K78/'Total Expenditures by County'!K$4)</f>
        <v>0.19888073886191832</v>
      </c>
      <c r="L78" s="57">
        <f>('Total Expenditures by County'!L78/'Total Expenditures by County'!L$4)</f>
        <v>1.5428218734924373</v>
      </c>
      <c r="M78" s="57">
        <f>('Total Expenditures by County'!M78/'Total Expenditures by County'!M$4)</f>
        <v>9.2072427449605795E-2</v>
      </c>
      <c r="N78" s="57">
        <f>('Total Expenditures by County'!N78/'Total Expenditures by County'!N$4)</f>
        <v>6.1862038080825237E-2</v>
      </c>
      <c r="O78" s="57">
        <f>('Total Expenditures by County'!O78/'Total Expenditures by County'!O$4)</f>
        <v>0.53172017533467597</v>
      </c>
      <c r="P78" s="57">
        <f>('Total Expenditures by County'!P78/'Total Expenditures by County'!P$4)</f>
        <v>0</v>
      </c>
      <c r="Q78" s="57">
        <f>('Total Expenditures by County'!Q78/'Total Expenditures by County'!Q$4)</f>
        <v>0.1954226426609704</v>
      </c>
      <c r="R78" s="57">
        <f>('Total Expenditures by County'!R78/'Total Expenditures by County'!R$4)</f>
        <v>3.7061294321679067E-2</v>
      </c>
      <c r="S78" s="57">
        <f>('Total Expenditures by County'!S78/'Total Expenditures by County'!S$4)</f>
        <v>0</v>
      </c>
      <c r="T78" s="57">
        <f>('Total Expenditures by County'!T78/'Total Expenditures by County'!T$4)</f>
        <v>3.6088314392296348</v>
      </c>
      <c r="U78" s="57">
        <f>('Total Expenditures by County'!U78/'Total Expenditures by County'!U$4)</f>
        <v>0.7800622406639004</v>
      </c>
      <c r="V78" s="57">
        <f>('Total Expenditures by County'!V78/'Total Expenditures by County'!V$4)</f>
        <v>0</v>
      </c>
      <c r="W78" s="57">
        <f>('Total Expenditures by County'!W78/'Total Expenditures by County'!W$4)</f>
        <v>0</v>
      </c>
      <c r="X78" s="57">
        <f>('Total Expenditures by County'!X78/'Total Expenditures by County'!X$4)</f>
        <v>0</v>
      </c>
      <c r="Y78" s="57">
        <f>('Total Expenditures by County'!Y78/'Total Expenditures by County'!Y$4)</f>
        <v>0</v>
      </c>
      <c r="Z78" s="57">
        <f>('Total Expenditures by County'!Z78/'Total Expenditures by County'!Z$4)</f>
        <v>0</v>
      </c>
      <c r="AA78" s="57">
        <f>('Total Expenditures by County'!AA78/'Total Expenditures by County'!AA$4)</f>
        <v>0.25102806620746376</v>
      </c>
      <c r="AB78" s="57">
        <f>('Total Expenditures by County'!AB78/'Total Expenditures by County'!AB$4)</f>
        <v>4.4228613688625934E-2</v>
      </c>
      <c r="AC78" s="57">
        <f>('Total Expenditures by County'!AC78/'Total Expenditures by County'!AC$4)</f>
        <v>0</v>
      </c>
      <c r="AD78" s="57">
        <f>('Total Expenditures by County'!AD78/'Total Expenditures by County'!AD$4)</f>
        <v>0</v>
      </c>
      <c r="AE78" s="57">
        <f>('Total Expenditures by County'!AE78/'Total Expenditures by County'!AE$4)</f>
        <v>0</v>
      </c>
      <c r="AF78" s="57">
        <f>('Total Expenditures by County'!AF78/'Total Expenditures by County'!AF$4)</f>
        <v>0.10926211660201594</v>
      </c>
      <c r="AG78" s="57">
        <f>('Total Expenditures by County'!AG78/'Total Expenditures by County'!AG$4)</f>
        <v>0.21001120806981027</v>
      </c>
      <c r="AH78" s="57">
        <f>('Total Expenditures by County'!AH78/'Total Expenditures by County'!AH$4)</f>
        <v>0</v>
      </c>
      <c r="AI78" s="57">
        <f>('Total Expenditures by County'!AI78/'Total Expenditures by County'!AI$4)</f>
        <v>0</v>
      </c>
      <c r="AJ78" s="57">
        <f>('Total Expenditures by County'!AJ78/'Total Expenditures by County'!AJ$4)</f>
        <v>0</v>
      </c>
      <c r="AK78" s="57">
        <f>('Total Expenditures by County'!AK78/'Total Expenditures by County'!AK$4)</f>
        <v>2.707457101277766E-3</v>
      </c>
      <c r="AL78" s="57">
        <f>('Total Expenditures by County'!AL78/'Total Expenditures by County'!AL$4)</f>
        <v>0</v>
      </c>
      <c r="AM78" s="57">
        <f>('Total Expenditures by County'!AM78/'Total Expenditures by County'!AM$4)</f>
        <v>0</v>
      </c>
      <c r="AN78" s="57">
        <f>('Total Expenditures by County'!AN78/'Total Expenditures by County'!AN$4)</f>
        <v>0</v>
      </c>
      <c r="AO78" s="57">
        <f>('Total Expenditures by County'!AO78/'Total Expenditures by County'!AO$4)</f>
        <v>0.53021038449580271</v>
      </c>
      <c r="AP78" s="57">
        <f>('Total Expenditures by County'!AP78/'Total Expenditures by County'!AP$4)</f>
        <v>3.6820545864592442E-2</v>
      </c>
      <c r="AQ78" s="57">
        <f>('Total Expenditures by County'!AQ78/'Total Expenditures by County'!AQ$4)</f>
        <v>0.59133973383170813</v>
      </c>
      <c r="AR78" s="57">
        <f>('Total Expenditures by County'!AR78/'Total Expenditures by County'!AR$4)</f>
        <v>1.1657929360756429</v>
      </c>
      <c r="AS78" s="57">
        <f>('Total Expenditures by County'!AS78/'Total Expenditures by County'!AS$4)</f>
        <v>0.61053622497900883</v>
      </c>
      <c r="AT78" s="57">
        <f>('Total Expenditures by County'!AT78/'Total Expenditures by County'!AT$4)</f>
        <v>1.7172423283335627</v>
      </c>
      <c r="AU78" s="57">
        <f>('Total Expenditures by County'!AU78/'Total Expenditures by County'!AU$4)</f>
        <v>7.4453069865913907E-2</v>
      </c>
      <c r="AV78" s="57">
        <f>('Total Expenditures by County'!AV78/'Total Expenditures by County'!AV$4)</f>
        <v>1.483935952972E-2</v>
      </c>
      <c r="AW78" s="57">
        <f>('Total Expenditures by County'!AW78/'Total Expenditures by County'!AW$4)</f>
        <v>4.9159769250062702E-3</v>
      </c>
      <c r="AX78" s="57">
        <f>('Total Expenditures by County'!AX78/'Total Expenditures by County'!AX$4)</f>
        <v>0</v>
      </c>
      <c r="AY78" s="57">
        <f>('Total Expenditures by County'!AY78/'Total Expenditures by County'!AY$4)</f>
        <v>0</v>
      </c>
      <c r="AZ78" s="57">
        <f>('Total Expenditures by County'!AZ78/'Total Expenditures by County'!AZ$4)</f>
        <v>0.20400631186083734</v>
      </c>
      <c r="BA78" s="57">
        <f>('Total Expenditures by County'!BA78/'Total Expenditures by County'!BA$4)</f>
        <v>3.8541753745179867E-2</v>
      </c>
      <c r="BB78" s="57">
        <f>('Total Expenditures by County'!BB78/'Total Expenditures by County'!BB$4)</f>
        <v>0</v>
      </c>
      <c r="BC78" s="57">
        <f>('Total Expenditures by County'!BC78/'Total Expenditures by County'!BC$4)</f>
        <v>0</v>
      </c>
      <c r="BD78" s="57">
        <f>('Total Expenditures by County'!BD78/'Total Expenditures by County'!BD$4)</f>
        <v>0.51643439745044029</v>
      </c>
      <c r="BE78" s="57">
        <f>('Total Expenditures by County'!BE78/'Total Expenditures by County'!BE$4)</f>
        <v>0</v>
      </c>
      <c r="BF78" s="57">
        <f>('Total Expenditures by County'!BF78/'Total Expenditures by County'!BF$4)</f>
        <v>11.6998026428694</v>
      </c>
      <c r="BG78" s="57">
        <f>('Total Expenditures by County'!BG78/'Total Expenditures by County'!BG$4)</f>
        <v>0</v>
      </c>
      <c r="BH78" s="57">
        <f>('Total Expenditures by County'!BH78/'Total Expenditures by County'!BH$4)</f>
        <v>0</v>
      </c>
      <c r="BI78" s="57">
        <f>('Total Expenditures by County'!BI78/'Total Expenditures by County'!BI$4)</f>
        <v>0</v>
      </c>
      <c r="BJ78" s="57">
        <f>('Total Expenditures by County'!BJ78/'Total Expenditures by County'!BJ$4)</f>
        <v>7.3177042902240849E-2</v>
      </c>
      <c r="BK78" s="57">
        <f>('Total Expenditures by County'!BK78/'Total Expenditures by County'!BK$4)</f>
        <v>2.8640749739673725</v>
      </c>
      <c r="BL78" s="57">
        <f>('Total Expenditures by County'!BL78/'Total Expenditures by County'!BL$4)</f>
        <v>8.6400000000000005E-2</v>
      </c>
      <c r="BM78" s="57">
        <f>('Total Expenditures by County'!BM78/'Total Expenditures by County'!BM$4)</f>
        <v>0.78549731790861499</v>
      </c>
      <c r="BN78" s="57">
        <f>('Total Expenditures by County'!BN78/'Total Expenditures by County'!BN$4)</f>
        <v>0.24099313685910376</v>
      </c>
      <c r="BO78" s="57">
        <f>('Total Expenditures by County'!BO78/'Total Expenditures by County'!BO$4)</f>
        <v>0.94879683907115331</v>
      </c>
      <c r="BP78" s="57">
        <f>('Total Expenditures by County'!BP78/'Total Expenditures by County'!BP$4)</f>
        <v>6.137439134355275</v>
      </c>
      <c r="BQ78" s="58">
        <f>('Total Expenditures by County'!BQ78/'Total Expenditures by County'!BQ$4)</f>
        <v>0</v>
      </c>
    </row>
    <row r="79" spans="1:69" x14ac:dyDescent="0.25">
      <c r="A79" s="10"/>
      <c r="B79" s="11">
        <v>606</v>
      </c>
      <c r="C79" s="12" t="s">
        <v>160</v>
      </c>
      <c r="D79" s="57">
        <f>('Total Expenditures by County'!D79/'Total Expenditures by County'!D$4)</f>
        <v>0</v>
      </c>
      <c r="E79" s="57">
        <f>('Total Expenditures by County'!E79/'Total Expenditures by County'!E$4)</f>
        <v>0</v>
      </c>
      <c r="F79" s="57">
        <f>('Total Expenditures by County'!F79/'Total Expenditures by County'!F$4)</f>
        <v>0</v>
      </c>
      <c r="G79" s="57">
        <f>('Total Expenditures by County'!G79/'Total Expenditures by County'!G$4)</f>
        <v>0</v>
      </c>
      <c r="H79" s="57">
        <f>('Total Expenditures by County'!H79/'Total Expenditures by County'!H$4)</f>
        <v>0</v>
      </c>
      <c r="I79" s="57">
        <f>('Total Expenditures by County'!I79/'Total Expenditures by County'!I$4)</f>
        <v>0</v>
      </c>
      <c r="J79" s="57">
        <f>('Total Expenditures by County'!J79/'Total Expenditures by County'!J$4)</f>
        <v>0</v>
      </c>
      <c r="K79" s="57">
        <f>('Total Expenditures by County'!K79/'Total Expenditures by County'!K$4)</f>
        <v>0</v>
      </c>
      <c r="L79" s="57">
        <f>('Total Expenditures by County'!L79/'Total Expenditures by County'!L$4)</f>
        <v>0</v>
      </c>
      <c r="M79" s="57">
        <f>('Total Expenditures by County'!M79/'Total Expenditures by County'!M$4)</f>
        <v>0</v>
      </c>
      <c r="N79" s="57">
        <f>('Total Expenditures by County'!N79/'Total Expenditures by County'!N$4)</f>
        <v>0</v>
      </c>
      <c r="O79" s="57">
        <f>('Total Expenditures by County'!O79/'Total Expenditures by County'!O$4)</f>
        <v>0</v>
      </c>
      <c r="P79" s="57">
        <f>('Total Expenditures by County'!P79/'Total Expenditures by County'!P$4)</f>
        <v>0</v>
      </c>
      <c r="Q79" s="57">
        <f>('Total Expenditures by County'!Q79/'Total Expenditures by County'!Q$4)</f>
        <v>0</v>
      </c>
      <c r="R79" s="57">
        <f>('Total Expenditures by County'!R79/'Total Expenditures by County'!R$4)</f>
        <v>0</v>
      </c>
      <c r="S79" s="57">
        <f>('Total Expenditures by County'!S79/'Total Expenditures by County'!S$4)</f>
        <v>0</v>
      </c>
      <c r="T79" s="57">
        <f>('Total Expenditures by County'!T79/'Total Expenditures by County'!T$4)</f>
        <v>0</v>
      </c>
      <c r="U79" s="57">
        <f>('Total Expenditures by County'!U79/'Total Expenditures by County'!U$4)</f>
        <v>0</v>
      </c>
      <c r="V79" s="57">
        <f>('Total Expenditures by County'!V79/'Total Expenditures by County'!V$4)</f>
        <v>0</v>
      </c>
      <c r="W79" s="57">
        <f>('Total Expenditures by County'!W79/'Total Expenditures by County'!W$4)</f>
        <v>0</v>
      </c>
      <c r="X79" s="57">
        <f>('Total Expenditures by County'!X79/'Total Expenditures by County'!X$4)</f>
        <v>0</v>
      </c>
      <c r="Y79" s="57">
        <f>('Total Expenditures by County'!Y79/'Total Expenditures by County'!Y$4)</f>
        <v>3.0520889853499728E-2</v>
      </c>
      <c r="Z79" s="57">
        <f>('Total Expenditures by County'!Z79/'Total Expenditures by County'!Z$4)</f>
        <v>0</v>
      </c>
      <c r="AA79" s="57">
        <f>('Total Expenditures by County'!AA79/'Total Expenditures by County'!AA$4)</f>
        <v>0</v>
      </c>
      <c r="AB79" s="57">
        <f>('Total Expenditures by County'!AB79/'Total Expenditures by County'!AB$4)</f>
        <v>0</v>
      </c>
      <c r="AC79" s="57">
        <f>('Total Expenditures by County'!AC79/'Total Expenditures by County'!AC$4)</f>
        <v>0</v>
      </c>
      <c r="AD79" s="57">
        <f>('Total Expenditures by County'!AD79/'Total Expenditures by County'!AD$4)</f>
        <v>0</v>
      </c>
      <c r="AE79" s="57">
        <f>('Total Expenditures by County'!AE79/'Total Expenditures by County'!AE$4)</f>
        <v>0</v>
      </c>
      <c r="AF79" s="57">
        <f>('Total Expenditures by County'!AF79/'Total Expenditures by County'!AF$4)</f>
        <v>0</v>
      </c>
      <c r="AG79" s="57">
        <f>('Total Expenditures by County'!AG79/'Total Expenditures by County'!AG$4)</f>
        <v>0</v>
      </c>
      <c r="AH79" s="57">
        <f>('Total Expenditures by County'!AH79/'Total Expenditures by County'!AH$4)</f>
        <v>0</v>
      </c>
      <c r="AI79" s="57">
        <f>('Total Expenditures by County'!AI79/'Total Expenditures by County'!AI$4)</f>
        <v>0</v>
      </c>
      <c r="AJ79" s="57">
        <f>('Total Expenditures by County'!AJ79/'Total Expenditures by County'!AJ$4)</f>
        <v>0</v>
      </c>
      <c r="AK79" s="57">
        <f>('Total Expenditures by County'!AK79/'Total Expenditures by County'!AK$4)</f>
        <v>0</v>
      </c>
      <c r="AL79" s="57">
        <f>('Total Expenditures by County'!AL79/'Total Expenditures by County'!AL$4)</f>
        <v>0</v>
      </c>
      <c r="AM79" s="57">
        <f>('Total Expenditures by County'!AM79/'Total Expenditures by County'!AM$4)</f>
        <v>0.38737213923025976</v>
      </c>
      <c r="AN79" s="57">
        <f>('Total Expenditures by County'!AN79/'Total Expenditures by County'!AN$4)</f>
        <v>0</v>
      </c>
      <c r="AO79" s="57">
        <f>('Total Expenditures by County'!AO79/'Total Expenditures by County'!AO$4)</f>
        <v>0</v>
      </c>
      <c r="AP79" s="57">
        <f>('Total Expenditures by County'!AP79/'Total Expenditures by County'!AP$4)</f>
        <v>0</v>
      </c>
      <c r="AQ79" s="57">
        <f>('Total Expenditures by County'!AQ79/'Total Expenditures by County'!AQ$4)</f>
        <v>1.612383005018915E-2</v>
      </c>
      <c r="AR79" s="57">
        <f>('Total Expenditures by County'!AR79/'Total Expenditures by County'!AR$4)</f>
        <v>0</v>
      </c>
      <c r="AS79" s="57">
        <f>('Total Expenditures by County'!AS79/'Total Expenditures by County'!AS$4)</f>
        <v>6.6463954235522857E-2</v>
      </c>
      <c r="AT79" s="57">
        <f>('Total Expenditures by County'!AT79/'Total Expenditures by County'!AT$4)</f>
        <v>0</v>
      </c>
      <c r="AU79" s="57">
        <f>('Total Expenditures by County'!AU79/'Total Expenditures by County'!AU$4)</f>
        <v>0</v>
      </c>
      <c r="AV79" s="57">
        <f>('Total Expenditures by County'!AV79/'Total Expenditures by County'!AV$4)</f>
        <v>0</v>
      </c>
      <c r="AW79" s="57">
        <f>('Total Expenditures by County'!AW79/'Total Expenditures by County'!AW$4)</f>
        <v>0</v>
      </c>
      <c r="AX79" s="57">
        <f>('Total Expenditures by County'!AX79/'Total Expenditures by County'!AX$4)</f>
        <v>0</v>
      </c>
      <c r="AY79" s="57">
        <f>('Total Expenditures by County'!AY79/'Total Expenditures by County'!AY$4)</f>
        <v>0</v>
      </c>
      <c r="AZ79" s="57">
        <f>('Total Expenditures by County'!AZ79/'Total Expenditures by County'!AZ$4)</f>
        <v>0</v>
      </c>
      <c r="BA79" s="57">
        <f>('Total Expenditures by County'!BA79/'Total Expenditures by County'!BA$4)</f>
        <v>0</v>
      </c>
      <c r="BB79" s="57">
        <f>('Total Expenditures by County'!BB79/'Total Expenditures by County'!BB$4)</f>
        <v>0.63230977598160476</v>
      </c>
      <c r="BC79" s="57">
        <f>('Total Expenditures by County'!BC79/'Total Expenditures by County'!BC$4)</f>
        <v>0</v>
      </c>
      <c r="BD79" s="57">
        <f>('Total Expenditures by County'!BD79/'Total Expenditures by County'!BD$4)</f>
        <v>0</v>
      </c>
      <c r="BE79" s="57">
        <f>('Total Expenditures by County'!BE79/'Total Expenditures by County'!BE$4)</f>
        <v>0</v>
      </c>
      <c r="BF79" s="57">
        <f>('Total Expenditures by County'!BF79/'Total Expenditures by County'!BF$4)</f>
        <v>0</v>
      </c>
      <c r="BG79" s="57">
        <f>('Total Expenditures by County'!BG79/'Total Expenditures by County'!BG$4)</f>
        <v>0</v>
      </c>
      <c r="BH79" s="57">
        <f>('Total Expenditures by County'!BH79/'Total Expenditures by County'!BH$4)</f>
        <v>0</v>
      </c>
      <c r="BI79" s="57">
        <f>('Total Expenditures by County'!BI79/'Total Expenditures by County'!BI$4)</f>
        <v>0</v>
      </c>
      <c r="BJ79" s="57">
        <f>('Total Expenditures by County'!BJ79/'Total Expenditures by County'!BJ$4)</f>
        <v>0</v>
      </c>
      <c r="BK79" s="57">
        <f>('Total Expenditures by County'!BK79/'Total Expenditures by County'!BK$4)</f>
        <v>0</v>
      </c>
      <c r="BL79" s="57">
        <f>('Total Expenditures by County'!BL79/'Total Expenditures by County'!BL$4)</f>
        <v>0</v>
      </c>
      <c r="BM79" s="57">
        <f>('Total Expenditures by County'!BM79/'Total Expenditures by County'!BM$4)</f>
        <v>0</v>
      </c>
      <c r="BN79" s="57">
        <f>('Total Expenditures by County'!BN79/'Total Expenditures by County'!BN$4)</f>
        <v>0</v>
      </c>
      <c r="BO79" s="57">
        <f>('Total Expenditures by County'!BO79/'Total Expenditures by County'!BO$4)</f>
        <v>0</v>
      </c>
      <c r="BP79" s="57">
        <f>('Total Expenditures by County'!BP79/'Total Expenditures by County'!BP$4)</f>
        <v>0</v>
      </c>
      <c r="BQ79" s="58">
        <f>('Total Expenditures by County'!BQ79/'Total Expenditures by County'!BQ$4)</f>
        <v>0</v>
      </c>
    </row>
    <row r="80" spans="1:69" x14ac:dyDescent="0.25">
      <c r="A80" s="10"/>
      <c r="B80" s="11">
        <v>607</v>
      </c>
      <c r="C80" s="12" t="s">
        <v>161</v>
      </c>
      <c r="D80" s="57">
        <f>('Total Expenditures by County'!D80/'Total Expenditures by County'!D$4)</f>
        <v>0</v>
      </c>
      <c r="E80" s="57">
        <f>('Total Expenditures by County'!E80/'Total Expenditures by County'!E$4)</f>
        <v>0</v>
      </c>
      <c r="F80" s="57">
        <f>('Total Expenditures by County'!F80/'Total Expenditures by County'!F$4)</f>
        <v>0</v>
      </c>
      <c r="G80" s="57">
        <f>('Total Expenditures by County'!G80/'Total Expenditures by County'!G$4)</f>
        <v>0</v>
      </c>
      <c r="H80" s="57">
        <f>('Total Expenditures by County'!H80/'Total Expenditures by County'!H$4)</f>
        <v>0</v>
      </c>
      <c r="I80" s="57">
        <f>('Total Expenditures by County'!I80/'Total Expenditures by County'!I$4)</f>
        <v>0.38901139769171361</v>
      </c>
      <c r="J80" s="57">
        <f>('Total Expenditures by County'!J80/'Total Expenditures by County'!J$4)</f>
        <v>0</v>
      </c>
      <c r="K80" s="57">
        <f>('Total Expenditures by County'!K80/'Total Expenditures by County'!K$4)</f>
        <v>0.21725880732629951</v>
      </c>
      <c r="L80" s="57">
        <f>('Total Expenditures by County'!L80/'Total Expenditures by County'!L$4)</f>
        <v>0</v>
      </c>
      <c r="M80" s="57">
        <f>('Total Expenditures by County'!M80/'Total Expenditures by County'!M$4)</f>
        <v>0</v>
      </c>
      <c r="N80" s="57">
        <f>('Total Expenditures by County'!N80/'Total Expenditures by County'!N$4)</f>
        <v>0</v>
      </c>
      <c r="O80" s="57">
        <f>('Total Expenditures by County'!O80/'Total Expenditures by County'!O$4)</f>
        <v>0</v>
      </c>
      <c r="P80" s="57">
        <f>('Total Expenditures by County'!P80/'Total Expenditures by County'!P$4)</f>
        <v>0</v>
      </c>
      <c r="Q80" s="57">
        <f>('Total Expenditures by County'!Q80/'Total Expenditures by County'!Q$4)</f>
        <v>0</v>
      </c>
      <c r="R80" s="57">
        <f>('Total Expenditures by County'!R80/'Total Expenditures by County'!R$4)</f>
        <v>0.46642228690006382</v>
      </c>
      <c r="S80" s="57">
        <f>('Total Expenditures by County'!S80/'Total Expenditures by County'!S$4)</f>
        <v>0</v>
      </c>
      <c r="T80" s="57">
        <f>('Total Expenditures by County'!T80/'Total Expenditures by County'!T$4)</f>
        <v>0</v>
      </c>
      <c r="U80" s="57">
        <f>('Total Expenditures by County'!U80/'Total Expenditures by County'!U$4)</f>
        <v>0</v>
      </c>
      <c r="V80" s="57">
        <f>('Total Expenditures by County'!V80/'Total Expenditures by County'!V$4)</f>
        <v>0</v>
      </c>
      <c r="W80" s="57">
        <f>('Total Expenditures by County'!W80/'Total Expenditures by County'!W$4)</f>
        <v>0</v>
      </c>
      <c r="X80" s="57">
        <f>('Total Expenditures by County'!X80/'Total Expenditures by County'!X$4)</f>
        <v>0</v>
      </c>
      <c r="Y80" s="57">
        <f>('Total Expenditures by County'!Y80/'Total Expenditures by County'!Y$4)</f>
        <v>0</v>
      </c>
      <c r="Z80" s="57">
        <f>('Total Expenditures by County'!Z80/'Total Expenditures by County'!Z$4)</f>
        <v>0</v>
      </c>
      <c r="AA80" s="57">
        <f>('Total Expenditures by County'!AA80/'Total Expenditures by County'!AA$4)</f>
        <v>0</v>
      </c>
      <c r="AB80" s="57">
        <f>('Total Expenditures by County'!AB80/'Total Expenditures by County'!AB$4)</f>
        <v>0</v>
      </c>
      <c r="AC80" s="57">
        <f>('Total Expenditures by County'!AC80/'Total Expenditures by County'!AC$4)</f>
        <v>0</v>
      </c>
      <c r="AD80" s="57">
        <f>('Total Expenditures by County'!AD80/'Total Expenditures by County'!AD$4)</f>
        <v>0</v>
      </c>
      <c r="AE80" s="57">
        <f>('Total Expenditures by County'!AE80/'Total Expenditures by County'!AE$4)</f>
        <v>0</v>
      </c>
      <c r="AF80" s="57">
        <f>('Total Expenditures by County'!AF80/'Total Expenditures by County'!AF$4)</f>
        <v>0</v>
      </c>
      <c r="AG80" s="57">
        <f>('Total Expenditures by County'!AG80/'Total Expenditures by County'!AG$4)</f>
        <v>0</v>
      </c>
      <c r="AH80" s="57">
        <f>('Total Expenditures by County'!AH80/'Total Expenditures by County'!AH$4)</f>
        <v>0</v>
      </c>
      <c r="AI80" s="57">
        <f>('Total Expenditures by County'!AI80/'Total Expenditures by County'!AI$4)</f>
        <v>0</v>
      </c>
      <c r="AJ80" s="57">
        <f>('Total Expenditures by County'!AJ80/'Total Expenditures by County'!AJ$4)</f>
        <v>0</v>
      </c>
      <c r="AK80" s="57">
        <f>('Total Expenditures by County'!AK80/'Total Expenditures by County'!AK$4)</f>
        <v>0</v>
      </c>
      <c r="AL80" s="57">
        <f>('Total Expenditures by County'!AL80/'Total Expenditures by County'!AL$4)</f>
        <v>0</v>
      </c>
      <c r="AM80" s="57">
        <f>('Total Expenditures by County'!AM80/'Total Expenditures by County'!AM$4)</f>
        <v>0</v>
      </c>
      <c r="AN80" s="57">
        <f>('Total Expenditures by County'!AN80/'Total Expenditures by County'!AN$4)</f>
        <v>0</v>
      </c>
      <c r="AO80" s="57">
        <f>('Total Expenditures by County'!AO80/'Total Expenditures by County'!AO$4)</f>
        <v>0</v>
      </c>
      <c r="AP80" s="57">
        <f>('Total Expenditures by County'!AP80/'Total Expenditures by County'!AP$4)</f>
        <v>0</v>
      </c>
      <c r="AQ80" s="57">
        <f>('Total Expenditures by County'!AQ80/'Total Expenditures by County'!AQ$4)</f>
        <v>0.29708058900661655</v>
      </c>
      <c r="AR80" s="57">
        <f>('Total Expenditures by County'!AR80/'Total Expenditures by County'!AR$4)</f>
        <v>0.19652462011466434</v>
      </c>
      <c r="AS80" s="57">
        <f>('Total Expenditures by County'!AS80/'Total Expenditures by County'!AS$4)</f>
        <v>0</v>
      </c>
      <c r="AT80" s="57">
        <f>('Total Expenditures by County'!AT80/'Total Expenditures by County'!AT$4)</f>
        <v>0</v>
      </c>
      <c r="AU80" s="57">
        <f>('Total Expenditures by County'!AU80/'Total Expenditures by County'!AU$4)</f>
        <v>0</v>
      </c>
      <c r="AV80" s="57">
        <f>('Total Expenditures by County'!AV80/'Total Expenditures by County'!AV$4)</f>
        <v>0</v>
      </c>
      <c r="AW80" s="57">
        <f>('Total Expenditures by County'!AW80/'Total Expenditures by County'!AW$4)</f>
        <v>0</v>
      </c>
      <c r="AX80" s="57">
        <f>('Total Expenditures by County'!AX80/'Total Expenditures by County'!AX$4)</f>
        <v>0</v>
      </c>
      <c r="AY80" s="57">
        <f>('Total Expenditures by County'!AY80/'Total Expenditures by County'!AY$4)</f>
        <v>0</v>
      </c>
      <c r="AZ80" s="57">
        <f>('Total Expenditures by County'!AZ80/'Total Expenditures by County'!AZ$4)</f>
        <v>0</v>
      </c>
      <c r="BA80" s="57">
        <f>('Total Expenditures by County'!BA80/'Total Expenditures by County'!BA$4)</f>
        <v>0</v>
      </c>
      <c r="BB80" s="57">
        <f>('Total Expenditures by County'!BB80/'Total Expenditures by County'!BB$4)</f>
        <v>0</v>
      </c>
      <c r="BC80" s="57">
        <f>('Total Expenditures by County'!BC80/'Total Expenditures by County'!BC$4)</f>
        <v>0</v>
      </c>
      <c r="BD80" s="57">
        <f>('Total Expenditures by County'!BD80/'Total Expenditures by County'!BD$4)</f>
        <v>0</v>
      </c>
      <c r="BE80" s="57">
        <f>('Total Expenditures by County'!BE80/'Total Expenditures by County'!BE$4)</f>
        <v>0</v>
      </c>
      <c r="BF80" s="57">
        <f>('Total Expenditures by County'!BF80/'Total Expenditures by County'!BF$4)</f>
        <v>0</v>
      </c>
      <c r="BG80" s="57">
        <f>('Total Expenditures by County'!BG80/'Total Expenditures by County'!BG$4)</f>
        <v>0</v>
      </c>
      <c r="BH80" s="57">
        <f>('Total Expenditures by County'!BH80/'Total Expenditures by County'!BH$4)</f>
        <v>0</v>
      </c>
      <c r="BI80" s="57">
        <f>('Total Expenditures by County'!BI80/'Total Expenditures by County'!BI$4)</f>
        <v>0</v>
      </c>
      <c r="BJ80" s="57">
        <f>('Total Expenditures by County'!BJ80/'Total Expenditures by County'!BJ$4)</f>
        <v>0</v>
      </c>
      <c r="BK80" s="57">
        <f>('Total Expenditures by County'!BK80/'Total Expenditures by County'!BK$4)</f>
        <v>0</v>
      </c>
      <c r="BL80" s="57">
        <f>('Total Expenditures by County'!BL80/'Total Expenditures by County'!BL$4)</f>
        <v>0</v>
      </c>
      <c r="BM80" s="57">
        <f>('Total Expenditures by County'!BM80/'Total Expenditures by County'!BM$4)</f>
        <v>0</v>
      </c>
      <c r="BN80" s="57">
        <f>('Total Expenditures by County'!BN80/'Total Expenditures by County'!BN$4)</f>
        <v>0.35455995155429954</v>
      </c>
      <c r="BO80" s="57">
        <f>('Total Expenditures by County'!BO80/'Total Expenditures by County'!BO$4)</f>
        <v>0</v>
      </c>
      <c r="BP80" s="57">
        <f>('Total Expenditures by County'!BP80/'Total Expenditures by County'!BP$4)</f>
        <v>0</v>
      </c>
      <c r="BQ80" s="58">
        <f>('Total Expenditures by County'!BQ80/'Total Expenditures by County'!BQ$4)</f>
        <v>0</v>
      </c>
    </row>
    <row r="81" spans="1:69" x14ac:dyDescent="0.25">
      <c r="A81" s="10"/>
      <c r="B81" s="11">
        <v>608</v>
      </c>
      <c r="C81" s="12" t="s">
        <v>162</v>
      </c>
      <c r="D81" s="57">
        <f>('Total Expenditures by County'!D81/'Total Expenditures by County'!D$4)</f>
        <v>0.34779673077622836</v>
      </c>
      <c r="E81" s="57">
        <f>('Total Expenditures by County'!E81/'Total Expenditures by County'!E$4)</f>
        <v>0</v>
      </c>
      <c r="F81" s="57">
        <f>('Total Expenditures by County'!F81/'Total Expenditures by County'!F$4)</f>
        <v>2.9109984758799134</v>
      </c>
      <c r="G81" s="57">
        <f>('Total Expenditures by County'!G81/'Total Expenditures by County'!G$4)</f>
        <v>0.80884097411206479</v>
      </c>
      <c r="H81" s="57">
        <f>('Total Expenditures by County'!H81/'Total Expenditures by County'!H$4)</f>
        <v>0.56051901743264654</v>
      </c>
      <c r="I81" s="57">
        <f>('Total Expenditures by County'!I81/'Total Expenditures by County'!I$4)</f>
        <v>0.397567366849156</v>
      </c>
      <c r="J81" s="57">
        <f>('Total Expenditures by County'!J81/'Total Expenditures by County'!J$4)</f>
        <v>0.65515832482124614</v>
      </c>
      <c r="K81" s="57">
        <f>('Total Expenditures by County'!K81/'Total Expenditures by County'!K$4)</f>
        <v>0.7280619208166369</v>
      </c>
      <c r="L81" s="57">
        <f>('Total Expenditures by County'!L81/'Total Expenditures by County'!L$4)</f>
        <v>2.2903317347257302</v>
      </c>
      <c r="M81" s="57">
        <f>('Total Expenditures by County'!M81/'Total Expenditures by County'!M$4)</f>
        <v>0.27588768618259629</v>
      </c>
      <c r="N81" s="57">
        <f>('Total Expenditures by County'!N81/'Total Expenditures by County'!N$4)</f>
        <v>7.1735874113995401E-2</v>
      </c>
      <c r="O81" s="57">
        <f>('Total Expenditures by County'!O81/'Total Expenditures by County'!O$4)</f>
        <v>2.0172372941594596</v>
      </c>
      <c r="P81" s="57">
        <f>('Total Expenditures by County'!P81/'Total Expenditures by County'!P$4)</f>
        <v>0</v>
      </c>
      <c r="Q81" s="57">
        <f>('Total Expenditures by County'!Q81/'Total Expenditures by County'!Q$4)</f>
        <v>1.0908758010375343</v>
      </c>
      <c r="R81" s="57">
        <f>('Total Expenditures by County'!R81/'Total Expenditures by County'!R$4)</f>
        <v>1.0581131520645857</v>
      </c>
      <c r="S81" s="57">
        <f>('Total Expenditures by County'!S81/'Total Expenditures by County'!S$4)</f>
        <v>0.24443844099708026</v>
      </c>
      <c r="T81" s="57">
        <f>('Total Expenditures by County'!T81/'Total Expenditures by County'!T$4)</f>
        <v>0</v>
      </c>
      <c r="U81" s="57">
        <f>('Total Expenditures by County'!U81/'Total Expenditures by County'!U$4)</f>
        <v>0.90300829875518673</v>
      </c>
      <c r="V81" s="57">
        <f>('Total Expenditures by County'!V81/'Total Expenditures by County'!V$4)</f>
        <v>0.72713890360949185</v>
      </c>
      <c r="W81" s="57">
        <f>('Total Expenditures by County'!W81/'Total Expenditures by County'!W$4)</f>
        <v>0</v>
      </c>
      <c r="X81" s="57">
        <f>('Total Expenditures by County'!X81/'Total Expenditures by County'!X$4)</f>
        <v>0.68294382164798273</v>
      </c>
      <c r="Y81" s="57">
        <f>('Total Expenditures by County'!Y81/'Total Expenditures by County'!Y$4)</f>
        <v>0.31321215409658165</v>
      </c>
      <c r="Z81" s="57">
        <f>('Total Expenditures by County'!Z81/'Total Expenditures by County'!Z$4)</f>
        <v>0</v>
      </c>
      <c r="AA81" s="57">
        <f>('Total Expenditures by County'!AA81/'Total Expenditures by County'!AA$4)</f>
        <v>1.0971779582605119</v>
      </c>
      <c r="AB81" s="57">
        <f>('Total Expenditures by County'!AB81/'Total Expenditures by County'!AB$4)</f>
        <v>0.81766602341140993</v>
      </c>
      <c r="AC81" s="57">
        <f>('Total Expenditures by County'!AC81/'Total Expenditures by County'!AC$4)</f>
        <v>0.71157508712213302</v>
      </c>
      <c r="AD81" s="57">
        <f>('Total Expenditures by County'!AD81/'Total Expenditures by County'!AD$4)</f>
        <v>0.50473021128357776</v>
      </c>
      <c r="AE81" s="57">
        <f>('Total Expenditures by County'!AE81/'Total Expenditures by County'!AE$4)</f>
        <v>0.38741771770262801</v>
      </c>
      <c r="AF81" s="57">
        <f>('Total Expenditures by County'!AF81/'Total Expenditures by County'!AF$4)</f>
        <v>1.0235482428944294</v>
      </c>
      <c r="AG81" s="57">
        <f>('Total Expenditures by County'!AG81/'Total Expenditures by County'!AG$4)</f>
        <v>0.59372748378832763</v>
      </c>
      <c r="AH81" s="57">
        <f>('Total Expenditures by County'!AH81/'Total Expenditures by County'!AH$4)</f>
        <v>0</v>
      </c>
      <c r="AI81" s="57">
        <f>('Total Expenditures by County'!AI81/'Total Expenditures by County'!AI$4)</f>
        <v>0</v>
      </c>
      <c r="AJ81" s="57">
        <f>('Total Expenditures by County'!AJ81/'Total Expenditures by County'!AJ$4)</f>
        <v>0.78342078353142341</v>
      </c>
      <c r="AK81" s="57">
        <f>('Total Expenditures by County'!AK81/'Total Expenditures by County'!AK$4)</f>
        <v>0.34340886920087638</v>
      </c>
      <c r="AL81" s="57">
        <f>('Total Expenditures by County'!AL81/'Total Expenditures by County'!AL$4)</f>
        <v>0.53455577353245642</v>
      </c>
      <c r="AM81" s="57">
        <f>('Total Expenditures by County'!AM81/'Total Expenditures by County'!AM$4)</f>
        <v>2.1076851374886552</v>
      </c>
      <c r="AN81" s="57">
        <f>('Total Expenditures by County'!AN81/'Total Expenditures by County'!AN$4)</f>
        <v>0.12843488649940263</v>
      </c>
      <c r="AO81" s="57">
        <f>('Total Expenditures by County'!AO81/'Total Expenditures by County'!AO$4)</f>
        <v>0</v>
      </c>
      <c r="AP81" s="57">
        <f>('Total Expenditures by County'!AP81/'Total Expenditures by County'!AP$4)</f>
        <v>0</v>
      </c>
      <c r="AQ81" s="57">
        <f>('Total Expenditures by County'!AQ81/'Total Expenditures by County'!AQ$4)</f>
        <v>0.72797178555818476</v>
      </c>
      <c r="AR81" s="57">
        <f>('Total Expenditures by County'!AR81/'Total Expenditures by County'!AR$4)</f>
        <v>0.92148695539542846</v>
      </c>
      <c r="AS81" s="57">
        <f>('Total Expenditures by County'!AS81/'Total Expenditures by County'!AS$4)</f>
        <v>0.44305011211835948</v>
      </c>
      <c r="AT81" s="57">
        <f>('Total Expenditures by County'!AT81/'Total Expenditures by County'!AT$4)</f>
        <v>2.1749002339342232</v>
      </c>
      <c r="AU81" s="57">
        <f>('Total Expenditures by County'!AU81/'Total Expenditures by County'!AU$4)</f>
        <v>1.6444818413766897</v>
      </c>
      <c r="AV81" s="57">
        <f>('Total Expenditures by County'!AV81/'Total Expenditures by County'!AV$4)</f>
        <v>0</v>
      </c>
      <c r="AW81" s="57">
        <f>('Total Expenditures by County'!AW81/'Total Expenditures by County'!AW$4)</f>
        <v>0.71379483320792581</v>
      </c>
      <c r="AX81" s="57">
        <f>('Total Expenditures by County'!AX81/'Total Expenditures by County'!AX$4)</f>
        <v>0.9891397702666973</v>
      </c>
      <c r="AY81" s="57">
        <f>('Total Expenditures by County'!AY81/'Total Expenditures by County'!AY$4)</f>
        <v>0</v>
      </c>
      <c r="AZ81" s="57">
        <f>('Total Expenditures by County'!AZ81/'Total Expenditures by County'!AZ$4)</f>
        <v>0.6657587583857687</v>
      </c>
      <c r="BA81" s="57">
        <f>('Total Expenditures by County'!BA81/'Total Expenditures by County'!BA$4)</f>
        <v>0.1901087382886098</v>
      </c>
      <c r="BB81" s="57">
        <f>('Total Expenditures by County'!BB81/'Total Expenditures by County'!BB$4)</f>
        <v>0.55725664564679656</v>
      </c>
      <c r="BC81" s="57">
        <f>('Total Expenditures by County'!BC81/'Total Expenditures by County'!BC$4)</f>
        <v>0.54328760962446598</v>
      </c>
      <c r="BD81" s="57">
        <f>('Total Expenditures by County'!BD81/'Total Expenditures by County'!BD$4)</f>
        <v>0.71818451898665803</v>
      </c>
      <c r="BE81" s="57">
        <f>('Total Expenditures by County'!BE81/'Total Expenditures by County'!BE$4)</f>
        <v>0</v>
      </c>
      <c r="BF81" s="57">
        <f>('Total Expenditures by County'!BF81/'Total Expenditures by County'!BF$4)</f>
        <v>0</v>
      </c>
      <c r="BG81" s="57">
        <f>('Total Expenditures by County'!BG81/'Total Expenditures by County'!BG$4)</f>
        <v>0.32278681222199984</v>
      </c>
      <c r="BH81" s="57">
        <f>('Total Expenditures by County'!BH81/'Total Expenditures by County'!BH$4)</f>
        <v>0.62445878647536579</v>
      </c>
      <c r="BI81" s="57">
        <f>('Total Expenditures by County'!BI81/'Total Expenditures by County'!BI$4)</f>
        <v>0.239835416534185</v>
      </c>
      <c r="BJ81" s="57">
        <f>('Total Expenditures by County'!BJ81/'Total Expenditures by County'!BJ$4)</f>
        <v>0.61943797546964752</v>
      </c>
      <c r="BK81" s="57">
        <f>('Total Expenditures by County'!BK81/'Total Expenditures by County'!BK$4)</f>
        <v>0</v>
      </c>
      <c r="BL81" s="57">
        <f>('Total Expenditures by County'!BL81/'Total Expenditures by County'!BL$4)</f>
        <v>0.24711111111111111</v>
      </c>
      <c r="BM81" s="57">
        <f>('Total Expenditures by County'!BM81/'Total Expenditures by County'!BM$4)</f>
        <v>0.42642021585988499</v>
      </c>
      <c r="BN81" s="57">
        <f>('Total Expenditures by County'!BN81/'Total Expenditures by County'!BN$4)</f>
        <v>0.47847396043601131</v>
      </c>
      <c r="BO81" s="57">
        <f>('Total Expenditures by County'!BO81/'Total Expenditures by County'!BO$4)</f>
        <v>0</v>
      </c>
      <c r="BP81" s="57">
        <f>('Total Expenditures by County'!BP81/'Total Expenditures by County'!BP$4)</f>
        <v>0</v>
      </c>
      <c r="BQ81" s="58">
        <f>('Total Expenditures by County'!BQ81/'Total Expenditures by County'!BQ$4)</f>
        <v>1.3449549476418541</v>
      </c>
    </row>
    <row r="82" spans="1:69" x14ac:dyDescent="0.25">
      <c r="A82" s="10"/>
      <c r="B82" s="11">
        <v>609</v>
      </c>
      <c r="C82" s="12" t="s">
        <v>163</v>
      </c>
      <c r="D82" s="57">
        <f>('Total Expenditures by County'!D82/'Total Expenditures by County'!D$4)</f>
        <v>0</v>
      </c>
      <c r="E82" s="57">
        <f>('Total Expenditures by County'!E82/'Total Expenditures by County'!E$4)</f>
        <v>0</v>
      </c>
      <c r="F82" s="57">
        <f>('Total Expenditures by County'!F82/'Total Expenditures by County'!F$4)</f>
        <v>0</v>
      </c>
      <c r="G82" s="57">
        <f>('Total Expenditures by County'!G82/'Total Expenditures by County'!G$4)</f>
        <v>0</v>
      </c>
      <c r="H82" s="57">
        <f>('Total Expenditures by County'!H82/'Total Expenditures by County'!H$4)</f>
        <v>0</v>
      </c>
      <c r="I82" s="57">
        <f>('Total Expenditures by County'!I82/'Total Expenditures by County'!I$4)</f>
        <v>0</v>
      </c>
      <c r="J82" s="57">
        <f>('Total Expenditures by County'!J82/'Total Expenditures by County'!J$4)</f>
        <v>0</v>
      </c>
      <c r="K82" s="57">
        <f>('Total Expenditures by County'!K82/'Total Expenditures by County'!K$4)</f>
        <v>0</v>
      </c>
      <c r="L82" s="57">
        <f>('Total Expenditures by County'!L82/'Total Expenditures by County'!L$4)</f>
        <v>1.3940520446096654E-2</v>
      </c>
      <c r="M82" s="57">
        <f>('Total Expenditures by County'!M82/'Total Expenditures by County'!M$4)</f>
        <v>0</v>
      </c>
      <c r="N82" s="57">
        <f>('Total Expenditures by County'!N82/'Total Expenditures by County'!N$4)</f>
        <v>0</v>
      </c>
      <c r="O82" s="57">
        <f>('Total Expenditures by County'!O82/'Total Expenditures by County'!O$4)</f>
        <v>0</v>
      </c>
      <c r="P82" s="57">
        <f>('Total Expenditures by County'!P82/'Total Expenditures by County'!P$4)</f>
        <v>0</v>
      </c>
      <c r="Q82" s="57">
        <f>('Total Expenditures by County'!Q82/'Total Expenditures by County'!Q$4)</f>
        <v>0</v>
      </c>
      <c r="R82" s="57">
        <f>('Total Expenditures by County'!R82/'Total Expenditures by County'!R$4)</f>
        <v>0</v>
      </c>
      <c r="S82" s="57">
        <f>('Total Expenditures by County'!S82/'Total Expenditures by County'!S$4)</f>
        <v>0</v>
      </c>
      <c r="T82" s="57">
        <f>('Total Expenditures by County'!T82/'Total Expenditures by County'!T$4)</f>
        <v>0</v>
      </c>
      <c r="U82" s="57">
        <f>('Total Expenditures by County'!U82/'Total Expenditures by County'!U$4)</f>
        <v>0</v>
      </c>
      <c r="V82" s="57">
        <f>('Total Expenditures by County'!V82/'Total Expenditures by County'!V$4)</f>
        <v>0</v>
      </c>
      <c r="W82" s="57">
        <f>('Total Expenditures by County'!W82/'Total Expenditures by County'!W$4)</f>
        <v>0</v>
      </c>
      <c r="X82" s="57">
        <f>('Total Expenditures by County'!X82/'Total Expenditures by County'!X$4)</f>
        <v>0</v>
      </c>
      <c r="Y82" s="57">
        <f>('Total Expenditures by County'!Y82/'Total Expenditures by County'!Y$4)</f>
        <v>0</v>
      </c>
      <c r="Z82" s="57">
        <f>('Total Expenditures by County'!Z82/'Total Expenditures by County'!Z$4)</f>
        <v>0</v>
      </c>
      <c r="AA82" s="57">
        <f>('Total Expenditures by County'!AA82/'Total Expenditures by County'!AA$4)</f>
        <v>0</v>
      </c>
      <c r="AB82" s="57">
        <f>('Total Expenditures by County'!AB82/'Total Expenditures by County'!AB$4)</f>
        <v>0</v>
      </c>
      <c r="AC82" s="57">
        <f>('Total Expenditures by County'!AC82/'Total Expenditures by County'!AC$4)</f>
        <v>0</v>
      </c>
      <c r="AD82" s="57">
        <f>('Total Expenditures by County'!AD82/'Total Expenditures by County'!AD$4)</f>
        <v>0.22350117155561439</v>
      </c>
      <c r="AE82" s="57">
        <f>('Total Expenditures by County'!AE82/'Total Expenditures by County'!AE$4)</f>
        <v>0</v>
      </c>
      <c r="AF82" s="57">
        <f>('Total Expenditures by County'!AF82/'Total Expenditures by County'!AF$4)</f>
        <v>0</v>
      </c>
      <c r="AG82" s="57">
        <f>('Total Expenditures by County'!AG82/'Total Expenditures by County'!AG$4)</f>
        <v>0</v>
      </c>
      <c r="AH82" s="57">
        <f>('Total Expenditures by County'!AH82/'Total Expenditures by County'!AH$4)</f>
        <v>0</v>
      </c>
      <c r="AI82" s="57">
        <f>('Total Expenditures by County'!AI82/'Total Expenditures by County'!AI$4)</f>
        <v>0</v>
      </c>
      <c r="AJ82" s="57">
        <f>('Total Expenditures by County'!AJ82/'Total Expenditures by County'!AJ$4)</f>
        <v>0</v>
      </c>
      <c r="AK82" s="57">
        <f>('Total Expenditures by County'!AK82/'Total Expenditures by County'!AK$4)</f>
        <v>0</v>
      </c>
      <c r="AL82" s="57">
        <f>('Total Expenditures by County'!AL82/'Total Expenditures by County'!AL$4)</f>
        <v>0</v>
      </c>
      <c r="AM82" s="57">
        <f>('Total Expenditures by County'!AM82/'Total Expenditures by County'!AM$4)</f>
        <v>0</v>
      </c>
      <c r="AN82" s="57">
        <f>('Total Expenditures by County'!AN82/'Total Expenditures by County'!AN$4)</f>
        <v>0</v>
      </c>
      <c r="AO82" s="57">
        <f>('Total Expenditures by County'!AO82/'Total Expenditures by County'!AO$4)</f>
        <v>0</v>
      </c>
      <c r="AP82" s="57">
        <f>('Total Expenditures by County'!AP82/'Total Expenditures by County'!AP$4)</f>
        <v>0</v>
      </c>
      <c r="AQ82" s="57">
        <f>('Total Expenditures by County'!AQ82/'Total Expenditures by County'!AQ$4)</f>
        <v>0</v>
      </c>
      <c r="AR82" s="57">
        <f>('Total Expenditures by County'!AR82/'Total Expenditures by County'!AR$4)</f>
        <v>0</v>
      </c>
      <c r="AS82" s="57">
        <f>('Total Expenditures by County'!AS82/'Total Expenditures by County'!AS$4)</f>
        <v>0</v>
      </c>
      <c r="AT82" s="57">
        <f>('Total Expenditures by County'!AT82/'Total Expenditures by County'!AT$4)</f>
        <v>0</v>
      </c>
      <c r="AU82" s="57">
        <f>('Total Expenditures by County'!AU82/'Total Expenditures by County'!AU$4)</f>
        <v>0</v>
      </c>
      <c r="AV82" s="57">
        <f>('Total Expenditures by County'!AV82/'Total Expenditures by County'!AV$4)</f>
        <v>0</v>
      </c>
      <c r="AW82" s="57">
        <f>('Total Expenditures by County'!AW82/'Total Expenditures by County'!AW$4)</f>
        <v>0</v>
      </c>
      <c r="AX82" s="57">
        <f>('Total Expenditures by County'!AX82/'Total Expenditures by County'!AX$4)</f>
        <v>8.6598429850467715E-2</v>
      </c>
      <c r="AY82" s="57">
        <f>('Total Expenditures by County'!AY82/'Total Expenditures by County'!AY$4)</f>
        <v>0</v>
      </c>
      <c r="AZ82" s="57">
        <f>('Total Expenditures by County'!AZ82/'Total Expenditures by County'!AZ$4)</f>
        <v>0</v>
      </c>
      <c r="BA82" s="57">
        <f>('Total Expenditures by County'!BA82/'Total Expenditures by County'!BA$4)</f>
        <v>0</v>
      </c>
      <c r="BB82" s="57">
        <f>('Total Expenditures by County'!BB82/'Total Expenditures by County'!BB$4)</f>
        <v>1.7419781904330558E-4</v>
      </c>
      <c r="BC82" s="57">
        <f>('Total Expenditures by County'!BC82/'Total Expenditures by County'!BC$4)</f>
        <v>0</v>
      </c>
      <c r="BD82" s="57">
        <f>('Total Expenditures by County'!BD82/'Total Expenditures by County'!BD$4)</f>
        <v>0</v>
      </c>
      <c r="BE82" s="57">
        <f>('Total Expenditures by County'!BE82/'Total Expenditures by County'!BE$4)</f>
        <v>0</v>
      </c>
      <c r="BF82" s="57">
        <f>('Total Expenditures by County'!BF82/'Total Expenditures by County'!BF$4)</f>
        <v>0</v>
      </c>
      <c r="BG82" s="57">
        <f>('Total Expenditures by County'!BG82/'Total Expenditures by County'!BG$4)</f>
        <v>0</v>
      </c>
      <c r="BH82" s="57">
        <f>('Total Expenditures by County'!BH82/'Total Expenditures by County'!BH$4)</f>
        <v>0</v>
      </c>
      <c r="BI82" s="57">
        <f>('Total Expenditures by County'!BI82/'Total Expenditures by County'!BI$4)</f>
        <v>5.9484793458113412</v>
      </c>
      <c r="BJ82" s="57">
        <f>('Total Expenditures by County'!BJ82/'Total Expenditures by County'!BJ$4)</f>
        <v>0</v>
      </c>
      <c r="BK82" s="57">
        <f>('Total Expenditures by County'!BK82/'Total Expenditures by County'!BK$4)</f>
        <v>0</v>
      </c>
      <c r="BL82" s="57">
        <f>('Total Expenditures by County'!BL82/'Total Expenditures by County'!BL$4)</f>
        <v>0</v>
      </c>
      <c r="BM82" s="57">
        <f>('Total Expenditures by County'!BM82/'Total Expenditures by County'!BM$4)</f>
        <v>0</v>
      </c>
      <c r="BN82" s="57">
        <f>('Total Expenditures by County'!BN82/'Total Expenditures by County'!BN$4)</f>
        <v>0</v>
      </c>
      <c r="BO82" s="57">
        <f>('Total Expenditures by County'!BO82/'Total Expenditures by County'!BO$4)</f>
        <v>0</v>
      </c>
      <c r="BP82" s="57">
        <f>('Total Expenditures by County'!BP82/'Total Expenditures by County'!BP$4)</f>
        <v>0</v>
      </c>
      <c r="BQ82" s="58">
        <f>('Total Expenditures by County'!BQ82/'Total Expenditures by County'!BQ$4)</f>
        <v>0</v>
      </c>
    </row>
    <row r="83" spans="1:69" x14ac:dyDescent="0.25">
      <c r="A83" s="10"/>
      <c r="B83" s="11">
        <v>611</v>
      </c>
      <c r="C83" s="12" t="s">
        <v>77</v>
      </c>
      <c r="D83" s="57">
        <f>('Total Expenditures by County'!D83/'Total Expenditures by County'!D$4)</f>
        <v>0</v>
      </c>
      <c r="E83" s="57">
        <f>('Total Expenditures by County'!E83/'Total Expenditures by County'!E$4)</f>
        <v>0</v>
      </c>
      <c r="F83" s="57">
        <f>('Total Expenditures by County'!F83/'Total Expenditures by County'!F$4)</f>
        <v>0</v>
      </c>
      <c r="G83" s="57">
        <f>('Total Expenditures by County'!G83/'Total Expenditures by County'!G$4)</f>
        <v>0</v>
      </c>
      <c r="H83" s="57">
        <f>('Total Expenditures by County'!H83/'Total Expenditures by County'!H$4)</f>
        <v>0</v>
      </c>
      <c r="I83" s="57">
        <f>('Total Expenditures by County'!I83/'Total Expenditures by County'!I$4)</f>
        <v>0</v>
      </c>
      <c r="J83" s="57">
        <f>('Total Expenditures by County'!J83/'Total Expenditures by County'!J$4)</f>
        <v>0</v>
      </c>
      <c r="K83" s="57">
        <f>('Total Expenditures by County'!K83/'Total Expenditures by County'!K$4)</f>
        <v>0</v>
      </c>
      <c r="L83" s="57">
        <f>('Total Expenditures by County'!L83/'Total Expenditures by County'!L$4)</f>
        <v>0</v>
      </c>
      <c r="M83" s="57">
        <f>('Total Expenditures by County'!M83/'Total Expenditures by County'!M$4)</f>
        <v>1.5989442459310568</v>
      </c>
      <c r="N83" s="57">
        <f>('Total Expenditures by County'!N83/'Total Expenditures by County'!N$4)</f>
        <v>0</v>
      </c>
      <c r="O83" s="57">
        <f>('Total Expenditures by County'!O83/'Total Expenditures by County'!O$4)</f>
        <v>0</v>
      </c>
      <c r="P83" s="57">
        <f>('Total Expenditures by County'!P83/'Total Expenditures by County'!P$4)</f>
        <v>0</v>
      </c>
      <c r="Q83" s="57">
        <f>('Total Expenditures by County'!Q83/'Total Expenditures by County'!Q$4)</f>
        <v>0</v>
      </c>
      <c r="R83" s="57">
        <f>('Total Expenditures by County'!R83/'Total Expenditures by County'!R$4)</f>
        <v>0</v>
      </c>
      <c r="S83" s="57">
        <f>('Total Expenditures by County'!S83/'Total Expenditures by County'!S$4)</f>
        <v>0</v>
      </c>
      <c r="T83" s="57">
        <f>('Total Expenditures by County'!T83/'Total Expenditures by County'!T$4)</f>
        <v>0</v>
      </c>
      <c r="U83" s="57">
        <f>('Total Expenditures by County'!U83/'Total Expenditures by County'!U$4)</f>
        <v>0</v>
      </c>
      <c r="V83" s="57">
        <f>('Total Expenditures by County'!V83/'Total Expenditures by County'!V$4)</f>
        <v>0</v>
      </c>
      <c r="W83" s="57">
        <f>('Total Expenditures by County'!W83/'Total Expenditures by County'!W$4)</f>
        <v>1.1366687480487043</v>
      </c>
      <c r="X83" s="57">
        <f>('Total Expenditures by County'!X83/'Total Expenditures by County'!X$4)</f>
        <v>4.0534549369814427E-3</v>
      </c>
      <c r="Y83" s="57">
        <f>('Total Expenditures by County'!Y83/'Total Expenditures by County'!Y$4)</f>
        <v>0</v>
      </c>
      <c r="Z83" s="57">
        <f>('Total Expenditures by County'!Z83/'Total Expenditures by County'!Z$4)</f>
        <v>0</v>
      </c>
      <c r="AA83" s="57">
        <f>('Total Expenditures by County'!AA83/'Total Expenditures by County'!AA$4)</f>
        <v>0</v>
      </c>
      <c r="AB83" s="57">
        <f>('Total Expenditures by County'!AB83/'Total Expenditures by County'!AB$4)</f>
        <v>0</v>
      </c>
      <c r="AC83" s="57">
        <f>('Total Expenditures by County'!AC83/'Total Expenditures by County'!AC$4)</f>
        <v>0</v>
      </c>
      <c r="AD83" s="57">
        <f>('Total Expenditures by County'!AD83/'Total Expenditures by County'!AD$4)</f>
        <v>0</v>
      </c>
      <c r="AE83" s="57">
        <f>('Total Expenditures by County'!AE83/'Total Expenditures by County'!AE$4)</f>
        <v>0</v>
      </c>
      <c r="AF83" s="57">
        <f>('Total Expenditures by County'!AF83/'Total Expenditures by County'!AF$4)</f>
        <v>0</v>
      </c>
      <c r="AG83" s="57">
        <f>('Total Expenditures by County'!AG83/'Total Expenditures by County'!AG$4)</f>
        <v>0.50658474101352979</v>
      </c>
      <c r="AH83" s="57">
        <f>('Total Expenditures by County'!AH83/'Total Expenditures by County'!AH$4)</f>
        <v>0</v>
      </c>
      <c r="AI83" s="57">
        <f>('Total Expenditures by County'!AI83/'Total Expenditures by County'!AI$4)</f>
        <v>0</v>
      </c>
      <c r="AJ83" s="57">
        <f>('Total Expenditures by County'!AJ83/'Total Expenditures by County'!AJ$4)</f>
        <v>0</v>
      </c>
      <c r="AK83" s="57">
        <f>('Total Expenditures by County'!AK83/'Total Expenditures by County'!AK$4)</f>
        <v>0</v>
      </c>
      <c r="AL83" s="57">
        <f>('Total Expenditures by County'!AL83/'Total Expenditures by County'!AL$4)</f>
        <v>0</v>
      </c>
      <c r="AM83" s="57">
        <f>('Total Expenditures by County'!AM83/'Total Expenditures by County'!AM$4)</f>
        <v>0</v>
      </c>
      <c r="AN83" s="57">
        <f>('Total Expenditures by County'!AN83/'Total Expenditures by County'!AN$4)</f>
        <v>0</v>
      </c>
      <c r="AO83" s="57">
        <f>('Total Expenditures by County'!AO83/'Total Expenditures by County'!AO$4)</f>
        <v>0</v>
      </c>
      <c r="AP83" s="57">
        <f>('Total Expenditures by County'!AP83/'Total Expenditures by County'!AP$4)</f>
        <v>0</v>
      </c>
      <c r="AQ83" s="57">
        <f>('Total Expenditures by County'!AQ83/'Total Expenditures by County'!AQ$4)</f>
        <v>0</v>
      </c>
      <c r="AR83" s="57">
        <f>('Total Expenditures by County'!AR83/'Total Expenditures by County'!AR$4)</f>
        <v>0</v>
      </c>
      <c r="AS83" s="57">
        <f>('Total Expenditures by County'!AS83/'Total Expenditures by County'!AS$4)</f>
        <v>0.14156517468251012</v>
      </c>
      <c r="AT83" s="57">
        <f>('Total Expenditures by County'!AT83/'Total Expenditures by County'!AT$4)</f>
        <v>0</v>
      </c>
      <c r="AU83" s="57">
        <f>('Total Expenditures by County'!AU83/'Total Expenditures by County'!AU$4)</f>
        <v>0</v>
      </c>
      <c r="AV83" s="57">
        <f>('Total Expenditures by County'!AV83/'Total Expenditures by County'!AV$4)</f>
        <v>0</v>
      </c>
      <c r="AW83" s="57">
        <f>('Total Expenditures by County'!AW83/'Total Expenditures by County'!AW$4)</f>
        <v>0</v>
      </c>
      <c r="AX83" s="57">
        <f>('Total Expenditures by County'!AX83/'Total Expenditures by County'!AX$4)</f>
        <v>0.12404284990953408</v>
      </c>
      <c r="AY83" s="57">
        <f>('Total Expenditures by County'!AY83/'Total Expenditures by County'!AY$4)</f>
        <v>0</v>
      </c>
      <c r="AZ83" s="57">
        <f>('Total Expenditures by County'!AZ83/'Total Expenditures by County'!AZ$4)</f>
        <v>0</v>
      </c>
      <c r="BA83" s="57">
        <f>('Total Expenditures by County'!BA83/'Total Expenditures by County'!BA$4)</f>
        <v>0</v>
      </c>
      <c r="BB83" s="57">
        <f>('Total Expenditures by County'!BB83/'Total Expenditures by County'!BB$4)</f>
        <v>0</v>
      </c>
      <c r="BC83" s="57">
        <f>('Total Expenditures by County'!BC83/'Total Expenditures by County'!BC$4)</f>
        <v>0</v>
      </c>
      <c r="BD83" s="57">
        <f>('Total Expenditures by County'!BD83/'Total Expenditures by County'!BD$4)</f>
        <v>0</v>
      </c>
      <c r="BE83" s="57">
        <f>('Total Expenditures by County'!BE83/'Total Expenditures by County'!BE$4)</f>
        <v>3.9875137411071702E-3</v>
      </c>
      <c r="BF83" s="57">
        <f>('Total Expenditures by County'!BF83/'Total Expenditures by County'!BF$4)</f>
        <v>0</v>
      </c>
      <c r="BG83" s="57">
        <f>('Total Expenditures by County'!BG83/'Total Expenditures by County'!BG$4)</f>
        <v>0</v>
      </c>
      <c r="BH83" s="57">
        <f>('Total Expenditures by County'!BH83/'Total Expenditures by County'!BH$4)</f>
        <v>0</v>
      </c>
      <c r="BI83" s="57">
        <f>('Total Expenditures by County'!BI83/'Total Expenditures by County'!BI$4)</f>
        <v>0</v>
      </c>
      <c r="BJ83" s="57">
        <f>('Total Expenditures by County'!BJ83/'Total Expenditures by County'!BJ$4)</f>
        <v>0</v>
      </c>
      <c r="BK83" s="57">
        <f>('Total Expenditures by County'!BK83/'Total Expenditures by County'!BK$4)</f>
        <v>0</v>
      </c>
      <c r="BL83" s="57">
        <f>('Total Expenditures by County'!BL83/'Total Expenditures by County'!BL$4)</f>
        <v>0</v>
      </c>
      <c r="BM83" s="57">
        <f>('Total Expenditures by County'!BM83/'Total Expenditures by County'!BM$4)</f>
        <v>3.8585923867381893</v>
      </c>
      <c r="BN83" s="57">
        <f>('Total Expenditures by County'!BN83/'Total Expenditures by County'!BN$4)</f>
        <v>0</v>
      </c>
      <c r="BO83" s="57">
        <f>('Total Expenditures by County'!BO83/'Total Expenditures by County'!BO$4)</f>
        <v>0</v>
      </c>
      <c r="BP83" s="57">
        <f>('Total Expenditures by County'!BP83/'Total Expenditures by County'!BP$4)</f>
        <v>0</v>
      </c>
      <c r="BQ83" s="58">
        <f>('Total Expenditures by County'!BQ83/'Total Expenditures by County'!BQ$4)</f>
        <v>0</v>
      </c>
    </row>
    <row r="84" spans="1:69" x14ac:dyDescent="0.25">
      <c r="A84" s="10"/>
      <c r="B84" s="11">
        <v>614</v>
      </c>
      <c r="C84" s="12" t="s">
        <v>164</v>
      </c>
      <c r="D84" s="57">
        <f>('Total Expenditures by County'!D84/'Total Expenditures by County'!D$4)</f>
        <v>4.7118182884081232</v>
      </c>
      <c r="E84" s="57">
        <f>('Total Expenditures by County'!E84/'Total Expenditures by County'!E$4)</f>
        <v>0</v>
      </c>
      <c r="F84" s="57">
        <f>('Total Expenditures by County'!F84/'Total Expenditures by County'!F$4)</f>
        <v>4.4618083862049414</v>
      </c>
      <c r="G84" s="57">
        <f>('Total Expenditures by County'!G84/'Total Expenditures by County'!G$4)</f>
        <v>2.3993789686693181</v>
      </c>
      <c r="H84" s="57">
        <f>('Total Expenditures by County'!H84/'Total Expenditures by County'!H$4)</f>
        <v>2.8751063861008395</v>
      </c>
      <c r="I84" s="57">
        <f>('Total Expenditures by County'!I84/'Total Expenditures by County'!I$4)</f>
        <v>2.860545688304903</v>
      </c>
      <c r="J84" s="57">
        <f>('Total Expenditures by County'!J84/'Total Expenditures by County'!J$4)</f>
        <v>3.5319033026898197</v>
      </c>
      <c r="K84" s="57">
        <f>('Total Expenditures by County'!K84/'Total Expenditures by County'!K$4)</f>
        <v>2.3154247396596102</v>
      </c>
      <c r="L84" s="57">
        <f>('Total Expenditures by County'!L84/'Total Expenditures by County'!L$4)</f>
        <v>1.0364581855330741</v>
      </c>
      <c r="M84" s="57">
        <f>('Total Expenditures by County'!M84/'Total Expenditures by County'!M$4)</f>
        <v>0</v>
      </c>
      <c r="N84" s="57">
        <f>('Total Expenditures by County'!N84/'Total Expenditures by County'!N$4)</f>
        <v>2.9830195963370754</v>
      </c>
      <c r="O84" s="57">
        <f>('Total Expenditures by County'!O84/'Total Expenditures by County'!O$4)</f>
        <v>2.74364707972989</v>
      </c>
      <c r="P84" s="57">
        <f>('Total Expenditures by County'!P84/'Total Expenditures by County'!P$4)</f>
        <v>0</v>
      </c>
      <c r="Q84" s="57">
        <f>('Total Expenditures by County'!Q84/'Total Expenditures by County'!Q$4)</f>
        <v>3.0998474214220324</v>
      </c>
      <c r="R84" s="57">
        <f>('Total Expenditures by County'!R84/'Total Expenditures by County'!R$4)</f>
        <v>3.7987342152836487</v>
      </c>
      <c r="S84" s="57">
        <f>('Total Expenditures by County'!S84/'Total Expenditures by County'!S$4)</f>
        <v>2.3212248418033896</v>
      </c>
      <c r="T84" s="57">
        <f>('Total Expenditures by County'!T84/'Total Expenditures by County'!T$4)</f>
        <v>53.857291576299126</v>
      </c>
      <c r="U84" s="57">
        <f>('Total Expenditures by County'!U84/'Total Expenditures by County'!U$4)</f>
        <v>2.1120124481327802</v>
      </c>
      <c r="V84" s="57">
        <f>('Total Expenditures by County'!V84/'Total Expenditures by County'!V$4)</f>
        <v>2.2364717658835307</v>
      </c>
      <c r="W84" s="57">
        <f>('Total Expenditures by County'!W84/'Total Expenditures by County'!W$4)</f>
        <v>0</v>
      </c>
      <c r="X84" s="57">
        <f>('Total Expenditures by County'!X84/'Total Expenditures by County'!X$4)</f>
        <v>3.7674963582240801</v>
      </c>
      <c r="Y84" s="57">
        <f>('Total Expenditures by County'!Y84/'Total Expenditures by County'!Y$4)</f>
        <v>4.1857026587086272</v>
      </c>
      <c r="Z84" s="57">
        <f>('Total Expenditures by County'!Z84/'Total Expenditures by County'!Z$4)</f>
        <v>0</v>
      </c>
      <c r="AA84" s="57">
        <f>('Total Expenditures by County'!AA84/'Total Expenditures by County'!AA$4)</f>
        <v>2.0515061169939344</v>
      </c>
      <c r="AB84" s="57">
        <f>('Total Expenditures by County'!AB84/'Total Expenditures by County'!AB$4)</f>
        <v>2.5594818521129201</v>
      </c>
      <c r="AC84" s="57">
        <f>('Total Expenditures by County'!AC84/'Total Expenditures by County'!AC$4)</f>
        <v>2.9367858011184049</v>
      </c>
      <c r="AD84" s="57">
        <f>('Total Expenditures by County'!AD84/'Total Expenditures by County'!AD$4)</f>
        <v>3.8030188441673642</v>
      </c>
      <c r="AE84" s="57">
        <f>('Total Expenditures by County'!AE84/'Total Expenditures by County'!AE$4)</f>
        <v>2.004773629465856</v>
      </c>
      <c r="AF84" s="57">
        <f>('Total Expenditures by County'!AF84/'Total Expenditures by County'!AF$4)</f>
        <v>4.0799674102700907</v>
      </c>
      <c r="AG84" s="57">
        <f>('Total Expenditures by County'!AG84/'Total Expenditures by County'!AG$4)</f>
        <v>2.0973500920662875</v>
      </c>
      <c r="AH84" s="57">
        <f>('Total Expenditures by County'!AH84/'Total Expenditures by County'!AH$4)</f>
        <v>0</v>
      </c>
      <c r="AI84" s="57">
        <f>('Total Expenditures by County'!AI84/'Total Expenditures by County'!AI$4)</f>
        <v>0</v>
      </c>
      <c r="AJ84" s="57">
        <f>('Total Expenditures by County'!AJ84/'Total Expenditures by County'!AJ$4)</f>
        <v>3.7157091847853421</v>
      </c>
      <c r="AK84" s="57">
        <f>('Total Expenditures by County'!AK84/'Total Expenditures by County'!AK$4)</f>
        <v>2.0772208984343767</v>
      </c>
      <c r="AL84" s="57">
        <f>('Total Expenditures by County'!AL84/'Total Expenditures by County'!AL$4)</f>
        <v>3.8614547665756955</v>
      </c>
      <c r="AM84" s="57">
        <f>('Total Expenditures by County'!AM84/'Total Expenditures by County'!AM$4)</f>
        <v>1.9882993597762897</v>
      </c>
      <c r="AN84" s="57">
        <f>('Total Expenditures by County'!AN84/'Total Expenditures by County'!AN$4)</f>
        <v>4.6384707287933091</v>
      </c>
      <c r="AO84" s="57">
        <f>('Total Expenditures by County'!AO84/'Total Expenditures by County'!AO$4)</f>
        <v>3.0440978339724323</v>
      </c>
      <c r="AP84" s="57">
        <f>('Total Expenditures by County'!AP84/'Total Expenditures by County'!AP$4)</f>
        <v>0</v>
      </c>
      <c r="AQ84" s="57">
        <f>('Total Expenditures by County'!AQ84/'Total Expenditures by County'!AQ$4)</f>
        <v>3.1956110868287388</v>
      </c>
      <c r="AR84" s="57">
        <f>('Total Expenditures by County'!AR84/'Total Expenditures by County'!AR$4)</f>
        <v>2.4071334592232545</v>
      </c>
      <c r="AS84" s="57">
        <f>('Total Expenditures by County'!AS84/'Total Expenditures by County'!AS$4)</f>
        <v>4.3668652596802673</v>
      </c>
      <c r="AT84" s="57">
        <f>('Total Expenditures by County'!AT84/'Total Expenditures by County'!AT$4)</f>
        <v>9.6896243291592121</v>
      </c>
      <c r="AU84" s="57">
        <f>('Total Expenditures by County'!AU84/'Total Expenditures by County'!AU$4)</f>
        <v>3.2333206666304761</v>
      </c>
      <c r="AV84" s="57">
        <f>('Total Expenditures by County'!AV84/'Total Expenditures by County'!AV$4)</f>
        <v>0</v>
      </c>
      <c r="AW84" s="57">
        <f>('Total Expenditures by County'!AW84/'Total Expenditures by County'!AW$4)</f>
        <v>10.723451216453475</v>
      </c>
      <c r="AX84" s="57">
        <f>('Total Expenditures by County'!AX84/'Total Expenditures by County'!AX$4)</f>
        <v>1.793445671201771</v>
      </c>
      <c r="AY84" s="57">
        <f>('Total Expenditures by County'!AY84/'Total Expenditures by County'!AY$4)</f>
        <v>0</v>
      </c>
      <c r="AZ84" s="57">
        <f>('Total Expenditures by County'!AZ84/'Total Expenditures by County'!AZ$4)</f>
        <v>3.1023346643957646</v>
      </c>
      <c r="BA84" s="57">
        <f>('Total Expenditures by County'!BA84/'Total Expenditures by County'!BA$4)</f>
        <v>5.1606960279337155</v>
      </c>
      <c r="BB84" s="57">
        <f>('Total Expenditures by County'!BB84/'Total Expenditures by County'!BB$4)</f>
        <v>3.7579706389576004</v>
      </c>
      <c r="BC84" s="57">
        <f>('Total Expenditures by County'!BC84/'Total Expenditures by County'!BC$4)</f>
        <v>4.5128292040900009</v>
      </c>
      <c r="BD84" s="57">
        <f>('Total Expenditures by County'!BD84/'Total Expenditures by County'!BD$4)</f>
        <v>3.6731756063306866</v>
      </c>
      <c r="BE84" s="57">
        <f>('Total Expenditures by County'!BE84/'Total Expenditures by County'!BE$4)</f>
        <v>2.8176373592184683</v>
      </c>
      <c r="BF84" s="57">
        <f>('Total Expenditures by County'!BF84/'Total Expenditures by County'!BF$4)</f>
        <v>5.3979499170528005</v>
      </c>
      <c r="BG84" s="57">
        <f>('Total Expenditures by County'!BG84/'Total Expenditures by County'!BG$4)</f>
        <v>2.2741105609389223</v>
      </c>
      <c r="BH84" s="57">
        <f>('Total Expenditures by County'!BH84/'Total Expenditures by County'!BH$4)</f>
        <v>2.8907738665002269</v>
      </c>
      <c r="BI84" s="57">
        <f>('Total Expenditures by County'!BI84/'Total Expenditures by County'!BI$4)</f>
        <v>2.3600793241432263</v>
      </c>
      <c r="BJ84" s="57">
        <f>('Total Expenditures by County'!BJ84/'Total Expenditures by County'!BJ$4)</f>
        <v>3.5494591937069813</v>
      </c>
      <c r="BK84" s="57">
        <f>('Total Expenditures by County'!BK84/'Total Expenditures by County'!BK$4)</f>
        <v>0</v>
      </c>
      <c r="BL84" s="57">
        <f>('Total Expenditures by County'!BL84/'Total Expenditures by County'!BL$4)</f>
        <v>8.0365333333333329</v>
      </c>
      <c r="BM84" s="57">
        <f>('Total Expenditures by County'!BM84/'Total Expenditures by County'!BM$4)</f>
        <v>0</v>
      </c>
      <c r="BN84" s="57">
        <f>('Total Expenditures by County'!BN84/'Total Expenditures by County'!BN$4)</f>
        <v>3.0412252725070652</v>
      </c>
      <c r="BO84" s="57">
        <f>('Total Expenditures by County'!BO84/'Total Expenditures by County'!BO$4)</f>
        <v>0</v>
      </c>
      <c r="BP84" s="57">
        <f>('Total Expenditures by County'!BP84/'Total Expenditures by County'!BP$4)</f>
        <v>0</v>
      </c>
      <c r="BQ84" s="58">
        <f>('Total Expenditures by County'!BQ84/'Total Expenditures by County'!BQ$4)</f>
        <v>3.6599561652731554</v>
      </c>
    </row>
    <row r="85" spans="1:69" x14ac:dyDescent="0.25">
      <c r="A85" s="10"/>
      <c r="B85" s="11">
        <v>615</v>
      </c>
      <c r="C85" s="12" t="s">
        <v>165</v>
      </c>
      <c r="D85" s="57">
        <f>('Total Expenditures by County'!D85/'Total Expenditures by County'!D$4)</f>
        <v>0</v>
      </c>
      <c r="E85" s="57">
        <f>('Total Expenditures by County'!E85/'Total Expenditures by County'!E$4)</f>
        <v>0</v>
      </c>
      <c r="F85" s="57">
        <f>('Total Expenditures by County'!F85/'Total Expenditures by County'!F$4)</f>
        <v>0</v>
      </c>
      <c r="G85" s="57">
        <f>('Total Expenditures by County'!G85/'Total Expenditures by County'!G$4)</f>
        <v>-6.9778801200195376E-5</v>
      </c>
      <c r="H85" s="57">
        <f>('Total Expenditures by County'!H85/'Total Expenditures by County'!H$4)</f>
        <v>0</v>
      </c>
      <c r="I85" s="57">
        <f>('Total Expenditures by County'!I85/'Total Expenditures by County'!I$4)</f>
        <v>0</v>
      </c>
      <c r="J85" s="57">
        <f>('Total Expenditures by County'!J85/'Total Expenditures by County'!J$4)</f>
        <v>0</v>
      </c>
      <c r="K85" s="57">
        <f>('Total Expenditures by County'!K85/'Total Expenditures by County'!K$4)</f>
        <v>0</v>
      </c>
      <c r="L85" s="57">
        <f>('Total Expenditures by County'!L85/'Total Expenditures by County'!L$4)</f>
        <v>0</v>
      </c>
      <c r="M85" s="57">
        <f>('Total Expenditures by County'!M85/'Total Expenditures by County'!M$4)</f>
        <v>0</v>
      </c>
      <c r="N85" s="57">
        <f>('Total Expenditures by County'!N85/'Total Expenditures by County'!N$4)</f>
        <v>0</v>
      </c>
      <c r="O85" s="57">
        <f>('Total Expenditures by County'!O85/'Total Expenditures by County'!O$4)</f>
        <v>0</v>
      </c>
      <c r="P85" s="57">
        <f>('Total Expenditures by County'!P85/'Total Expenditures by County'!P$4)</f>
        <v>0</v>
      </c>
      <c r="Q85" s="57">
        <f>('Total Expenditures by County'!Q85/'Total Expenditures by County'!Q$4)</f>
        <v>0</v>
      </c>
      <c r="R85" s="57">
        <f>('Total Expenditures by County'!R85/'Total Expenditures by County'!R$4)</f>
        <v>0</v>
      </c>
      <c r="S85" s="57">
        <f>('Total Expenditures by County'!S85/'Total Expenditures by County'!S$4)</f>
        <v>1.1356906100310678E-2</v>
      </c>
      <c r="T85" s="57">
        <f>('Total Expenditures by County'!T85/'Total Expenditures by County'!T$4)</f>
        <v>0</v>
      </c>
      <c r="U85" s="57">
        <f>('Total Expenditures by County'!U85/'Total Expenditures by County'!U$4)</f>
        <v>3.6867219917012445E-2</v>
      </c>
      <c r="V85" s="57">
        <f>('Total Expenditures by County'!V85/'Total Expenditures by County'!V$4)</f>
        <v>0</v>
      </c>
      <c r="W85" s="57">
        <f>('Total Expenditures by County'!W85/'Total Expenditures by County'!W$4)</f>
        <v>0</v>
      </c>
      <c r="X85" s="57">
        <f>('Total Expenditures by County'!X85/'Total Expenditures by County'!X$4)</f>
        <v>0</v>
      </c>
      <c r="Y85" s="57">
        <f>('Total Expenditures by County'!Y85/'Total Expenditures by County'!Y$4)</f>
        <v>0</v>
      </c>
      <c r="Z85" s="57">
        <f>('Total Expenditures by County'!Z85/'Total Expenditures by County'!Z$4)</f>
        <v>0</v>
      </c>
      <c r="AA85" s="57">
        <f>('Total Expenditures by County'!AA85/'Total Expenditures by County'!AA$4)</f>
        <v>2.1589390356738973E-3</v>
      </c>
      <c r="AB85" s="57">
        <f>('Total Expenditures by County'!AB85/'Total Expenditures by County'!AB$4)</f>
        <v>0</v>
      </c>
      <c r="AC85" s="57">
        <f>('Total Expenditures by County'!AC85/'Total Expenditures by County'!AC$4)</f>
        <v>0</v>
      </c>
      <c r="AD85" s="57">
        <f>('Total Expenditures by County'!AD85/'Total Expenditures by County'!AD$4)</f>
        <v>0</v>
      </c>
      <c r="AE85" s="57">
        <f>('Total Expenditures by County'!AE85/'Total Expenditures by County'!AE$4)</f>
        <v>0</v>
      </c>
      <c r="AF85" s="57">
        <f>('Total Expenditures by County'!AF85/'Total Expenditures by County'!AF$4)</f>
        <v>0</v>
      </c>
      <c r="AG85" s="57">
        <f>('Total Expenditures by County'!AG85/'Total Expenditures by County'!AG$4)</f>
        <v>0</v>
      </c>
      <c r="AH85" s="57">
        <f>('Total Expenditures by County'!AH85/'Total Expenditures by County'!AH$4)</f>
        <v>0</v>
      </c>
      <c r="AI85" s="57">
        <f>('Total Expenditures by County'!AI85/'Total Expenditures by County'!AI$4)</f>
        <v>0</v>
      </c>
      <c r="AJ85" s="57">
        <f>('Total Expenditures by County'!AJ85/'Total Expenditures by County'!AJ$4)</f>
        <v>0</v>
      </c>
      <c r="AK85" s="57">
        <f>('Total Expenditures by County'!AK85/'Total Expenditures by County'!AK$4)</f>
        <v>0</v>
      </c>
      <c r="AL85" s="57">
        <f>('Total Expenditures by County'!AL85/'Total Expenditures by County'!AL$4)</f>
        <v>0</v>
      </c>
      <c r="AM85" s="57">
        <f>('Total Expenditures by County'!AM85/'Total Expenditures by County'!AM$4)</f>
        <v>0</v>
      </c>
      <c r="AN85" s="57">
        <f>('Total Expenditures by County'!AN85/'Total Expenditures by County'!AN$4)</f>
        <v>0</v>
      </c>
      <c r="AO85" s="57">
        <f>('Total Expenditures by County'!AO85/'Total Expenditures by County'!AO$4)</f>
        <v>0</v>
      </c>
      <c r="AP85" s="57">
        <f>('Total Expenditures by County'!AP85/'Total Expenditures by County'!AP$4)</f>
        <v>0</v>
      </c>
      <c r="AQ85" s="57">
        <f>('Total Expenditures by County'!AQ85/'Total Expenditures by County'!AQ$4)</f>
        <v>0</v>
      </c>
      <c r="AR85" s="57">
        <f>('Total Expenditures by County'!AR85/'Total Expenditures by County'!AR$4)</f>
        <v>0</v>
      </c>
      <c r="AS85" s="57">
        <f>('Total Expenditures by County'!AS85/'Total Expenditures by County'!AS$4)</f>
        <v>0</v>
      </c>
      <c r="AT85" s="57">
        <f>('Total Expenditures by County'!AT85/'Total Expenditures by County'!AT$4)</f>
        <v>2.6200632998486309E-2</v>
      </c>
      <c r="AU85" s="57">
        <f>('Total Expenditures by County'!AU85/'Total Expenditures by County'!AU$4)</f>
        <v>0</v>
      </c>
      <c r="AV85" s="57">
        <f>('Total Expenditures by County'!AV85/'Total Expenditures by County'!AV$4)</f>
        <v>0</v>
      </c>
      <c r="AW85" s="57">
        <f>('Total Expenditures by County'!AW85/'Total Expenditures by County'!AW$4)</f>
        <v>0</v>
      </c>
      <c r="AX85" s="57">
        <f>('Total Expenditures by County'!AX85/'Total Expenditures by County'!AX$4)</f>
        <v>0</v>
      </c>
      <c r="AY85" s="57">
        <f>('Total Expenditures by County'!AY85/'Total Expenditures by County'!AY$4)</f>
        <v>0</v>
      </c>
      <c r="AZ85" s="57">
        <f>('Total Expenditures by County'!AZ85/'Total Expenditures by County'!AZ$4)</f>
        <v>0</v>
      </c>
      <c r="BA85" s="57">
        <f>('Total Expenditures by County'!BA85/'Total Expenditures by County'!BA$4)</f>
        <v>0</v>
      </c>
      <c r="BB85" s="57">
        <f>('Total Expenditures by County'!BB85/'Total Expenditures by County'!BB$4)</f>
        <v>0</v>
      </c>
      <c r="BC85" s="57">
        <f>('Total Expenditures by County'!BC85/'Total Expenditures by County'!BC$4)</f>
        <v>0</v>
      </c>
      <c r="BD85" s="57">
        <f>('Total Expenditures by County'!BD85/'Total Expenditures by County'!BD$4)</f>
        <v>0</v>
      </c>
      <c r="BE85" s="57">
        <f>('Total Expenditures by County'!BE85/'Total Expenditures by County'!BE$4)</f>
        <v>1.106548026465891E-2</v>
      </c>
      <c r="BF85" s="57">
        <f>('Total Expenditures by County'!BF85/'Total Expenditures by County'!BF$4)</f>
        <v>0</v>
      </c>
      <c r="BG85" s="57">
        <f>('Total Expenditures by County'!BG85/'Total Expenditures by County'!BG$4)</f>
        <v>0</v>
      </c>
      <c r="BH85" s="57">
        <f>('Total Expenditures by County'!BH85/'Total Expenditures by County'!BH$4)</f>
        <v>0</v>
      </c>
      <c r="BI85" s="57">
        <f>('Total Expenditures by County'!BI85/'Total Expenditures by County'!BI$4)</f>
        <v>0</v>
      </c>
      <c r="BJ85" s="57">
        <f>('Total Expenditures by County'!BJ85/'Total Expenditures by County'!BJ$4)</f>
        <v>0</v>
      </c>
      <c r="BK85" s="57">
        <f>('Total Expenditures by County'!BK85/'Total Expenditures by County'!BK$4)</f>
        <v>0</v>
      </c>
      <c r="BL85" s="57">
        <f>('Total Expenditures by County'!BL85/'Total Expenditures by County'!BL$4)</f>
        <v>0</v>
      </c>
      <c r="BM85" s="57">
        <f>('Total Expenditures by County'!BM85/'Total Expenditures by County'!BM$4)</f>
        <v>0</v>
      </c>
      <c r="BN85" s="57">
        <f>('Total Expenditures by County'!BN85/'Total Expenditures by County'!BN$4)</f>
        <v>0</v>
      </c>
      <c r="BO85" s="57">
        <f>('Total Expenditures by County'!BO85/'Total Expenditures by County'!BO$4)</f>
        <v>0</v>
      </c>
      <c r="BP85" s="57">
        <f>('Total Expenditures by County'!BP85/'Total Expenditures by County'!BP$4)</f>
        <v>0</v>
      </c>
      <c r="BQ85" s="58">
        <f>('Total Expenditures by County'!BQ85/'Total Expenditures by County'!BQ$4)</f>
        <v>0</v>
      </c>
    </row>
    <row r="86" spans="1:69" x14ac:dyDescent="0.25">
      <c r="A86" s="10"/>
      <c r="B86" s="11">
        <v>616</v>
      </c>
      <c r="C86" s="12" t="s">
        <v>166</v>
      </c>
      <c r="D86" s="57">
        <f>('Total Expenditures by County'!D86/'Total Expenditures by County'!D$4)</f>
        <v>0</v>
      </c>
      <c r="E86" s="57">
        <f>('Total Expenditures by County'!E86/'Total Expenditures by County'!E$4)</f>
        <v>0</v>
      </c>
      <c r="F86" s="57">
        <f>('Total Expenditures by County'!F86/'Total Expenditures by County'!F$4)</f>
        <v>0</v>
      </c>
      <c r="G86" s="57">
        <f>('Total Expenditures by County'!G86/'Total Expenditures by County'!G$4)</f>
        <v>0</v>
      </c>
      <c r="H86" s="57">
        <f>('Total Expenditures by County'!H86/'Total Expenditures by County'!H$4)</f>
        <v>0</v>
      </c>
      <c r="I86" s="57">
        <f>('Total Expenditures by County'!I86/'Total Expenditures by County'!I$4)</f>
        <v>0</v>
      </c>
      <c r="J86" s="57">
        <f>('Total Expenditures by County'!J86/'Total Expenditures by County'!J$4)</f>
        <v>0</v>
      </c>
      <c r="K86" s="57">
        <f>('Total Expenditures by County'!K86/'Total Expenditures by County'!K$4)</f>
        <v>0</v>
      </c>
      <c r="L86" s="57">
        <f>('Total Expenditures by County'!L86/'Total Expenditures by County'!L$4)</f>
        <v>0.88812111580918873</v>
      </c>
      <c r="M86" s="57">
        <f>('Total Expenditures by County'!M86/'Total Expenditures by County'!M$4)</f>
        <v>0</v>
      </c>
      <c r="N86" s="57">
        <f>('Total Expenditures by County'!N86/'Total Expenditures by County'!N$4)</f>
        <v>0.99821486480226074</v>
      </c>
      <c r="O86" s="57">
        <f>('Total Expenditures by County'!O86/'Total Expenditures by County'!O$4)</f>
        <v>0</v>
      </c>
      <c r="P86" s="57">
        <f>('Total Expenditures by County'!P86/'Total Expenditures by County'!P$4)</f>
        <v>0</v>
      </c>
      <c r="Q86" s="57">
        <f>('Total Expenditures by County'!Q86/'Total Expenditures by County'!Q$4)</f>
        <v>0.56759231003967048</v>
      </c>
      <c r="R86" s="57">
        <f>('Total Expenditures by County'!R86/'Total Expenditures by County'!R$4)</f>
        <v>0</v>
      </c>
      <c r="S86" s="57">
        <f>('Total Expenditures by County'!S86/'Total Expenditures by County'!S$4)</f>
        <v>0</v>
      </c>
      <c r="T86" s="57">
        <f>('Total Expenditures by County'!T86/'Total Expenditures by County'!T$4)</f>
        <v>0</v>
      </c>
      <c r="U86" s="57">
        <f>('Total Expenditures by County'!U86/'Total Expenditures by County'!U$4)</f>
        <v>0</v>
      </c>
      <c r="V86" s="57">
        <f>('Total Expenditures by County'!V86/'Total Expenditures by County'!V$4)</f>
        <v>0</v>
      </c>
      <c r="W86" s="57">
        <f>('Total Expenditures by County'!W86/'Total Expenditures by County'!W$4)</f>
        <v>0</v>
      </c>
      <c r="X86" s="57">
        <f>('Total Expenditures by County'!X86/'Total Expenditures by County'!X$4)</f>
        <v>0</v>
      </c>
      <c r="Y86" s="57">
        <f>('Total Expenditures by County'!Y86/'Total Expenditures by County'!Y$4)</f>
        <v>0</v>
      </c>
      <c r="Z86" s="57">
        <f>('Total Expenditures by County'!Z86/'Total Expenditures by County'!Z$4)</f>
        <v>0</v>
      </c>
      <c r="AA86" s="57">
        <f>('Total Expenditures by County'!AA86/'Total Expenditures by County'!AA$4)</f>
        <v>0</v>
      </c>
      <c r="AB86" s="57">
        <f>('Total Expenditures by County'!AB86/'Total Expenditures by County'!AB$4)</f>
        <v>0</v>
      </c>
      <c r="AC86" s="57">
        <f>('Total Expenditures by County'!AC86/'Total Expenditures by County'!AC$4)</f>
        <v>0</v>
      </c>
      <c r="AD86" s="57">
        <f>('Total Expenditures by County'!AD86/'Total Expenditures by County'!AD$4)</f>
        <v>0</v>
      </c>
      <c r="AE86" s="57">
        <f>('Total Expenditures by County'!AE86/'Total Expenditures by County'!AE$4)</f>
        <v>0</v>
      </c>
      <c r="AF86" s="57">
        <f>('Total Expenditures by County'!AF86/'Total Expenditures by County'!AF$4)</f>
        <v>0</v>
      </c>
      <c r="AG86" s="57">
        <f>('Total Expenditures by County'!AG86/'Total Expenditures by County'!AG$4)</f>
        <v>0</v>
      </c>
      <c r="AH86" s="57">
        <f>('Total Expenditures by County'!AH86/'Total Expenditures by County'!AH$4)</f>
        <v>0</v>
      </c>
      <c r="AI86" s="57">
        <f>('Total Expenditures by County'!AI86/'Total Expenditures by County'!AI$4)</f>
        <v>0</v>
      </c>
      <c r="AJ86" s="57">
        <f>('Total Expenditures by County'!AJ86/'Total Expenditures by County'!AJ$4)</f>
        <v>0</v>
      </c>
      <c r="AK86" s="57">
        <f>('Total Expenditures by County'!AK86/'Total Expenditures by County'!AK$4)</f>
        <v>0</v>
      </c>
      <c r="AL86" s="57">
        <f>('Total Expenditures by County'!AL86/'Total Expenditures by County'!AL$4)</f>
        <v>0</v>
      </c>
      <c r="AM86" s="57">
        <f>('Total Expenditures by County'!AM86/'Total Expenditures by County'!AM$4)</f>
        <v>0</v>
      </c>
      <c r="AN86" s="57">
        <f>('Total Expenditures by County'!AN86/'Total Expenditures by County'!AN$4)</f>
        <v>0</v>
      </c>
      <c r="AO86" s="57">
        <f>('Total Expenditures by County'!AO86/'Total Expenditures by County'!AO$4)</f>
        <v>0</v>
      </c>
      <c r="AP86" s="57">
        <f>('Total Expenditures by County'!AP86/'Total Expenditures by County'!AP$4)</f>
        <v>0</v>
      </c>
      <c r="AQ86" s="57">
        <f>('Total Expenditures by County'!AQ86/'Total Expenditures by County'!AQ$4)</f>
        <v>0</v>
      </c>
      <c r="AR86" s="57">
        <f>('Total Expenditures by County'!AR86/'Total Expenditures by County'!AR$4)</f>
        <v>0</v>
      </c>
      <c r="AS86" s="57">
        <f>('Total Expenditures by County'!AS86/'Total Expenditures by County'!AS$4)</f>
        <v>0</v>
      </c>
      <c r="AT86" s="57">
        <f>('Total Expenditures by County'!AT86/'Total Expenditures by County'!AT$4)</f>
        <v>0</v>
      </c>
      <c r="AU86" s="57">
        <f>('Total Expenditures by County'!AU86/'Total Expenditures by County'!AU$4)</f>
        <v>0</v>
      </c>
      <c r="AV86" s="57">
        <f>('Total Expenditures by County'!AV86/'Total Expenditures by County'!AV$4)</f>
        <v>0</v>
      </c>
      <c r="AW86" s="57">
        <f>('Total Expenditures by County'!AW86/'Total Expenditures by County'!AW$4)</f>
        <v>0</v>
      </c>
      <c r="AX86" s="57">
        <f>('Total Expenditures by County'!AX86/'Total Expenditures by County'!AX$4)</f>
        <v>0</v>
      </c>
      <c r="AY86" s="57">
        <f>('Total Expenditures by County'!AY86/'Total Expenditures by County'!AY$4)</f>
        <v>0</v>
      </c>
      <c r="AZ86" s="57">
        <f>('Total Expenditures by County'!AZ86/'Total Expenditures by County'!AZ$4)</f>
        <v>0</v>
      </c>
      <c r="BA86" s="57">
        <f>('Total Expenditures by County'!BA86/'Total Expenditures by County'!BA$4)</f>
        <v>0</v>
      </c>
      <c r="BB86" s="57">
        <f>('Total Expenditures by County'!BB86/'Total Expenditures by County'!BB$4)</f>
        <v>0</v>
      </c>
      <c r="BC86" s="57">
        <f>('Total Expenditures by County'!BC86/'Total Expenditures by County'!BC$4)</f>
        <v>0</v>
      </c>
      <c r="BD86" s="57">
        <f>('Total Expenditures by County'!BD86/'Total Expenditures by County'!BD$4)</f>
        <v>0</v>
      </c>
      <c r="BE86" s="57">
        <f>('Total Expenditures by County'!BE86/'Total Expenditures by County'!BE$4)</f>
        <v>0</v>
      </c>
      <c r="BF86" s="57">
        <f>('Total Expenditures by County'!BF86/'Total Expenditures by County'!BF$4)</f>
        <v>0</v>
      </c>
      <c r="BG86" s="57">
        <f>('Total Expenditures by County'!BG86/'Total Expenditures by County'!BG$4)</f>
        <v>0</v>
      </c>
      <c r="BH86" s="57">
        <f>('Total Expenditures by County'!BH86/'Total Expenditures by County'!BH$4)</f>
        <v>0</v>
      </c>
      <c r="BI86" s="57">
        <f>('Total Expenditures by County'!BI86/'Total Expenditures by County'!BI$4)</f>
        <v>0</v>
      </c>
      <c r="BJ86" s="57">
        <f>('Total Expenditures by County'!BJ86/'Total Expenditures by County'!BJ$4)</f>
        <v>0</v>
      </c>
      <c r="BK86" s="57">
        <f>('Total Expenditures by County'!BK86/'Total Expenditures by County'!BK$4)</f>
        <v>0</v>
      </c>
      <c r="BL86" s="57">
        <f>('Total Expenditures by County'!BL86/'Total Expenditures by County'!BL$4)</f>
        <v>0</v>
      </c>
      <c r="BM86" s="57">
        <f>('Total Expenditures by County'!BM86/'Total Expenditures by County'!BM$4)</f>
        <v>0</v>
      </c>
      <c r="BN86" s="57">
        <f>('Total Expenditures by County'!BN86/'Total Expenditures by County'!BN$4)</f>
        <v>0</v>
      </c>
      <c r="BO86" s="57">
        <f>('Total Expenditures by County'!BO86/'Total Expenditures by County'!BO$4)</f>
        <v>1.7812611328820804</v>
      </c>
      <c r="BP86" s="57">
        <f>('Total Expenditures by County'!BP86/'Total Expenditures by County'!BP$4)</f>
        <v>0</v>
      </c>
      <c r="BQ86" s="58">
        <f>('Total Expenditures by County'!BQ86/'Total Expenditures by County'!BQ$4)</f>
        <v>0</v>
      </c>
    </row>
    <row r="87" spans="1:69" x14ac:dyDescent="0.25">
      <c r="A87" s="10"/>
      <c r="B87" s="11">
        <v>617</v>
      </c>
      <c r="C87" s="12" t="s">
        <v>167</v>
      </c>
      <c r="D87" s="57">
        <f>('Total Expenditures by County'!D87/'Total Expenditures by County'!D$4)</f>
        <v>0</v>
      </c>
      <c r="E87" s="57">
        <f>('Total Expenditures by County'!E87/'Total Expenditures by County'!E$4)</f>
        <v>0</v>
      </c>
      <c r="F87" s="57">
        <f>('Total Expenditures by County'!F87/'Total Expenditures by County'!F$4)</f>
        <v>0</v>
      </c>
      <c r="G87" s="57">
        <f>('Total Expenditures by County'!G87/'Total Expenditures by County'!G$4)</f>
        <v>0</v>
      </c>
      <c r="H87" s="57">
        <f>('Total Expenditures by County'!H87/'Total Expenditures by County'!H$4)</f>
        <v>0</v>
      </c>
      <c r="I87" s="57">
        <f>('Total Expenditures by County'!I87/'Total Expenditures by County'!I$4)</f>
        <v>5.7039794382949204E-4</v>
      </c>
      <c r="J87" s="57">
        <f>('Total Expenditures by County'!J87/'Total Expenditures by County'!J$4)</f>
        <v>0</v>
      </c>
      <c r="K87" s="57">
        <f>('Total Expenditures by County'!K87/'Total Expenditures by County'!K$4)</f>
        <v>0</v>
      </c>
      <c r="L87" s="57">
        <f>('Total Expenditures by County'!L87/'Total Expenditures by County'!L$4)</f>
        <v>0</v>
      </c>
      <c r="M87" s="57">
        <f>('Total Expenditures by County'!M87/'Total Expenditures by County'!M$4)</f>
        <v>0</v>
      </c>
      <c r="N87" s="57">
        <f>('Total Expenditures by County'!N87/'Total Expenditures by County'!N$4)</f>
        <v>0</v>
      </c>
      <c r="O87" s="57">
        <f>('Total Expenditures by County'!O87/'Total Expenditures by County'!O$4)</f>
        <v>0</v>
      </c>
      <c r="P87" s="57">
        <f>('Total Expenditures by County'!P87/'Total Expenditures by County'!P$4)</f>
        <v>0</v>
      </c>
      <c r="Q87" s="57">
        <f>('Total Expenditures by County'!Q87/'Total Expenditures by County'!Q$4)</f>
        <v>0</v>
      </c>
      <c r="R87" s="57">
        <f>('Total Expenditures by County'!R87/'Total Expenditures by County'!R$4)</f>
        <v>0</v>
      </c>
      <c r="S87" s="57">
        <f>('Total Expenditures by County'!S87/'Total Expenditures by County'!S$4)</f>
        <v>0</v>
      </c>
      <c r="T87" s="57">
        <f>('Total Expenditures by County'!T87/'Total Expenditures by County'!T$4)</f>
        <v>0</v>
      </c>
      <c r="U87" s="57">
        <f>('Total Expenditures by County'!U87/'Total Expenditures by County'!U$4)</f>
        <v>0</v>
      </c>
      <c r="V87" s="57">
        <f>('Total Expenditures by County'!V87/'Total Expenditures by County'!V$4)</f>
        <v>0</v>
      </c>
      <c r="W87" s="57">
        <f>('Total Expenditures by County'!W87/'Total Expenditures by County'!W$4)</f>
        <v>0</v>
      </c>
      <c r="X87" s="57">
        <f>('Total Expenditures by County'!X87/'Total Expenditures by County'!X$4)</f>
        <v>0</v>
      </c>
      <c r="Y87" s="57">
        <f>('Total Expenditures by County'!Y87/'Total Expenditures by County'!Y$4)</f>
        <v>0</v>
      </c>
      <c r="Z87" s="57">
        <f>('Total Expenditures by County'!Z87/'Total Expenditures by County'!Z$4)</f>
        <v>0</v>
      </c>
      <c r="AA87" s="57">
        <f>('Total Expenditures by County'!AA87/'Total Expenditures by County'!AA$4)</f>
        <v>2.5701655186594018E-2</v>
      </c>
      <c r="AB87" s="57">
        <f>('Total Expenditures by County'!AB87/'Total Expenditures by County'!AB$4)</f>
        <v>0</v>
      </c>
      <c r="AC87" s="57">
        <f>('Total Expenditures by County'!AC87/'Total Expenditures by County'!AC$4)</f>
        <v>0</v>
      </c>
      <c r="AD87" s="57">
        <f>('Total Expenditures by County'!AD87/'Total Expenditures by County'!AD$4)</f>
        <v>0</v>
      </c>
      <c r="AE87" s="57">
        <f>('Total Expenditures by County'!AE87/'Total Expenditures by County'!AE$4)</f>
        <v>0</v>
      </c>
      <c r="AF87" s="57">
        <f>('Total Expenditures by County'!AF87/'Total Expenditures by County'!AF$4)</f>
        <v>0</v>
      </c>
      <c r="AG87" s="57">
        <f>('Total Expenditures by County'!AG87/'Total Expenditures by County'!AG$4)</f>
        <v>0</v>
      </c>
      <c r="AH87" s="57">
        <f>('Total Expenditures by County'!AH87/'Total Expenditures by County'!AH$4)</f>
        <v>0</v>
      </c>
      <c r="AI87" s="57">
        <f>('Total Expenditures by County'!AI87/'Total Expenditures by County'!AI$4)</f>
        <v>0</v>
      </c>
      <c r="AJ87" s="57">
        <f>('Total Expenditures by County'!AJ87/'Total Expenditures by County'!AJ$4)</f>
        <v>0</v>
      </c>
      <c r="AK87" s="57">
        <f>('Total Expenditures by County'!AK87/'Total Expenditures by County'!AK$4)</f>
        <v>0</v>
      </c>
      <c r="AL87" s="57">
        <f>('Total Expenditures by County'!AL87/'Total Expenditures by County'!AL$4)</f>
        <v>0</v>
      </c>
      <c r="AM87" s="57">
        <f>('Total Expenditures by County'!AM87/'Total Expenditures by County'!AM$4)</f>
        <v>0</v>
      </c>
      <c r="AN87" s="57">
        <f>('Total Expenditures by County'!AN87/'Total Expenditures by County'!AN$4)</f>
        <v>0</v>
      </c>
      <c r="AO87" s="57">
        <f>('Total Expenditures by County'!AO87/'Total Expenditures by County'!AO$4)</f>
        <v>0</v>
      </c>
      <c r="AP87" s="57">
        <f>('Total Expenditures by County'!AP87/'Total Expenditures by County'!AP$4)</f>
        <v>0</v>
      </c>
      <c r="AQ87" s="57">
        <f>('Total Expenditures by County'!AQ87/'Total Expenditures by County'!AQ$4)</f>
        <v>0</v>
      </c>
      <c r="AR87" s="57">
        <f>('Total Expenditures by County'!AR87/'Total Expenditures by County'!AR$4)</f>
        <v>0</v>
      </c>
      <c r="AS87" s="57">
        <f>('Total Expenditures by County'!AS87/'Total Expenditures by County'!AS$4)</f>
        <v>0</v>
      </c>
      <c r="AT87" s="57">
        <f>('Total Expenditures by County'!AT87/'Total Expenditures by County'!AT$4)</f>
        <v>0</v>
      </c>
      <c r="AU87" s="57">
        <f>('Total Expenditures by County'!AU87/'Total Expenditures by County'!AU$4)</f>
        <v>0</v>
      </c>
      <c r="AV87" s="57">
        <f>('Total Expenditures by County'!AV87/'Total Expenditures by County'!AV$4)</f>
        <v>0</v>
      </c>
      <c r="AW87" s="57">
        <f>('Total Expenditures by County'!AW87/'Total Expenditures by County'!AW$4)</f>
        <v>0</v>
      </c>
      <c r="AX87" s="57">
        <f>('Total Expenditures by County'!AX87/'Total Expenditures by County'!AX$4)</f>
        <v>0</v>
      </c>
      <c r="AY87" s="57">
        <f>('Total Expenditures by County'!AY87/'Total Expenditures by County'!AY$4)</f>
        <v>0</v>
      </c>
      <c r="AZ87" s="57">
        <f>('Total Expenditures by County'!AZ87/'Total Expenditures by County'!AZ$4)</f>
        <v>0</v>
      </c>
      <c r="BA87" s="57">
        <f>('Total Expenditures by County'!BA87/'Total Expenditures by County'!BA$4)</f>
        <v>0</v>
      </c>
      <c r="BB87" s="57">
        <f>('Total Expenditures by County'!BB87/'Total Expenditures by County'!BB$4)</f>
        <v>0</v>
      </c>
      <c r="BC87" s="57">
        <f>('Total Expenditures by County'!BC87/'Total Expenditures by County'!BC$4)</f>
        <v>0</v>
      </c>
      <c r="BD87" s="57">
        <f>('Total Expenditures by County'!BD87/'Total Expenditures by County'!BD$4)</f>
        <v>0</v>
      </c>
      <c r="BE87" s="57">
        <f>('Total Expenditures by County'!BE87/'Total Expenditures by County'!BE$4)</f>
        <v>0</v>
      </c>
      <c r="BF87" s="57">
        <f>('Total Expenditures by County'!BF87/'Total Expenditures by County'!BF$4)</f>
        <v>0</v>
      </c>
      <c r="BG87" s="57">
        <f>('Total Expenditures by County'!BG87/'Total Expenditures by County'!BG$4)</f>
        <v>0</v>
      </c>
      <c r="BH87" s="57">
        <f>('Total Expenditures by County'!BH87/'Total Expenditures by County'!BH$4)</f>
        <v>0</v>
      </c>
      <c r="BI87" s="57">
        <f>('Total Expenditures by County'!BI87/'Total Expenditures by County'!BI$4)</f>
        <v>0</v>
      </c>
      <c r="BJ87" s="57">
        <f>('Total Expenditures by County'!BJ87/'Total Expenditures by County'!BJ$4)</f>
        <v>0</v>
      </c>
      <c r="BK87" s="57">
        <f>('Total Expenditures by County'!BK87/'Total Expenditures by County'!BK$4)</f>
        <v>0</v>
      </c>
      <c r="BL87" s="57">
        <f>('Total Expenditures by County'!BL87/'Total Expenditures by County'!BL$4)</f>
        <v>0</v>
      </c>
      <c r="BM87" s="57">
        <f>('Total Expenditures by County'!BM87/'Total Expenditures by County'!BM$4)</f>
        <v>0</v>
      </c>
      <c r="BN87" s="57">
        <f>('Total Expenditures by County'!BN87/'Total Expenditures by County'!BN$4)</f>
        <v>6.0658054097698826E-3</v>
      </c>
      <c r="BO87" s="57">
        <f>('Total Expenditures by County'!BO87/'Total Expenditures by County'!BO$4)</f>
        <v>0</v>
      </c>
      <c r="BP87" s="57">
        <f>('Total Expenditures by County'!BP87/'Total Expenditures by County'!BP$4)</f>
        <v>0</v>
      </c>
      <c r="BQ87" s="58">
        <f>('Total Expenditures by County'!BQ87/'Total Expenditures by County'!BQ$4)</f>
        <v>0</v>
      </c>
    </row>
    <row r="88" spans="1:69" x14ac:dyDescent="0.25">
      <c r="A88" s="10"/>
      <c r="B88" s="11">
        <v>618</v>
      </c>
      <c r="C88" s="12" t="s">
        <v>168</v>
      </c>
      <c r="D88" s="57">
        <f>('Total Expenditures by County'!D88/'Total Expenditures by County'!D$4)</f>
        <v>0</v>
      </c>
      <c r="E88" s="57">
        <f>('Total Expenditures by County'!E88/'Total Expenditures by County'!E$4)</f>
        <v>0</v>
      </c>
      <c r="F88" s="57">
        <f>('Total Expenditures by County'!F88/'Total Expenditures by County'!F$4)</f>
        <v>0</v>
      </c>
      <c r="G88" s="57">
        <f>('Total Expenditures by County'!G88/'Total Expenditures by County'!G$4)</f>
        <v>0</v>
      </c>
      <c r="H88" s="57">
        <f>('Total Expenditures by County'!H88/'Total Expenditures by County'!H$4)</f>
        <v>0</v>
      </c>
      <c r="I88" s="57">
        <f>('Total Expenditures by County'!I88/'Total Expenditures by County'!I$4)</f>
        <v>0</v>
      </c>
      <c r="J88" s="57">
        <f>('Total Expenditures by County'!J88/'Total Expenditures by County'!J$4)</f>
        <v>0</v>
      </c>
      <c r="K88" s="57">
        <f>('Total Expenditures by County'!K88/'Total Expenditures by County'!K$4)</f>
        <v>0</v>
      </c>
      <c r="L88" s="57">
        <f>('Total Expenditures by County'!L88/'Total Expenditures by County'!L$4)</f>
        <v>0</v>
      </c>
      <c r="M88" s="57">
        <f>('Total Expenditures by County'!M88/'Total Expenditures by County'!M$4)</f>
        <v>0</v>
      </c>
      <c r="N88" s="57">
        <f>('Total Expenditures by County'!N88/'Total Expenditures by County'!N$4)</f>
        <v>0</v>
      </c>
      <c r="O88" s="57">
        <f>('Total Expenditures by County'!O88/'Total Expenditures by County'!O$4)</f>
        <v>0</v>
      </c>
      <c r="P88" s="57">
        <f>('Total Expenditures by County'!P88/'Total Expenditures by County'!P$4)</f>
        <v>0</v>
      </c>
      <c r="Q88" s="57">
        <f>('Total Expenditures by County'!Q88/'Total Expenditures by County'!Q$4)</f>
        <v>0</v>
      </c>
      <c r="R88" s="57">
        <f>('Total Expenditures by County'!R88/'Total Expenditures by County'!R$4)</f>
        <v>0</v>
      </c>
      <c r="S88" s="57">
        <f>('Total Expenditures by County'!S88/'Total Expenditures by County'!S$4)</f>
        <v>0</v>
      </c>
      <c r="T88" s="57">
        <f>('Total Expenditures by County'!T88/'Total Expenditures by County'!T$4)</f>
        <v>0</v>
      </c>
      <c r="U88" s="57">
        <f>('Total Expenditures by County'!U88/'Total Expenditures by County'!U$4)</f>
        <v>0.10684647302904564</v>
      </c>
      <c r="V88" s="57">
        <f>('Total Expenditures by County'!V88/'Total Expenditures by County'!V$4)</f>
        <v>0</v>
      </c>
      <c r="W88" s="57">
        <f>('Total Expenditures by County'!W88/'Total Expenditures by County'!W$4)</f>
        <v>0</v>
      </c>
      <c r="X88" s="57">
        <f>('Total Expenditures by County'!X88/'Total Expenditures by County'!X$4)</f>
        <v>0</v>
      </c>
      <c r="Y88" s="57">
        <f>('Total Expenditures by County'!Y88/'Total Expenditures by County'!Y$4)</f>
        <v>0</v>
      </c>
      <c r="Z88" s="57">
        <f>('Total Expenditures by County'!Z88/'Total Expenditures by County'!Z$4)</f>
        <v>0</v>
      </c>
      <c r="AA88" s="57">
        <f>('Total Expenditures by County'!AA88/'Total Expenditures by County'!AA$4)</f>
        <v>0.30345944278811554</v>
      </c>
      <c r="AB88" s="57">
        <f>('Total Expenditures by County'!AB88/'Total Expenditures by County'!AB$4)</f>
        <v>0</v>
      </c>
      <c r="AC88" s="57">
        <f>('Total Expenditures by County'!AC88/'Total Expenditures by County'!AC$4)</f>
        <v>0</v>
      </c>
      <c r="AD88" s="57">
        <f>('Total Expenditures by County'!AD88/'Total Expenditures by County'!AD$4)</f>
        <v>0</v>
      </c>
      <c r="AE88" s="57">
        <f>('Total Expenditures by County'!AE88/'Total Expenditures by County'!AE$4)</f>
        <v>0</v>
      </c>
      <c r="AF88" s="57">
        <f>('Total Expenditures by County'!AF88/'Total Expenditures by County'!AF$4)</f>
        <v>0</v>
      </c>
      <c r="AG88" s="57">
        <f>('Total Expenditures by County'!AG88/'Total Expenditures by County'!AG$4)</f>
        <v>0</v>
      </c>
      <c r="AH88" s="57">
        <f>('Total Expenditures by County'!AH88/'Total Expenditures by County'!AH$4)</f>
        <v>0</v>
      </c>
      <c r="AI88" s="57">
        <f>('Total Expenditures by County'!AI88/'Total Expenditures by County'!AI$4)</f>
        <v>0</v>
      </c>
      <c r="AJ88" s="57">
        <f>('Total Expenditures by County'!AJ88/'Total Expenditures by County'!AJ$4)</f>
        <v>0</v>
      </c>
      <c r="AK88" s="57">
        <f>('Total Expenditures by County'!AK88/'Total Expenditures by County'!AK$4)</f>
        <v>0</v>
      </c>
      <c r="AL88" s="57">
        <f>('Total Expenditures by County'!AL88/'Total Expenditures by County'!AL$4)</f>
        <v>0</v>
      </c>
      <c r="AM88" s="57">
        <f>('Total Expenditures by County'!AM88/'Total Expenditures by County'!AM$4)</f>
        <v>0</v>
      </c>
      <c r="AN88" s="57">
        <f>('Total Expenditures by County'!AN88/'Total Expenditures by County'!AN$4)</f>
        <v>0</v>
      </c>
      <c r="AO88" s="57">
        <f>('Total Expenditures by County'!AO88/'Total Expenditures by County'!AO$4)</f>
        <v>0</v>
      </c>
      <c r="AP88" s="57">
        <f>('Total Expenditures by County'!AP88/'Total Expenditures by County'!AP$4)</f>
        <v>0</v>
      </c>
      <c r="AQ88" s="57">
        <f>('Total Expenditures by County'!AQ88/'Total Expenditures by County'!AQ$4)</f>
        <v>6.1933111275226452E-2</v>
      </c>
      <c r="AR88" s="57">
        <f>('Total Expenditures by County'!AR88/'Total Expenditures by County'!AR$4)</f>
        <v>0</v>
      </c>
      <c r="AS88" s="57">
        <f>('Total Expenditures by County'!AS88/'Total Expenditures by County'!AS$4)</f>
        <v>0</v>
      </c>
      <c r="AT88" s="57">
        <f>('Total Expenditures by County'!AT88/'Total Expenditures by County'!AT$4)</f>
        <v>0</v>
      </c>
      <c r="AU88" s="57">
        <f>('Total Expenditures by County'!AU88/'Total Expenditures by County'!AU$4)</f>
        <v>0</v>
      </c>
      <c r="AV88" s="57">
        <f>('Total Expenditures by County'!AV88/'Total Expenditures by County'!AV$4)</f>
        <v>0</v>
      </c>
      <c r="AW88" s="57">
        <f>('Total Expenditures by County'!AW88/'Total Expenditures by County'!AW$4)</f>
        <v>0</v>
      </c>
      <c r="AX88" s="57">
        <f>('Total Expenditures by County'!AX88/'Total Expenditures by County'!AX$4)</f>
        <v>0</v>
      </c>
      <c r="AY88" s="57">
        <f>('Total Expenditures by County'!AY88/'Total Expenditures by County'!AY$4)</f>
        <v>0</v>
      </c>
      <c r="AZ88" s="57">
        <f>('Total Expenditures by County'!AZ88/'Total Expenditures by County'!AZ$4)</f>
        <v>0</v>
      </c>
      <c r="BA88" s="57">
        <f>('Total Expenditures by County'!BA88/'Total Expenditures by County'!BA$4)</f>
        <v>0</v>
      </c>
      <c r="BB88" s="57">
        <f>('Total Expenditures by County'!BB88/'Total Expenditures by County'!BB$4)</f>
        <v>0</v>
      </c>
      <c r="BC88" s="57">
        <f>('Total Expenditures by County'!BC88/'Total Expenditures by County'!BC$4)</f>
        <v>0</v>
      </c>
      <c r="BD88" s="57">
        <f>('Total Expenditures by County'!BD88/'Total Expenditures by County'!BD$4)</f>
        <v>0</v>
      </c>
      <c r="BE88" s="57">
        <f>('Total Expenditures by County'!BE88/'Total Expenditures by County'!BE$4)</f>
        <v>0</v>
      </c>
      <c r="BF88" s="57">
        <f>('Total Expenditures by County'!BF88/'Total Expenditures by County'!BF$4)</f>
        <v>0</v>
      </c>
      <c r="BG88" s="57">
        <f>('Total Expenditures by County'!BG88/'Total Expenditures by County'!BG$4)</f>
        <v>0</v>
      </c>
      <c r="BH88" s="57">
        <f>('Total Expenditures by County'!BH88/'Total Expenditures by County'!BH$4)</f>
        <v>0</v>
      </c>
      <c r="BI88" s="57">
        <f>('Total Expenditures by County'!BI88/'Total Expenditures by County'!BI$4)</f>
        <v>0</v>
      </c>
      <c r="BJ88" s="57">
        <f>('Total Expenditures by County'!BJ88/'Total Expenditures by County'!BJ$4)</f>
        <v>0</v>
      </c>
      <c r="BK88" s="57">
        <f>('Total Expenditures by County'!BK88/'Total Expenditures by County'!BK$4)</f>
        <v>0</v>
      </c>
      <c r="BL88" s="57">
        <f>('Total Expenditures by County'!BL88/'Total Expenditures by County'!BL$4)</f>
        <v>0</v>
      </c>
      <c r="BM88" s="57">
        <f>('Total Expenditures by County'!BM88/'Total Expenditures by County'!BM$4)</f>
        <v>0</v>
      </c>
      <c r="BN88" s="57">
        <f>('Total Expenditures by County'!BN88/'Total Expenditures by County'!BN$4)</f>
        <v>0</v>
      </c>
      <c r="BO88" s="57">
        <f>('Total Expenditures by County'!BO88/'Total Expenditures by County'!BO$4)</f>
        <v>0</v>
      </c>
      <c r="BP88" s="57">
        <f>('Total Expenditures by County'!BP88/'Total Expenditures by County'!BP$4)</f>
        <v>0</v>
      </c>
      <c r="BQ88" s="58">
        <f>('Total Expenditures by County'!BQ88/'Total Expenditures by County'!BQ$4)</f>
        <v>0</v>
      </c>
    </row>
    <row r="89" spans="1:69" x14ac:dyDescent="0.25">
      <c r="A89" s="10"/>
      <c r="B89" s="11">
        <v>622</v>
      </c>
      <c r="C89" s="12" t="s">
        <v>169</v>
      </c>
      <c r="D89" s="57">
        <f>('Total Expenditures by County'!D89/'Total Expenditures by County'!D$4)</f>
        <v>2.2269211642415003</v>
      </c>
      <c r="E89" s="57">
        <f>('Total Expenditures by County'!E89/'Total Expenditures by County'!E$4)</f>
        <v>0</v>
      </c>
      <c r="F89" s="57">
        <f>('Total Expenditures by County'!F89/'Total Expenditures by County'!F$4)</f>
        <v>0.24328619194461182</v>
      </c>
      <c r="G89" s="57">
        <f>('Total Expenditures by County'!G89/'Total Expenditures by County'!G$4)</f>
        <v>0.54950805945153858</v>
      </c>
      <c r="H89" s="57">
        <f>('Total Expenditures by County'!H89/'Total Expenditures by County'!H$4)</f>
        <v>0</v>
      </c>
      <c r="I89" s="57">
        <f>('Total Expenditures by County'!I89/'Total Expenditures by County'!I$4)</f>
        <v>0</v>
      </c>
      <c r="J89" s="57">
        <f>('Total Expenditures by County'!J89/'Total Expenditures by County'!J$4)</f>
        <v>0</v>
      </c>
      <c r="K89" s="57">
        <f>('Total Expenditures by County'!K89/'Total Expenditures by County'!K$4)</f>
        <v>0</v>
      </c>
      <c r="L89" s="57">
        <f>('Total Expenditures by County'!L89/'Total Expenditures by County'!L$4)</f>
        <v>1.0902693038962512</v>
      </c>
      <c r="M89" s="57">
        <f>('Total Expenditures by County'!M89/'Total Expenditures by County'!M$4)</f>
        <v>1.0233333158943827</v>
      </c>
      <c r="N89" s="57">
        <f>('Total Expenditures by County'!N89/'Total Expenditures by County'!N$4)</f>
        <v>0</v>
      </c>
      <c r="O89" s="57">
        <f>('Total Expenditures by County'!O89/'Total Expenditures by County'!O$4)</f>
        <v>0</v>
      </c>
      <c r="P89" s="57">
        <f>('Total Expenditures by County'!P89/'Total Expenditures by County'!P$4)</f>
        <v>0</v>
      </c>
      <c r="Q89" s="57">
        <f>('Total Expenditures by County'!Q89/'Total Expenditures by County'!Q$4)</f>
        <v>0</v>
      </c>
      <c r="R89" s="57">
        <f>('Total Expenditures by County'!R89/'Total Expenditures by County'!R$4)</f>
        <v>0.8006489318688369</v>
      </c>
      <c r="S89" s="57">
        <f>('Total Expenditures by County'!S89/'Total Expenditures by County'!S$4)</f>
        <v>0.5718352884945086</v>
      </c>
      <c r="T89" s="57">
        <f>('Total Expenditures by County'!T89/'Total Expenditures by County'!T$4)</f>
        <v>0</v>
      </c>
      <c r="U89" s="57">
        <f>('Total Expenditures by County'!U89/'Total Expenditures by County'!U$4)</f>
        <v>0</v>
      </c>
      <c r="V89" s="57">
        <f>('Total Expenditures by County'!V89/'Total Expenditures by County'!V$4)</f>
        <v>0</v>
      </c>
      <c r="W89" s="57">
        <f>('Total Expenditures by County'!W89/'Total Expenditures by County'!W$4)</f>
        <v>0</v>
      </c>
      <c r="X89" s="57">
        <f>('Total Expenditures by County'!X89/'Total Expenditures by County'!X$4)</f>
        <v>0</v>
      </c>
      <c r="Y89" s="57">
        <f>('Total Expenditures by County'!Y89/'Total Expenditures by County'!Y$4)</f>
        <v>0</v>
      </c>
      <c r="Z89" s="57">
        <f>('Total Expenditures by County'!Z89/'Total Expenditures by County'!Z$4)</f>
        <v>0</v>
      </c>
      <c r="AA89" s="57">
        <f>('Total Expenditures by County'!AA89/'Total Expenditures by County'!AA$4)</f>
        <v>0</v>
      </c>
      <c r="AB89" s="57">
        <f>('Total Expenditures by County'!AB89/'Total Expenditures by County'!AB$4)</f>
        <v>0</v>
      </c>
      <c r="AC89" s="57">
        <f>('Total Expenditures by County'!AC89/'Total Expenditures by County'!AC$4)</f>
        <v>0</v>
      </c>
      <c r="AD89" s="57">
        <f>('Total Expenditures by County'!AD89/'Total Expenditures by County'!AD$4)</f>
        <v>1.6078698834740035</v>
      </c>
      <c r="AE89" s="57">
        <f>('Total Expenditures by County'!AE89/'Total Expenditures by County'!AE$4)</f>
        <v>0</v>
      </c>
      <c r="AF89" s="57">
        <f>('Total Expenditures by County'!AF89/'Total Expenditures by County'!AF$4)</f>
        <v>0</v>
      </c>
      <c r="AG89" s="57">
        <f>('Total Expenditures by County'!AG89/'Total Expenditures by County'!AG$4)</f>
        <v>3.3824353534544871E-3</v>
      </c>
      <c r="AH89" s="57">
        <f>('Total Expenditures by County'!AH89/'Total Expenditures by County'!AH$4)</f>
        <v>0</v>
      </c>
      <c r="AI89" s="57">
        <f>('Total Expenditures by County'!AI89/'Total Expenditures by County'!AI$4)</f>
        <v>0</v>
      </c>
      <c r="AJ89" s="57">
        <f>('Total Expenditures by County'!AJ89/'Total Expenditures by County'!AJ$4)</f>
        <v>0</v>
      </c>
      <c r="AK89" s="57">
        <f>('Total Expenditures by County'!AK89/'Total Expenditures by County'!AK$4)</f>
        <v>0</v>
      </c>
      <c r="AL89" s="57">
        <f>('Total Expenditures by County'!AL89/'Total Expenditures by County'!AL$4)</f>
        <v>0.1354794808128045</v>
      </c>
      <c r="AM89" s="57">
        <f>('Total Expenditures by County'!AM89/'Total Expenditures by County'!AM$4)</f>
        <v>0</v>
      </c>
      <c r="AN89" s="57">
        <f>('Total Expenditures by County'!AN89/'Total Expenditures by County'!AN$4)</f>
        <v>0</v>
      </c>
      <c r="AO89" s="57">
        <f>('Total Expenditures by County'!AO89/'Total Expenditures by County'!AO$4)</f>
        <v>0</v>
      </c>
      <c r="AP89" s="57">
        <f>('Total Expenditures by County'!AP89/'Total Expenditures by County'!AP$4)</f>
        <v>1.0064282536321933</v>
      </c>
      <c r="AQ89" s="57">
        <f>('Total Expenditures by County'!AQ89/'Total Expenditures by County'!AQ$4)</f>
        <v>0.95865197666882696</v>
      </c>
      <c r="AR89" s="57">
        <f>('Total Expenditures by County'!AR89/'Total Expenditures by County'!AR$4)</f>
        <v>0</v>
      </c>
      <c r="AS89" s="57">
        <f>('Total Expenditures by County'!AS89/'Total Expenditures by County'!AS$4)</f>
        <v>0.14637019046411795</v>
      </c>
      <c r="AT89" s="57">
        <f>('Total Expenditures by County'!AT89/'Total Expenditures by County'!AT$4)</f>
        <v>5.2473235172698498</v>
      </c>
      <c r="AU89" s="57">
        <f>('Total Expenditures by County'!AU89/'Total Expenditures by County'!AU$4)</f>
        <v>0</v>
      </c>
      <c r="AV89" s="57">
        <f>('Total Expenditures by County'!AV89/'Total Expenditures by County'!AV$4)</f>
        <v>0.9185651616312287</v>
      </c>
      <c r="AW89" s="57">
        <f>('Total Expenditures by County'!AW89/'Total Expenditures by County'!AW$4)</f>
        <v>0</v>
      </c>
      <c r="AX89" s="57">
        <f>('Total Expenditures by County'!AX89/'Total Expenditures by County'!AX$4)</f>
        <v>0.90106640906490909</v>
      </c>
      <c r="AY89" s="57">
        <f>('Total Expenditures by County'!AY89/'Total Expenditures by County'!AY$4)</f>
        <v>1.7928410505829473</v>
      </c>
      <c r="AZ89" s="57">
        <f>('Total Expenditures by County'!AZ89/'Total Expenditures by County'!AZ$4)</f>
        <v>0.53921756459323644</v>
      </c>
      <c r="BA89" s="57">
        <f>('Total Expenditures by County'!BA89/'Total Expenditures by County'!BA$4)</f>
        <v>0</v>
      </c>
      <c r="BB89" s="57">
        <f>('Total Expenditures by County'!BB89/'Total Expenditures by County'!BB$4)</f>
        <v>0.7985543758492144</v>
      </c>
      <c r="BC89" s="57">
        <f>('Total Expenditures by County'!BC89/'Total Expenditures by County'!BC$4)</f>
        <v>2.1616291220783346</v>
      </c>
      <c r="BD89" s="57">
        <f>('Total Expenditures by County'!BD89/'Total Expenditures by County'!BD$4)</f>
        <v>2.9842948198563173</v>
      </c>
      <c r="BE89" s="57">
        <f>('Total Expenditures by County'!BE89/'Total Expenditures by County'!BE$4)</f>
        <v>0</v>
      </c>
      <c r="BF89" s="57">
        <f>('Total Expenditures by County'!BF89/'Total Expenditures by County'!BF$4)</f>
        <v>0</v>
      </c>
      <c r="BG89" s="57">
        <f>('Total Expenditures by County'!BG89/'Total Expenditures by County'!BG$4)</f>
        <v>0</v>
      </c>
      <c r="BH89" s="57">
        <f>('Total Expenditures by County'!BH89/'Total Expenditures by County'!BH$4)</f>
        <v>2.0954581334787932</v>
      </c>
      <c r="BI89" s="57">
        <f>('Total Expenditures by County'!BI89/'Total Expenditures by County'!BI$4)</f>
        <v>0.72211348910823925</v>
      </c>
      <c r="BJ89" s="57">
        <f>('Total Expenditures by County'!BJ89/'Total Expenditures by County'!BJ$4)</f>
        <v>0.10760233918128655</v>
      </c>
      <c r="BK89" s="57">
        <f>('Total Expenditures by County'!BK89/'Total Expenditures by County'!BK$4)</f>
        <v>0</v>
      </c>
      <c r="BL89" s="57">
        <f>('Total Expenditures by County'!BL89/'Total Expenditures by County'!BL$4)</f>
        <v>0</v>
      </c>
      <c r="BM89" s="57">
        <f>('Total Expenditures by County'!BM89/'Total Expenditures by County'!BM$4)</f>
        <v>0</v>
      </c>
      <c r="BN89" s="57">
        <f>('Total Expenditures by County'!BN89/'Total Expenditures by County'!BN$4)</f>
        <v>0.73043802987484863</v>
      </c>
      <c r="BO89" s="57">
        <f>('Total Expenditures by County'!BO89/'Total Expenditures by County'!BO$4)</f>
        <v>0</v>
      </c>
      <c r="BP89" s="57">
        <f>('Total Expenditures by County'!BP89/'Total Expenditures by County'!BP$4)</f>
        <v>0</v>
      </c>
      <c r="BQ89" s="58">
        <f>('Total Expenditures by County'!BQ89/'Total Expenditures by County'!BQ$4)</f>
        <v>0</v>
      </c>
    </row>
    <row r="90" spans="1:69" x14ac:dyDescent="0.25">
      <c r="A90" s="10"/>
      <c r="B90" s="11">
        <v>623</v>
      </c>
      <c r="C90" s="12" t="s">
        <v>170</v>
      </c>
      <c r="D90" s="57">
        <f>('Total Expenditures by County'!D90/'Total Expenditures by County'!D$4)</f>
        <v>4.5416173075601307</v>
      </c>
      <c r="E90" s="57">
        <f>('Total Expenditures by County'!E90/'Total Expenditures by County'!E$4)</f>
        <v>0</v>
      </c>
      <c r="F90" s="57">
        <f>('Total Expenditures by County'!F90/'Total Expenditures by County'!F$4)</f>
        <v>0.37541204409314854</v>
      </c>
      <c r="G90" s="57">
        <f>('Total Expenditures by County'!G90/'Total Expenditures by County'!G$4)</f>
        <v>0</v>
      </c>
      <c r="H90" s="57">
        <f>('Total Expenditures by County'!H90/'Total Expenditures by County'!H$4)</f>
        <v>1.4554902565005576</v>
      </c>
      <c r="I90" s="57">
        <f>('Total Expenditures by County'!I90/'Total Expenditures by County'!I$4)</f>
        <v>0</v>
      </c>
      <c r="J90" s="57">
        <f>('Total Expenditures by County'!J90/'Total Expenditures by County'!J$4)</f>
        <v>0</v>
      </c>
      <c r="K90" s="57">
        <f>('Total Expenditures by County'!K90/'Total Expenditures by County'!K$4)</f>
        <v>2.4769323769342466</v>
      </c>
      <c r="L90" s="57">
        <f>('Total Expenditures by County'!L90/'Total Expenditures by County'!L$4)</f>
        <v>0</v>
      </c>
      <c r="M90" s="57">
        <f>('Total Expenditures by County'!M90/'Total Expenditures by County'!M$4)</f>
        <v>0</v>
      </c>
      <c r="N90" s="57">
        <f>('Total Expenditures by County'!N90/'Total Expenditures by County'!N$4)</f>
        <v>0</v>
      </c>
      <c r="O90" s="57">
        <f>('Total Expenditures by County'!O90/'Total Expenditures by County'!O$4)</f>
        <v>0</v>
      </c>
      <c r="P90" s="57">
        <f>('Total Expenditures by County'!P90/'Total Expenditures by County'!P$4)</f>
        <v>0</v>
      </c>
      <c r="Q90" s="57">
        <f>('Total Expenditures by County'!Q90/'Total Expenditures by County'!Q$4)</f>
        <v>0</v>
      </c>
      <c r="R90" s="57">
        <f>('Total Expenditures by County'!R90/'Total Expenditures by County'!R$4)</f>
        <v>0</v>
      </c>
      <c r="S90" s="57">
        <f>('Total Expenditures by County'!S90/'Total Expenditures by County'!S$4)</f>
        <v>0</v>
      </c>
      <c r="T90" s="57">
        <f>('Total Expenditures by County'!T90/'Total Expenditures by County'!T$4)</f>
        <v>0</v>
      </c>
      <c r="U90" s="57">
        <f>('Total Expenditures by County'!U90/'Total Expenditures by County'!U$4)</f>
        <v>0</v>
      </c>
      <c r="V90" s="57">
        <f>('Total Expenditures by County'!V90/'Total Expenditures by County'!V$4)</f>
        <v>0</v>
      </c>
      <c r="W90" s="57">
        <f>('Total Expenditures by County'!W90/'Total Expenditures by County'!W$4)</f>
        <v>0</v>
      </c>
      <c r="X90" s="57">
        <f>('Total Expenditures by County'!X90/'Total Expenditures by County'!X$4)</f>
        <v>0</v>
      </c>
      <c r="Y90" s="57">
        <f>('Total Expenditures by County'!Y90/'Total Expenditures by County'!Y$4)</f>
        <v>0</v>
      </c>
      <c r="Z90" s="57">
        <f>('Total Expenditures by County'!Z90/'Total Expenditures by County'!Z$4)</f>
        <v>0</v>
      </c>
      <c r="AA90" s="57">
        <f>('Total Expenditures by County'!AA90/'Total Expenditures by County'!AA$4)</f>
        <v>0</v>
      </c>
      <c r="AB90" s="57">
        <f>('Total Expenditures by County'!AB90/'Total Expenditures by County'!AB$4)</f>
        <v>0</v>
      </c>
      <c r="AC90" s="57">
        <f>('Total Expenditures by County'!AC90/'Total Expenditures by County'!AC$4)</f>
        <v>0</v>
      </c>
      <c r="AD90" s="57">
        <f>('Total Expenditures by County'!AD90/'Total Expenditures by County'!AD$4)</f>
        <v>0</v>
      </c>
      <c r="AE90" s="57">
        <f>('Total Expenditures by County'!AE90/'Total Expenditures by County'!AE$4)</f>
        <v>0</v>
      </c>
      <c r="AF90" s="57">
        <f>('Total Expenditures by County'!AF90/'Total Expenditures by County'!AF$4)</f>
        <v>0</v>
      </c>
      <c r="AG90" s="57">
        <f>('Total Expenditures by County'!AG90/'Total Expenditures by County'!AG$4)</f>
        <v>0</v>
      </c>
      <c r="AH90" s="57">
        <f>('Total Expenditures by County'!AH90/'Total Expenditures by County'!AH$4)</f>
        <v>0</v>
      </c>
      <c r="AI90" s="57">
        <f>('Total Expenditures by County'!AI90/'Total Expenditures by County'!AI$4)</f>
        <v>0</v>
      </c>
      <c r="AJ90" s="57">
        <f>('Total Expenditures by County'!AJ90/'Total Expenditures by County'!AJ$4)</f>
        <v>0</v>
      </c>
      <c r="AK90" s="57">
        <f>('Total Expenditures by County'!AK90/'Total Expenditures by County'!AK$4)</f>
        <v>3.447731525163519</v>
      </c>
      <c r="AL90" s="57">
        <f>('Total Expenditures by County'!AL90/'Total Expenditures by County'!AL$4)</f>
        <v>0</v>
      </c>
      <c r="AM90" s="57">
        <f>('Total Expenditures by County'!AM90/'Total Expenditures by County'!AM$4)</f>
        <v>0</v>
      </c>
      <c r="AN90" s="57">
        <f>('Total Expenditures by County'!AN90/'Total Expenditures by County'!AN$4)</f>
        <v>0</v>
      </c>
      <c r="AO90" s="57">
        <f>('Total Expenditures by County'!AO90/'Total Expenditures by County'!AO$4)</f>
        <v>0</v>
      </c>
      <c r="AP90" s="57">
        <f>('Total Expenditures by County'!AP90/'Total Expenditures by County'!AP$4)</f>
        <v>1.2273515288197481</v>
      </c>
      <c r="AQ90" s="57">
        <f>('Total Expenditures by County'!AQ90/'Total Expenditures by County'!AQ$4)</f>
        <v>0.43546700025622087</v>
      </c>
      <c r="AR90" s="57">
        <f>('Total Expenditures by County'!AR90/'Total Expenditures by County'!AR$4)</f>
        <v>0</v>
      </c>
      <c r="AS90" s="57">
        <f>('Total Expenditures by County'!AS90/'Total Expenditures by County'!AS$4)</f>
        <v>0</v>
      </c>
      <c r="AT90" s="57">
        <f>('Total Expenditures by County'!AT90/'Total Expenditures by County'!AT$4)</f>
        <v>8.1755607540938495</v>
      </c>
      <c r="AU90" s="57">
        <f>('Total Expenditures by County'!AU90/'Total Expenditures by County'!AU$4)</f>
        <v>0</v>
      </c>
      <c r="AV90" s="57">
        <f>('Total Expenditures by County'!AV90/'Total Expenditures by County'!AV$4)</f>
        <v>1.5641488559492291</v>
      </c>
      <c r="AW90" s="57">
        <f>('Total Expenditures by County'!AW90/'Total Expenditures by County'!AW$4)</f>
        <v>0</v>
      </c>
      <c r="AX90" s="57">
        <f>('Total Expenditures by County'!AX90/'Total Expenditures by County'!AX$4)</f>
        <v>0</v>
      </c>
      <c r="AY90" s="57">
        <f>('Total Expenditures by County'!AY90/'Total Expenditures by County'!AY$4)</f>
        <v>0</v>
      </c>
      <c r="AZ90" s="57">
        <f>('Total Expenditures by County'!AZ90/'Total Expenditures by County'!AZ$4)</f>
        <v>1.1105322389153978</v>
      </c>
      <c r="BA90" s="57">
        <f>('Total Expenditures by County'!BA90/'Total Expenditures by County'!BA$4)</f>
        <v>0</v>
      </c>
      <c r="BB90" s="57">
        <f>('Total Expenditures by County'!BB90/'Total Expenditures by County'!BB$4)</f>
        <v>0</v>
      </c>
      <c r="BC90" s="57">
        <f>('Total Expenditures by County'!BC90/'Total Expenditures by County'!BC$4)</f>
        <v>1.6655114485641345</v>
      </c>
      <c r="BD90" s="57">
        <f>('Total Expenditures by County'!BD90/'Total Expenditures by County'!BD$4)</f>
        <v>0</v>
      </c>
      <c r="BE90" s="57">
        <f>('Total Expenditures by County'!BE90/'Total Expenditures by County'!BE$4)</f>
        <v>0</v>
      </c>
      <c r="BF90" s="57">
        <f>('Total Expenditures by County'!BF90/'Total Expenditures by County'!BF$4)</f>
        <v>0</v>
      </c>
      <c r="BG90" s="57">
        <f>('Total Expenditures by County'!BG90/'Total Expenditures by County'!BG$4)</f>
        <v>0</v>
      </c>
      <c r="BH90" s="57">
        <f>('Total Expenditures by County'!BH90/'Total Expenditures by County'!BH$4)</f>
        <v>3.1871556360947135</v>
      </c>
      <c r="BI90" s="57">
        <f>('Total Expenditures by County'!BI90/'Total Expenditures by County'!BI$4)</f>
        <v>0</v>
      </c>
      <c r="BJ90" s="57">
        <f>('Total Expenditures by County'!BJ90/'Total Expenditures by County'!BJ$4)</f>
        <v>0</v>
      </c>
      <c r="BK90" s="57">
        <f>('Total Expenditures by County'!BK90/'Total Expenditures by County'!BK$4)</f>
        <v>0</v>
      </c>
      <c r="BL90" s="57">
        <f>('Total Expenditures by County'!BL90/'Total Expenditures by County'!BL$4)</f>
        <v>0</v>
      </c>
      <c r="BM90" s="57">
        <f>('Total Expenditures by County'!BM90/'Total Expenditures by County'!BM$4)</f>
        <v>0</v>
      </c>
      <c r="BN90" s="57">
        <f>('Total Expenditures by County'!BN90/'Total Expenditures by County'!BN$4)</f>
        <v>2.72687928946306</v>
      </c>
      <c r="BO90" s="57">
        <f>('Total Expenditures by County'!BO90/'Total Expenditures by County'!BO$4)</f>
        <v>0</v>
      </c>
      <c r="BP90" s="57">
        <f>('Total Expenditures by County'!BP90/'Total Expenditures by County'!BP$4)</f>
        <v>0</v>
      </c>
      <c r="BQ90" s="58">
        <f>('Total Expenditures by County'!BQ90/'Total Expenditures by County'!BQ$4)</f>
        <v>0</v>
      </c>
    </row>
    <row r="91" spans="1:69" x14ac:dyDescent="0.25">
      <c r="A91" s="10"/>
      <c r="B91" s="11">
        <v>624</v>
      </c>
      <c r="C91" s="12" t="s">
        <v>171</v>
      </c>
      <c r="D91" s="57">
        <f>('Total Expenditures by County'!D91/'Total Expenditures by County'!D$4)</f>
        <v>2.2031560179026997</v>
      </c>
      <c r="E91" s="57">
        <f>('Total Expenditures by County'!E91/'Total Expenditures by County'!E$4)</f>
        <v>0</v>
      </c>
      <c r="F91" s="57">
        <f>('Total Expenditures by County'!F91/'Total Expenditures by County'!F$4)</f>
        <v>1.4024858516759413</v>
      </c>
      <c r="G91" s="57">
        <f>('Total Expenditures by County'!G91/'Total Expenditures by County'!G$4)</f>
        <v>0</v>
      </c>
      <c r="H91" s="57">
        <f>('Total Expenditures by County'!H91/'Total Expenditures by County'!H$4)</f>
        <v>0</v>
      </c>
      <c r="I91" s="57">
        <f>('Total Expenditures by County'!I91/'Total Expenditures by County'!I$4)</f>
        <v>9.2404466900377721E-2</v>
      </c>
      <c r="J91" s="57">
        <f>('Total Expenditures by County'!J91/'Total Expenditures by County'!J$4)</f>
        <v>0</v>
      </c>
      <c r="K91" s="57">
        <f>('Total Expenditures by County'!K91/'Total Expenditures by County'!K$4)</f>
        <v>0</v>
      </c>
      <c r="L91" s="57">
        <f>('Total Expenditures by County'!L91/'Total Expenditures by County'!L$4)</f>
        <v>0</v>
      </c>
      <c r="M91" s="57">
        <f>('Total Expenditures by County'!M91/'Total Expenditures by County'!M$4)</f>
        <v>0</v>
      </c>
      <c r="N91" s="57">
        <f>('Total Expenditures by County'!N91/'Total Expenditures by County'!N$4)</f>
        <v>0</v>
      </c>
      <c r="O91" s="57">
        <f>('Total Expenditures by County'!O91/'Total Expenditures by County'!O$4)</f>
        <v>0</v>
      </c>
      <c r="P91" s="57">
        <f>('Total Expenditures by County'!P91/'Total Expenditures by County'!P$4)</f>
        <v>0</v>
      </c>
      <c r="Q91" s="57">
        <f>('Total Expenditures by County'!Q91/'Total Expenditures by County'!Q$4)</f>
        <v>0</v>
      </c>
      <c r="R91" s="57">
        <f>('Total Expenditures by County'!R91/'Total Expenditures by County'!R$4)</f>
        <v>0</v>
      </c>
      <c r="S91" s="57">
        <f>('Total Expenditures by County'!S91/'Total Expenditures by County'!S$4)</f>
        <v>0</v>
      </c>
      <c r="T91" s="57">
        <f>('Total Expenditures by County'!T91/'Total Expenditures by County'!T$4)</f>
        <v>0</v>
      </c>
      <c r="U91" s="57">
        <f>('Total Expenditures by County'!U91/'Total Expenditures by County'!U$4)</f>
        <v>0</v>
      </c>
      <c r="V91" s="57">
        <f>('Total Expenditures by County'!V91/'Total Expenditures by County'!V$4)</f>
        <v>0</v>
      </c>
      <c r="W91" s="57">
        <f>('Total Expenditures by County'!W91/'Total Expenditures by County'!W$4)</f>
        <v>0</v>
      </c>
      <c r="X91" s="57">
        <f>('Total Expenditures by County'!X91/'Total Expenditures by County'!X$4)</f>
        <v>0</v>
      </c>
      <c r="Y91" s="57">
        <f>('Total Expenditures by County'!Y91/'Total Expenditures by County'!Y$4)</f>
        <v>0</v>
      </c>
      <c r="Z91" s="57">
        <f>('Total Expenditures by County'!Z91/'Total Expenditures by County'!Z$4)</f>
        <v>0</v>
      </c>
      <c r="AA91" s="57">
        <f>('Total Expenditures by County'!AA91/'Total Expenditures by County'!AA$4)</f>
        <v>0</v>
      </c>
      <c r="AB91" s="57">
        <f>('Total Expenditures by County'!AB91/'Total Expenditures by County'!AB$4)</f>
        <v>0</v>
      </c>
      <c r="AC91" s="57">
        <f>('Total Expenditures by County'!AC91/'Total Expenditures by County'!AC$4)</f>
        <v>0</v>
      </c>
      <c r="AD91" s="57">
        <f>('Total Expenditures by County'!AD91/'Total Expenditures by County'!AD$4)</f>
        <v>0.47160299317729271</v>
      </c>
      <c r="AE91" s="57">
        <f>('Total Expenditures by County'!AE91/'Total Expenditures by County'!AE$4)</f>
        <v>0</v>
      </c>
      <c r="AF91" s="57">
        <f>('Total Expenditures by County'!AF91/'Total Expenditures by County'!AF$4)</f>
        <v>0</v>
      </c>
      <c r="AG91" s="57">
        <f>('Total Expenditures by County'!AG91/'Total Expenditures by County'!AG$4)</f>
        <v>0</v>
      </c>
      <c r="AH91" s="57">
        <f>('Total Expenditures by County'!AH91/'Total Expenditures by County'!AH$4)</f>
        <v>0</v>
      </c>
      <c r="AI91" s="57">
        <f>('Total Expenditures by County'!AI91/'Total Expenditures by County'!AI$4)</f>
        <v>0</v>
      </c>
      <c r="AJ91" s="57">
        <f>('Total Expenditures by County'!AJ91/'Total Expenditures by County'!AJ$4)</f>
        <v>0</v>
      </c>
      <c r="AK91" s="57">
        <f>('Total Expenditures by County'!AK91/'Total Expenditures by County'!AK$4)</f>
        <v>0</v>
      </c>
      <c r="AL91" s="57">
        <f>('Total Expenditures by County'!AL91/'Total Expenditures by County'!AL$4)</f>
        <v>0</v>
      </c>
      <c r="AM91" s="57">
        <f>('Total Expenditures by County'!AM91/'Total Expenditures by County'!AM$4)</f>
        <v>0</v>
      </c>
      <c r="AN91" s="57">
        <f>('Total Expenditures by County'!AN91/'Total Expenditures by County'!AN$4)</f>
        <v>0</v>
      </c>
      <c r="AO91" s="57">
        <f>('Total Expenditures by County'!AO91/'Total Expenditures by County'!AO$4)</f>
        <v>0</v>
      </c>
      <c r="AP91" s="57">
        <f>('Total Expenditures by County'!AP91/'Total Expenditures by County'!AP$4)</f>
        <v>0</v>
      </c>
      <c r="AQ91" s="57">
        <f>('Total Expenditures by County'!AQ91/'Total Expenditures by County'!AQ$4)</f>
        <v>0</v>
      </c>
      <c r="AR91" s="57">
        <f>('Total Expenditures by County'!AR91/'Total Expenditures by County'!AR$4)</f>
        <v>0</v>
      </c>
      <c r="AS91" s="57">
        <f>('Total Expenditures by County'!AS91/'Total Expenditures by County'!AS$4)</f>
        <v>0</v>
      </c>
      <c r="AT91" s="57">
        <f>('Total Expenditures by County'!AT91/'Total Expenditures by County'!AT$4)</f>
        <v>0</v>
      </c>
      <c r="AU91" s="57">
        <f>('Total Expenditures by County'!AU91/'Total Expenditures by County'!AU$4)</f>
        <v>0</v>
      </c>
      <c r="AV91" s="57">
        <f>('Total Expenditures by County'!AV91/'Total Expenditures by County'!AV$4)</f>
        <v>0</v>
      </c>
      <c r="AW91" s="57">
        <f>('Total Expenditures by County'!AW91/'Total Expenditures by County'!AW$4)</f>
        <v>0.85277150739904695</v>
      </c>
      <c r="AX91" s="57">
        <f>('Total Expenditures by County'!AX91/'Total Expenditures by County'!AX$4)</f>
        <v>0</v>
      </c>
      <c r="AY91" s="57">
        <f>('Total Expenditures by County'!AY91/'Total Expenditures by County'!AY$4)</f>
        <v>0</v>
      </c>
      <c r="AZ91" s="57">
        <f>('Total Expenditures by County'!AZ91/'Total Expenditures by County'!AZ$4)</f>
        <v>0</v>
      </c>
      <c r="BA91" s="57">
        <f>('Total Expenditures by County'!BA91/'Total Expenditures by County'!BA$4)</f>
        <v>0</v>
      </c>
      <c r="BB91" s="57">
        <f>('Total Expenditures by County'!BB91/'Total Expenditures by County'!BB$4)</f>
        <v>0</v>
      </c>
      <c r="BC91" s="57">
        <f>('Total Expenditures by County'!BC91/'Total Expenditures by County'!BC$4)</f>
        <v>0</v>
      </c>
      <c r="BD91" s="57">
        <f>('Total Expenditures by County'!BD91/'Total Expenditures by County'!BD$4)</f>
        <v>0</v>
      </c>
      <c r="BE91" s="57">
        <f>('Total Expenditures by County'!BE91/'Total Expenditures by County'!BE$4)</f>
        <v>0</v>
      </c>
      <c r="BF91" s="57">
        <f>('Total Expenditures by County'!BF91/'Total Expenditures by County'!BF$4)</f>
        <v>0</v>
      </c>
      <c r="BG91" s="57">
        <f>('Total Expenditures by County'!BG91/'Total Expenditures by County'!BG$4)</f>
        <v>0</v>
      </c>
      <c r="BH91" s="57">
        <f>('Total Expenditures by County'!BH91/'Total Expenditures by County'!BH$4)</f>
        <v>0</v>
      </c>
      <c r="BI91" s="57">
        <f>('Total Expenditures by County'!BI91/'Total Expenditures by County'!BI$4)</f>
        <v>0</v>
      </c>
      <c r="BJ91" s="57">
        <f>('Total Expenditures by County'!BJ91/'Total Expenditures by County'!BJ$4)</f>
        <v>0</v>
      </c>
      <c r="BK91" s="57">
        <f>('Total Expenditures by County'!BK91/'Total Expenditures by County'!BK$4)</f>
        <v>0</v>
      </c>
      <c r="BL91" s="57">
        <f>('Total Expenditures by County'!BL91/'Total Expenditures by County'!BL$4)</f>
        <v>0</v>
      </c>
      <c r="BM91" s="57">
        <f>('Total Expenditures by County'!BM91/'Total Expenditures by County'!BM$4)</f>
        <v>0</v>
      </c>
      <c r="BN91" s="57">
        <f>('Total Expenditures by County'!BN91/'Total Expenditures by County'!BN$4)</f>
        <v>0</v>
      </c>
      <c r="BO91" s="57">
        <f>('Total Expenditures by County'!BO91/'Total Expenditures by County'!BO$4)</f>
        <v>0</v>
      </c>
      <c r="BP91" s="57">
        <f>('Total Expenditures by County'!BP91/'Total Expenditures by County'!BP$4)</f>
        <v>0</v>
      </c>
      <c r="BQ91" s="58">
        <f>('Total Expenditures by County'!BQ91/'Total Expenditures by County'!BQ$4)</f>
        <v>0</v>
      </c>
    </row>
    <row r="92" spans="1:69" x14ac:dyDescent="0.25">
      <c r="A92" s="10"/>
      <c r="B92" s="11">
        <v>629</v>
      </c>
      <c r="C92" s="12" t="s">
        <v>172</v>
      </c>
      <c r="D92" s="57">
        <f>('Total Expenditures by County'!D92/'Total Expenditures by County'!D$4)</f>
        <v>0</v>
      </c>
      <c r="E92" s="57">
        <f>('Total Expenditures by County'!E92/'Total Expenditures by County'!E$4)</f>
        <v>0.74289746351245967</v>
      </c>
      <c r="F92" s="57">
        <f>('Total Expenditures by County'!F92/'Total Expenditures by County'!F$4)</f>
        <v>0</v>
      </c>
      <c r="G92" s="57">
        <f>('Total Expenditures by County'!G92/'Total Expenditures by County'!G$4)</f>
        <v>0</v>
      </c>
      <c r="H92" s="57">
        <f>('Total Expenditures by County'!H92/'Total Expenditures by County'!H$4)</f>
        <v>0</v>
      </c>
      <c r="I92" s="57">
        <f>('Total Expenditures by County'!I92/'Total Expenditures by County'!I$4)</f>
        <v>0</v>
      </c>
      <c r="J92" s="57">
        <f>('Total Expenditures by County'!J92/'Total Expenditures by County'!J$4)</f>
        <v>0</v>
      </c>
      <c r="K92" s="57">
        <f>('Total Expenditures by County'!K92/'Total Expenditures by County'!K$4)</f>
        <v>0.59526495204501972</v>
      </c>
      <c r="L92" s="57">
        <f>('Total Expenditures by County'!L92/'Total Expenditures by County'!L$4)</f>
        <v>0</v>
      </c>
      <c r="M92" s="57">
        <f>('Total Expenditures by County'!M92/'Total Expenditures by County'!M$4)</f>
        <v>0</v>
      </c>
      <c r="N92" s="57">
        <f>('Total Expenditures by County'!N92/'Total Expenditures by County'!N$4)</f>
        <v>0</v>
      </c>
      <c r="O92" s="57">
        <f>('Total Expenditures by County'!O92/'Total Expenditures by County'!O$4)</f>
        <v>0</v>
      </c>
      <c r="P92" s="57">
        <f>('Total Expenditures by County'!P92/'Total Expenditures by County'!P$4)</f>
        <v>0</v>
      </c>
      <c r="Q92" s="57">
        <f>('Total Expenditures by County'!Q92/'Total Expenditures by County'!Q$4)</f>
        <v>0</v>
      </c>
      <c r="R92" s="57">
        <f>('Total Expenditures by County'!R92/'Total Expenditures by County'!R$4)</f>
        <v>0</v>
      </c>
      <c r="S92" s="57">
        <f>('Total Expenditures by County'!S92/'Total Expenditures by County'!S$4)</f>
        <v>0</v>
      </c>
      <c r="T92" s="57">
        <f>('Total Expenditures by County'!T92/'Total Expenditures by County'!T$4)</f>
        <v>0</v>
      </c>
      <c r="U92" s="57">
        <f>('Total Expenditures by County'!U92/'Total Expenditures by County'!U$4)</f>
        <v>0</v>
      </c>
      <c r="V92" s="57">
        <f>('Total Expenditures by County'!V92/'Total Expenditures by County'!V$4)</f>
        <v>0</v>
      </c>
      <c r="W92" s="57">
        <f>('Total Expenditures by County'!W92/'Total Expenditures by County'!W$4)</f>
        <v>0</v>
      </c>
      <c r="X92" s="57">
        <f>('Total Expenditures by County'!X92/'Total Expenditures by County'!X$4)</f>
        <v>1.8367217683197162E-3</v>
      </c>
      <c r="Y92" s="57">
        <f>('Total Expenditures by County'!Y92/'Total Expenditures by County'!Y$4)</f>
        <v>0</v>
      </c>
      <c r="Z92" s="57">
        <f>('Total Expenditures by County'!Z92/'Total Expenditures by County'!Z$4)</f>
        <v>0</v>
      </c>
      <c r="AA92" s="57">
        <f>('Total Expenditures by County'!AA92/'Total Expenditures by County'!AA$4)</f>
        <v>0</v>
      </c>
      <c r="AB92" s="57">
        <f>('Total Expenditures by County'!AB92/'Total Expenditures by County'!AB$4)</f>
        <v>0</v>
      </c>
      <c r="AC92" s="57">
        <f>('Total Expenditures by County'!AC92/'Total Expenditures by County'!AC$4)</f>
        <v>3.5223681011427185E-2</v>
      </c>
      <c r="AD92" s="57">
        <f>('Total Expenditures by County'!AD92/'Total Expenditures by County'!AD$4)</f>
        <v>0</v>
      </c>
      <c r="AE92" s="57">
        <f>('Total Expenditures by County'!AE92/'Total Expenditures by County'!AE$4)</f>
        <v>0</v>
      </c>
      <c r="AF92" s="57">
        <f>('Total Expenditures by County'!AF92/'Total Expenditures by County'!AF$4)</f>
        <v>0</v>
      </c>
      <c r="AG92" s="57">
        <f>('Total Expenditures by County'!AG92/'Total Expenditures by County'!AG$4)</f>
        <v>0</v>
      </c>
      <c r="AH92" s="57">
        <f>('Total Expenditures by County'!AH92/'Total Expenditures by County'!AH$4)</f>
        <v>0</v>
      </c>
      <c r="AI92" s="57">
        <f>('Total Expenditures by County'!AI92/'Total Expenditures by County'!AI$4)</f>
        <v>0</v>
      </c>
      <c r="AJ92" s="57">
        <f>('Total Expenditures by County'!AJ92/'Total Expenditures by County'!AJ$4)</f>
        <v>0</v>
      </c>
      <c r="AK92" s="57">
        <f>('Total Expenditures by County'!AK92/'Total Expenditures by County'!AK$4)</f>
        <v>0.18427979722057861</v>
      </c>
      <c r="AL92" s="57">
        <f>('Total Expenditures by County'!AL92/'Total Expenditures by County'!AL$4)</f>
        <v>1.0863622872613816</v>
      </c>
      <c r="AM92" s="57">
        <f>('Total Expenditures by County'!AM92/'Total Expenditures by County'!AM$4)</f>
        <v>1.4471508818407044</v>
      </c>
      <c r="AN92" s="57">
        <f>('Total Expenditures by County'!AN92/'Total Expenditures by County'!AN$4)</f>
        <v>0</v>
      </c>
      <c r="AO92" s="57">
        <f>('Total Expenditures by County'!AO92/'Total Expenditures by County'!AO$4)</f>
        <v>0</v>
      </c>
      <c r="AP92" s="57">
        <f>('Total Expenditures by County'!AP92/'Total Expenditures by County'!AP$4)</f>
        <v>9.2051364661481106E-3</v>
      </c>
      <c r="AQ92" s="57">
        <f>('Total Expenditures by County'!AQ92/'Total Expenditures by County'!AQ$4)</f>
        <v>0</v>
      </c>
      <c r="AR92" s="57">
        <f>('Total Expenditures by County'!AR92/'Total Expenditures by County'!AR$4)</f>
        <v>0.51873691960542367</v>
      </c>
      <c r="AS92" s="57">
        <f>('Total Expenditures by County'!AS92/'Total Expenditures by County'!AS$4)</f>
        <v>0</v>
      </c>
      <c r="AT92" s="57">
        <f>('Total Expenditures by County'!AT92/'Total Expenditures by County'!AT$4)</f>
        <v>0</v>
      </c>
      <c r="AU92" s="57">
        <f>('Total Expenditures by County'!AU92/'Total Expenditures by County'!AU$4)</f>
        <v>0</v>
      </c>
      <c r="AV92" s="57">
        <f>('Total Expenditures by County'!AV92/'Total Expenditures by County'!AV$4)</f>
        <v>0</v>
      </c>
      <c r="AW92" s="57">
        <f>('Total Expenditures by County'!AW92/'Total Expenditures by County'!AW$4)</f>
        <v>0</v>
      </c>
      <c r="AX92" s="57">
        <f>('Total Expenditures by County'!AX92/'Total Expenditures by County'!AX$4)</f>
        <v>3.6094775787969331E-2</v>
      </c>
      <c r="AY92" s="57">
        <f>('Total Expenditures by County'!AY92/'Total Expenditures by County'!AY$4)</f>
        <v>0</v>
      </c>
      <c r="AZ92" s="57">
        <f>('Total Expenditures by County'!AZ92/'Total Expenditures by County'!AZ$4)</f>
        <v>0</v>
      </c>
      <c r="BA92" s="57">
        <f>('Total Expenditures by County'!BA92/'Total Expenditures by County'!BA$4)</f>
        <v>0</v>
      </c>
      <c r="BB92" s="57">
        <f>('Total Expenditures by County'!BB92/'Total Expenditures by County'!BB$4)</f>
        <v>0</v>
      </c>
      <c r="BC92" s="57">
        <f>('Total Expenditures by County'!BC92/'Total Expenditures by County'!BC$4)</f>
        <v>0</v>
      </c>
      <c r="BD92" s="57">
        <f>('Total Expenditures by County'!BD92/'Total Expenditures by County'!BD$4)</f>
        <v>1.9769891427645438E-2</v>
      </c>
      <c r="BE92" s="57">
        <f>('Total Expenditures by County'!BE92/'Total Expenditures by County'!BE$4)</f>
        <v>0.39293344118806134</v>
      </c>
      <c r="BF92" s="57">
        <f>('Total Expenditures by County'!BF92/'Total Expenditures by County'!BF$4)</f>
        <v>0</v>
      </c>
      <c r="BG92" s="57">
        <f>('Total Expenditures by County'!BG92/'Total Expenditures by County'!BG$4)</f>
        <v>0</v>
      </c>
      <c r="BH92" s="57">
        <f>('Total Expenditures by County'!BH92/'Total Expenditures by County'!BH$4)</f>
        <v>1.8255056789721991E-2</v>
      </c>
      <c r="BI92" s="57">
        <f>('Total Expenditures by County'!BI92/'Total Expenditures by County'!BI$4)</f>
        <v>0</v>
      </c>
      <c r="BJ92" s="57">
        <f>('Total Expenditures by County'!BJ92/'Total Expenditures by County'!BJ$4)</f>
        <v>0</v>
      </c>
      <c r="BK92" s="57">
        <f>('Total Expenditures by County'!BK92/'Total Expenditures by County'!BK$4)</f>
        <v>0</v>
      </c>
      <c r="BL92" s="57">
        <f>('Total Expenditures by County'!BL92/'Total Expenditures by County'!BL$4)</f>
        <v>0</v>
      </c>
      <c r="BM92" s="57">
        <f>('Total Expenditures by County'!BM92/'Total Expenditures by County'!BM$4)</f>
        <v>0</v>
      </c>
      <c r="BN92" s="57">
        <f>('Total Expenditures by County'!BN92/'Total Expenditures by County'!BN$4)</f>
        <v>0</v>
      </c>
      <c r="BO92" s="57">
        <f>('Total Expenditures by County'!BO92/'Total Expenditures by County'!BO$4)</f>
        <v>0</v>
      </c>
      <c r="BP92" s="57">
        <f>('Total Expenditures by County'!BP92/'Total Expenditures by County'!BP$4)</f>
        <v>0</v>
      </c>
      <c r="BQ92" s="58">
        <f>('Total Expenditures by County'!BQ92/'Total Expenditures by County'!BQ$4)</f>
        <v>0</v>
      </c>
    </row>
    <row r="93" spans="1:69" x14ac:dyDescent="0.25">
      <c r="A93" s="10"/>
      <c r="B93" s="11">
        <v>631</v>
      </c>
      <c r="C93" s="12" t="s">
        <v>173</v>
      </c>
      <c r="D93" s="57">
        <f>('Total Expenditures by County'!D93/'Total Expenditures by County'!D$4)</f>
        <v>0</v>
      </c>
      <c r="E93" s="57">
        <f>('Total Expenditures by County'!E93/'Total Expenditures by County'!E$4)</f>
        <v>0</v>
      </c>
      <c r="F93" s="57">
        <f>('Total Expenditures by County'!F93/'Total Expenditures by County'!F$4)</f>
        <v>0.61985609470811331</v>
      </c>
      <c r="G93" s="57">
        <f>('Total Expenditures by County'!G93/'Total Expenditures by County'!G$4)</f>
        <v>0</v>
      </c>
      <c r="H93" s="57">
        <f>('Total Expenditures by County'!H93/'Total Expenditures by County'!H$4)</f>
        <v>0</v>
      </c>
      <c r="I93" s="57">
        <f>('Total Expenditures by County'!I93/'Total Expenditures by County'!I$4)</f>
        <v>0</v>
      </c>
      <c r="J93" s="57">
        <f>('Total Expenditures by County'!J93/'Total Expenditures by County'!J$4)</f>
        <v>0</v>
      </c>
      <c r="K93" s="57">
        <f>('Total Expenditures by County'!K93/'Total Expenditures by County'!K$4)</f>
        <v>0</v>
      </c>
      <c r="L93" s="57">
        <f>('Total Expenditures by County'!L93/'Total Expenditures by County'!L$4)</f>
        <v>0</v>
      </c>
      <c r="M93" s="57">
        <f>('Total Expenditures by County'!M93/'Total Expenditures by County'!M$4)</f>
        <v>0</v>
      </c>
      <c r="N93" s="57">
        <f>('Total Expenditures by County'!N93/'Total Expenditures by County'!N$4)</f>
        <v>0</v>
      </c>
      <c r="O93" s="57">
        <f>('Total Expenditures by County'!O93/'Total Expenditures by County'!O$4)</f>
        <v>0</v>
      </c>
      <c r="P93" s="57">
        <f>('Total Expenditures by County'!P93/'Total Expenditures by County'!P$4)</f>
        <v>0</v>
      </c>
      <c r="Q93" s="57">
        <f>('Total Expenditures by County'!Q93/'Total Expenditures by County'!Q$4)</f>
        <v>0</v>
      </c>
      <c r="R93" s="57">
        <f>('Total Expenditures by County'!R93/'Total Expenditures by County'!R$4)</f>
        <v>0</v>
      </c>
      <c r="S93" s="57">
        <f>('Total Expenditures by County'!S93/'Total Expenditures by County'!S$4)</f>
        <v>0</v>
      </c>
      <c r="T93" s="57">
        <f>('Total Expenditures by County'!T93/'Total Expenditures by County'!T$4)</f>
        <v>0</v>
      </c>
      <c r="U93" s="57">
        <f>('Total Expenditures by County'!U93/'Total Expenditures by County'!U$4)</f>
        <v>0</v>
      </c>
      <c r="V93" s="57">
        <f>('Total Expenditures by County'!V93/'Total Expenditures by County'!V$4)</f>
        <v>0</v>
      </c>
      <c r="W93" s="57">
        <f>('Total Expenditures by County'!W93/'Total Expenditures by County'!W$4)</f>
        <v>0</v>
      </c>
      <c r="X93" s="57">
        <f>('Total Expenditures by County'!X93/'Total Expenditures by County'!X$4)</f>
        <v>0</v>
      </c>
      <c r="Y93" s="57">
        <f>('Total Expenditures by County'!Y93/'Total Expenditures by County'!Y$4)</f>
        <v>0</v>
      </c>
      <c r="Z93" s="57">
        <f>('Total Expenditures by County'!Z93/'Total Expenditures by County'!Z$4)</f>
        <v>0</v>
      </c>
      <c r="AA93" s="57">
        <f>('Total Expenditures by County'!AA93/'Total Expenditures by County'!AA$4)</f>
        <v>0</v>
      </c>
      <c r="AB93" s="57">
        <f>('Total Expenditures by County'!AB93/'Total Expenditures by County'!AB$4)</f>
        <v>0</v>
      </c>
      <c r="AC93" s="57">
        <f>('Total Expenditures by County'!AC93/'Total Expenditures by County'!AC$4)</f>
        <v>0</v>
      </c>
      <c r="AD93" s="57">
        <f>('Total Expenditures by County'!AD93/'Total Expenditures by County'!AD$4)</f>
        <v>0</v>
      </c>
      <c r="AE93" s="57">
        <f>('Total Expenditures by County'!AE93/'Total Expenditures by County'!AE$4)</f>
        <v>0</v>
      </c>
      <c r="AF93" s="57">
        <f>('Total Expenditures by County'!AF93/'Total Expenditures by County'!AF$4)</f>
        <v>0</v>
      </c>
      <c r="AG93" s="57">
        <f>('Total Expenditures by County'!AG93/'Total Expenditures by County'!AG$4)</f>
        <v>0</v>
      </c>
      <c r="AH93" s="57">
        <f>('Total Expenditures by County'!AH93/'Total Expenditures by County'!AH$4)</f>
        <v>0</v>
      </c>
      <c r="AI93" s="57">
        <f>('Total Expenditures by County'!AI93/'Total Expenditures by County'!AI$4)</f>
        <v>0</v>
      </c>
      <c r="AJ93" s="57">
        <f>('Total Expenditures by County'!AJ93/'Total Expenditures by County'!AJ$4)</f>
        <v>0</v>
      </c>
      <c r="AK93" s="57">
        <f>('Total Expenditures by County'!AK93/'Total Expenditures by County'!AK$4)</f>
        <v>0</v>
      </c>
      <c r="AL93" s="57">
        <f>('Total Expenditures by County'!AL93/'Total Expenditures by County'!AL$4)</f>
        <v>0</v>
      </c>
      <c r="AM93" s="57">
        <f>('Total Expenditures by County'!AM93/'Total Expenditures by County'!AM$4)</f>
        <v>0</v>
      </c>
      <c r="AN93" s="57">
        <f>('Total Expenditures by County'!AN93/'Total Expenditures by County'!AN$4)</f>
        <v>0</v>
      </c>
      <c r="AO93" s="57">
        <f>('Total Expenditures by County'!AO93/'Total Expenditures by County'!AO$4)</f>
        <v>0</v>
      </c>
      <c r="AP93" s="57">
        <f>('Total Expenditures by County'!AP93/'Total Expenditures by County'!AP$4)</f>
        <v>0</v>
      </c>
      <c r="AQ93" s="57">
        <f>('Total Expenditures by County'!AQ93/'Total Expenditures by County'!AQ$4)</f>
        <v>0</v>
      </c>
      <c r="AR93" s="57">
        <f>('Total Expenditures by County'!AR93/'Total Expenditures by County'!AR$4)</f>
        <v>0</v>
      </c>
      <c r="AS93" s="57">
        <f>('Total Expenditures by County'!AS93/'Total Expenditures by County'!AS$4)</f>
        <v>3.4094471887359496E-4</v>
      </c>
      <c r="AT93" s="57">
        <f>('Total Expenditures by County'!AT93/'Total Expenditures by County'!AT$4)</f>
        <v>0</v>
      </c>
      <c r="AU93" s="57">
        <f>('Total Expenditures by County'!AU93/'Total Expenditures by County'!AU$4)</f>
        <v>0</v>
      </c>
      <c r="AV93" s="57">
        <f>('Total Expenditures by County'!AV93/'Total Expenditures by County'!AV$4)</f>
        <v>0</v>
      </c>
      <c r="AW93" s="57">
        <f>('Total Expenditures by County'!AW93/'Total Expenditures by County'!AW$4)</f>
        <v>0</v>
      </c>
      <c r="AX93" s="57">
        <f>('Total Expenditures by County'!AX93/'Total Expenditures by County'!AX$4)</f>
        <v>4.9779581143689591E-2</v>
      </c>
      <c r="AY93" s="57">
        <f>('Total Expenditures by County'!AY93/'Total Expenditures by County'!AY$4)</f>
        <v>0</v>
      </c>
      <c r="AZ93" s="57">
        <f>('Total Expenditures by County'!AZ93/'Total Expenditures by County'!AZ$4)</f>
        <v>0</v>
      </c>
      <c r="BA93" s="57">
        <f>('Total Expenditures by County'!BA93/'Total Expenditures by County'!BA$4)</f>
        <v>0</v>
      </c>
      <c r="BB93" s="57">
        <f>('Total Expenditures by County'!BB93/'Total Expenditures by County'!BB$4)</f>
        <v>0</v>
      </c>
      <c r="BC93" s="57">
        <f>('Total Expenditures by County'!BC93/'Total Expenditures by County'!BC$4)</f>
        <v>0</v>
      </c>
      <c r="BD93" s="57">
        <f>('Total Expenditures by County'!BD93/'Total Expenditures by County'!BD$4)</f>
        <v>0</v>
      </c>
      <c r="BE93" s="57">
        <f>('Total Expenditures by County'!BE93/'Total Expenditures by County'!BE$4)</f>
        <v>3.3289776616265321E-3</v>
      </c>
      <c r="BF93" s="57">
        <f>('Total Expenditures by County'!BF93/'Total Expenditures by County'!BF$4)</f>
        <v>0</v>
      </c>
      <c r="BG93" s="57">
        <f>('Total Expenditures by County'!BG93/'Total Expenditures by County'!BG$4)</f>
        <v>0</v>
      </c>
      <c r="BH93" s="57">
        <f>('Total Expenditures by County'!BH93/'Total Expenditures by County'!BH$4)</f>
        <v>0</v>
      </c>
      <c r="BI93" s="57">
        <f>('Total Expenditures by County'!BI93/'Total Expenditures by County'!BI$4)</f>
        <v>0.88845395643295721</v>
      </c>
      <c r="BJ93" s="57">
        <f>('Total Expenditures by County'!BJ93/'Total Expenditures by County'!BJ$4)</f>
        <v>0</v>
      </c>
      <c r="BK93" s="57">
        <f>('Total Expenditures by County'!BK93/'Total Expenditures by County'!BK$4)</f>
        <v>0</v>
      </c>
      <c r="BL93" s="57">
        <f>('Total Expenditures by County'!BL93/'Total Expenditures by County'!BL$4)</f>
        <v>0</v>
      </c>
      <c r="BM93" s="57">
        <f>('Total Expenditures by County'!BM93/'Total Expenditures by County'!BM$4)</f>
        <v>3.3955276934014087</v>
      </c>
      <c r="BN93" s="57">
        <f>('Total Expenditures by County'!BN93/'Total Expenditures by County'!BN$4)</f>
        <v>0</v>
      </c>
      <c r="BO93" s="57">
        <f>('Total Expenditures by County'!BO93/'Total Expenditures by County'!BO$4)</f>
        <v>0</v>
      </c>
      <c r="BP93" s="57">
        <f>('Total Expenditures by County'!BP93/'Total Expenditures by County'!BP$4)</f>
        <v>0</v>
      </c>
      <c r="BQ93" s="58">
        <f>('Total Expenditures by County'!BQ93/'Total Expenditures by County'!BQ$4)</f>
        <v>0</v>
      </c>
    </row>
    <row r="94" spans="1:69" x14ac:dyDescent="0.25">
      <c r="A94" s="10"/>
      <c r="B94" s="11">
        <v>634</v>
      </c>
      <c r="C94" s="12" t="s">
        <v>174</v>
      </c>
      <c r="D94" s="57">
        <f>('Total Expenditures by County'!D94/'Total Expenditures by County'!D$4)</f>
        <v>2.0285844819012118</v>
      </c>
      <c r="E94" s="57">
        <f>('Total Expenditures by County'!E94/'Total Expenditures by County'!E$4)</f>
        <v>0</v>
      </c>
      <c r="F94" s="57">
        <f>('Total Expenditures by County'!F94/'Total Expenditures by County'!F$4)</f>
        <v>2.0636408747740402</v>
      </c>
      <c r="G94" s="57">
        <f>('Total Expenditures by County'!G94/'Total Expenditures by County'!G$4)</f>
        <v>1.4564929174516781</v>
      </c>
      <c r="H94" s="57">
        <f>('Total Expenditures by County'!H94/'Total Expenditures by County'!H$4)</f>
        <v>2.8104804983271703</v>
      </c>
      <c r="I94" s="57">
        <f>('Total Expenditures by County'!I94/'Total Expenditures by County'!I$4)</f>
        <v>3.2957593194468053</v>
      </c>
      <c r="J94" s="57">
        <f>('Total Expenditures by County'!J94/'Total Expenditures by County'!J$4)</f>
        <v>0.54525025536261496</v>
      </c>
      <c r="K94" s="57">
        <f>('Total Expenditures by County'!K94/'Total Expenditures by County'!K$4)</f>
        <v>3.8089964664751377</v>
      </c>
      <c r="L94" s="57">
        <f>('Total Expenditures by County'!L94/'Total Expenditures by County'!L$4)</f>
        <v>2.1600712279009051</v>
      </c>
      <c r="M94" s="57">
        <f>('Total Expenditures by County'!M94/'Total Expenditures by County'!M$4)</f>
        <v>2.4394510915911125</v>
      </c>
      <c r="N94" s="57">
        <f>('Total Expenditures by County'!N94/'Total Expenditures by County'!N$4)</f>
        <v>3.0000679463224054</v>
      </c>
      <c r="O94" s="57">
        <f>('Total Expenditures by County'!O94/'Total Expenditures by County'!O$4)</f>
        <v>1.455988626939936</v>
      </c>
      <c r="P94" s="57">
        <f>('Total Expenditures by County'!P94/'Total Expenditures by County'!P$4)</f>
        <v>0</v>
      </c>
      <c r="Q94" s="57">
        <f>('Total Expenditures by County'!Q94/'Total Expenditures by County'!Q$4)</f>
        <v>2.8653036313701556</v>
      </c>
      <c r="R94" s="57">
        <f>('Total Expenditures by County'!R94/'Total Expenditures by County'!R$4)</f>
        <v>1.8533186750027568</v>
      </c>
      <c r="S94" s="57">
        <f>('Total Expenditures by County'!S94/'Total Expenditures by County'!S$4)</f>
        <v>3.6989328872310137</v>
      </c>
      <c r="T94" s="57">
        <f>('Total Expenditures by County'!T94/'Total Expenditures by County'!T$4)</f>
        <v>0</v>
      </c>
      <c r="U94" s="57">
        <f>('Total Expenditures by County'!U94/'Total Expenditures by County'!U$4)</f>
        <v>4.3005394190871371</v>
      </c>
      <c r="V94" s="57">
        <f>('Total Expenditures by County'!V94/'Total Expenditures by County'!V$4)</f>
        <v>2.0784902549608431</v>
      </c>
      <c r="W94" s="57">
        <f>('Total Expenditures by County'!W94/'Total Expenditures by County'!W$4)</f>
        <v>0</v>
      </c>
      <c r="X94" s="57">
        <f>('Total Expenditures by County'!X94/'Total Expenditures by County'!X$4)</f>
        <v>1.528152511242004</v>
      </c>
      <c r="Y94" s="57">
        <f>('Total Expenditures by County'!Y94/'Total Expenditures by County'!Y$4)</f>
        <v>2.9858925664677156</v>
      </c>
      <c r="Z94" s="57">
        <f>('Total Expenditures by County'!Z94/'Total Expenditures by County'!Z$4)</f>
        <v>0</v>
      </c>
      <c r="AA94" s="57">
        <f>('Total Expenditures by County'!AA94/'Total Expenditures by County'!AA$4)</f>
        <v>2.4434306569343067</v>
      </c>
      <c r="AB94" s="57">
        <f>('Total Expenditures by County'!AB94/'Total Expenditures by County'!AB$4)</f>
        <v>2.0466494875143</v>
      </c>
      <c r="AC94" s="57">
        <f>('Total Expenditures by County'!AC94/'Total Expenditures by County'!AC$4)</f>
        <v>1.4337466569414052</v>
      </c>
      <c r="AD94" s="57">
        <f>('Total Expenditures by County'!AD94/'Total Expenditures by County'!AD$4)</f>
        <v>2.6586410600580654</v>
      </c>
      <c r="AE94" s="57">
        <f>('Total Expenditures by County'!AE94/'Total Expenditures by County'!AE$4)</f>
        <v>0.75232400381890352</v>
      </c>
      <c r="AF94" s="57">
        <f>('Total Expenditures by County'!AF94/'Total Expenditures by County'!AF$4)</f>
        <v>3.7190073110588777</v>
      </c>
      <c r="AG94" s="57">
        <f>('Total Expenditures by County'!AG94/'Total Expenditures by County'!AG$4)</f>
        <v>1.7649907933712272</v>
      </c>
      <c r="AH94" s="57">
        <f>('Total Expenditures by County'!AH94/'Total Expenditures by County'!AH$4)</f>
        <v>0</v>
      </c>
      <c r="AI94" s="57">
        <f>('Total Expenditures by County'!AI94/'Total Expenditures by County'!AI$4)</f>
        <v>0</v>
      </c>
      <c r="AJ94" s="57">
        <f>('Total Expenditures by County'!AJ94/'Total Expenditures by County'!AJ$4)</f>
        <v>2.0548773741471509</v>
      </c>
      <c r="AK94" s="57">
        <f>('Total Expenditures by County'!AK94/'Total Expenditures by County'!AK$4)</f>
        <v>4.1860005437303096</v>
      </c>
      <c r="AL94" s="57">
        <f>('Total Expenditures by County'!AL94/'Total Expenditures by County'!AL$4)</f>
        <v>2.6161511231440797</v>
      </c>
      <c r="AM94" s="57">
        <f>('Total Expenditures by County'!AM94/'Total Expenditures by County'!AM$4)</f>
        <v>1.5023916402972992</v>
      </c>
      <c r="AN94" s="57">
        <f>('Total Expenditures by County'!AN94/'Total Expenditures by County'!AN$4)</f>
        <v>0.9038231780167264</v>
      </c>
      <c r="AO94" s="57">
        <f>('Total Expenditures by County'!AO94/'Total Expenditures by County'!AO$4)</f>
        <v>2.8404497875427506</v>
      </c>
      <c r="AP94" s="57">
        <f>('Total Expenditures by County'!AP94/'Total Expenditures by County'!AP$4)</f>
        <v>0</v>
      </c>
      <c r="AQ94" s="57">
        <f>('Total Expenditures by County'!AQ94/'Total Expenditures by County'!AQ$4)</f>
        <v>1.6435304224630363</v>
      </c>
      <c r="AR94" s="57">
        <f>('Total Expenditures by County'!AR94/'Total Expenditures by County'!AR$4)</f>
        <v>6.5876446086618632</v>
      </c>
      <c r="AS94" s="57">
        <f>('Total Expenditures by County'!AS94/'Total Expenditures by County'!AS$4)</f>
        <v>4.3201868281690272</v>
      </c>
      <c r="AT94" s="57">
        <f>('Total Expenditures by County'!AT94/'Total Expenditures by County'!AT$4)</f>
        <v>6.5216595569010591</v>
      </c>
      <c r="AU94" s="57">
        <f>('Total Expenditures by County'!AU94/'Total Expenditures by County'!AU$4)</f>
        <v>2.1333260952174151</v>
      </c>
      <c r="AV94" s="57">
        <f>('Total Expenditures by County'!AV94/'Total Expenditures by County'!AV$4)</f>
        <v>0</v>
      </c>
      <c r="AW94" s="57">
        <f>('Total Expenditures by County'!AW94/'Total Expenditures by County'!AW$4)</f>
        <v>4.0616002006521192</v>
      </c>
      <c r="AX94" s="57">
        <f>('Total Expenditures by County'!AX94/'Total Expenditures by County'!AX$4)</f>
        <v>1.7495926009770664</v>
      </c>
      <c r="AY94" s="57">
        <f>('Total Expenditures by County'!AY94/'Total Expenditures by County'!AY$4)</f>
        <v>0</v>
      </c>
      <c r="AZ94" s="57">
        <f>('Total Expenditures by County'!AZ94/'Total Expenditures by County'!AZ$4)</f>
        <v>4.0522229547172257</v>
      </c>
      <c r="BA94" s="57">
        <f>('Total Expenditures by County'!BA94/'Total Expenditures by County'!BA$4)</f>
        <v>4.3487491774429676</v>
      </c>
      <c r="BB94" s="57">
        <f>('Total Expenditures by County'!BB94/'Total Expenditures by County'!BB$4)</f>
        <v>2.1707987840992229</v>
      </c>
      <c r="BC94" s="57">
        <f>('Total Expenditures by County'!BC94/'Total Expenditures by County'!BC$4)</f>
        <v>2.5412670802523842</v>
      </c>
      <c r="BD94" s="57">
        <f>('Total Expenditures by County'!BD94/'Total Expenditures by County'!BD$4)</f>
        <v>1.3164938151569168</v>
      </c>
      <c r="BE94" s="57">
        <f>('Total Expenditures by County'!BE94/'Total Expenditures by County'!BE$4)</f>
        <v>2.9203845435878288</v>
      </c>
      <c r="BF94" s="57">
        <f>('Total Expenditures by County'!BF94/'Total Expenditures by County'!BF$4)</f>
        <v>2.9980157027629999</v>
      </c>
      <c r="BG94" s="57">
        <f>('Total Expenditures by County'!BG94/'Total Expenditures by County'!BG$4)</f>
        <v>1.1255059683281581</v>
      </c>
      <c r="BH94" s="57">
        <f>('Total Expenditures by County'!BH94/'Total Expenditures by County'!BH$4)</f>
        <v>2.6031380550143055</v>
      </c>
      <c r="BI94" s="57">
        <f>('Total Expenditures by County'!BI94/'Total Expenditures by County'!BI$4)</f>
        <v>2.2283183422949833</v>
      </c>
      <c r="BJ94" s="57">
        <f>('Total Expenditures by County'!BJ94/'Total Expenditures by County'!BJ$4)</f>
        <v>3.063292449412617</v>
      </c>
      <c r="BK94" s="57">
        <f>('Total Expenditures by County'!BK94/'Total Expenditures by County'!BK$4)</f>
        <v>0</v>
      </c>
      <c r="BL94" s="57">
        <f>('Total Expenditures by County'!BL94/'Total Expenditures by County'!BL$4)</f>
        <v>2.9649333333333332</v>
      </c>
      <c r="BM94" s="57">
        <f>('Total Expenditures by County'!BM94/'Total Expenditures by County'!BM$4)</f>
        <v>0</v>
      </c>
      <c r="BN94" s="57">
        <f>('Total Expenditures by County'!BN94/'Total Expenditures by County'!BN$4)</f>
        <v>1.9376867178037949</v>
      </c>
      <c r="BO94" s="57">
        <f>('Total Expenditures by County'!BO94/'Total Expenditures by County'!BO$4)</f>
        <v>0</v>
      </c>
      <c r="BP94" s="57">
        <f>('Total Expenditures by County'!BP94/'Total Expenditures by County'!BP$4)</f>
        <v>0</v>
      </c>
      <c r="BQ94" s="58">
        <f>('Total Expenditures by County'!BQ94/'Total Expenditures by County'!BQ$4)</f>
        <v>2.1552074031983115</v>
      </c>
    </row>
    <row r="95" spans="1:69" x14ac:dyDescent="0.25">
      <c r="A95" s="10"/>
      <c r="B95" s="11">
        <v>636</v>
      </c>
      <c r="C95" s="12" t="s">
        <v>175</v>
      </c>
      <c r="D95" s="57">
        <f>('Total Expenditures by County'!D95/'Total Expenditures by County'!D$4)</f>
        <v>0</v>
      </c>
      <c r="E95" s="57">
        <f>('Total Expenditures by County'!E95/'Total Expenditures by County'!E$4)</f>
        <v>0</v>
      </c>
      <c r="F95" s="57">
        <f>('Total Expenditures by County'!F95/'Total Expenditures by County'!F$4)</f>
        <v>0</v>
      </c>
      <c r="G95" s="57">
        <f>('Total Expenditures by County'!G95/'Total Expenditures by County'!G$4)</f>
        <v>0</v>
      </c>
      <c r="H95" s="57">
        <f>('Total Expenditures by County'!H95/'Total Expenditures by County'!H$4)</f>
        <v>0</v>
      </c>
      <c r="I95" s="57">
        <f>('Total Expenditures by County'!I95/'Total Expenditures by County'!I$4)</f>
        <v>0</v>
      </c>
      <c r="J95" s="57">
        <f>('Total Expenditures by County'!J95/'Total Expenditures by County'!J$4)</f>
        <v>0</v>
      </c>
      <c r="K95" s="57">
        <f>('Total Expenditures by County'!K95/'Total Expenditures by County'!K$4)</f>
        <v>0</v>
      </c>
      <c r="L95" s="57">
        <f>('Total Expenditures by County'!L95/'Total Expenditures by County'!L$4)</f>
        <v>0</v>
      </c>
      <c r="M95" s="57">
        <f>('Total Expenditures by County'!M95/'Total Expenditures by County'!M$4)</f>
        <v>0</v>
      </c>
      <c r="N95" s="57">
        <f>('Total Expenditures by County'!N95/'Total Expenditures by County'!N$4)</f>
        <v>0</v>
      </c>
      <c r="O95" s="57">
        <f>('Total Expenditures by County'!O95/'Total Expenditures by County'!O$4)</f>
        <v>0</v>
      </c>
      <c r="P95" s="57">
        <f>('Total Expenditures by County'!P95/'Total Expenditures by County'!P$4)</f>
        <v>0</v>
      </c>
      <c r="Q95" s="57">
        <f>('Total Expenditures by County'!Q95/'Total Expenditures by County'!Q$4)</f>
        <v>0</v>
      </c>
      <c r="R95" s="57">
        <f>('Total Expenditures by County'!R95/'Total Expenditures by County'!R$4)</f>
        <v>0</v>
      </c>
      <c r="S95" s="57">
        <f>('Total Expenditures by County'!S95/'Total Expenditures by County'!S$4)</f>
        <v>0</v>
      </c>
      <c r="T95" s="57">
        <f>('Total Expenditures by County'!T95/'Total Expenditures by County'!T$4)</f>
        <v>0</v>
      </c>
      <c r="U95" s="57">
        <f>('Total Expenditures by County'!U95/'Total Expenditures by County'!U$4)</f>
        <v>0</v>
      </c>
      <c r="V95" s="57">
        <f>('Total Expenditures by County'!V95/'Total Expenditures by County'!V$4)</f>
        <v>0</v>
      </c>
      <c r="W95" s="57">
        <f>('Total Expenditures by County'!W95/'Total Expenditures by County'!W$4)</f>
        <v>0</v>
      </c>
      <c r="X95" s="57">
        <f>('Total Expenditures by County'!X95/'Total Expenditures by County'!X$4)</f>
        <v>0</v>
      </c>
      <c r="Y95" s="57">
        <f>('Total Expenditures by County'!Y95/'Total Expenditures by County'!Y$4)</f>
        <v>0</v>
      </c>
      <c r="Z95" s="57">
        <f>('Total Expenditures by County'!Z95/'Total Expenditures by County'!Z$4)</f>
        <v>0</v>
      </c>
      <c r="AA95" s="57">
        <f>('Total Expenditures by County'!AA95/'Total Expenditures by County'!AA$4)</f>
        <v>0</v>
      </c>
      <c r="AB95" s="57">
        <f>('Total Expenditures by County'!AB95/'Total Expenditures by County'!AB$4)</f>
        <v>0</v>
      </c>
      <c r="AC95" s="57">
        <f>('Total Expenditures by County'!AC95/'Total Expenditures by County'!AC$4)</f>
        <v>0</v>
      </c>
      <c r="AD95" s="57">
        <f>('Total Expenditures by County'!AD95/'Total Expenditures by County'!AD$4)</f>
        <v>0</v>
      </c>
      <c r="AE95" s="57">
        <f>('Total Expenditures by County'!AE95/'Total Expenditures by County'!AE$4)</f>
        <v>0</v>
      </c>
      <c r="AF95" s="57">
        <f>('Total Expenditures by County'!AF95/'Total Expenditures by County'!AF$4)</f>
        <v>0</v>
      </c>
      <c r="AG95" s="57">
        <f>('Total Expenditures by County'!AG95/'Total Expenditures by County'!AG$4)</f>
        <v>0.17082299255463934</v>
      </c>
      <c r="AH95" s="57">
        <f>('Total Expenditures by County'!AH95/'Total Expenditures by County'!AH$4)</f>
        <v>0</v>
      </c>
      <c r="AI95" s="57">
        <f>('Total Expenditures by County'!AI95/'Total Expenditures by County'!AI$4)</f>
        <v>0</v>
      </c>
      <c r="AJ95" s="57">
        <f>('Total Expenditures by County'!AJ95/'Total Expenditures by County'!AJ$4)</f>
        <v>0</v>
      </c>
      <c r="AK95" s="57">
        <f>('Total Expenditures by County'!AK95/'Total Expenditures by County'!AK$4)</f>
        <v>0</v>
      </c>
      <c r="AL95" s="57">
        <f>('Total Expenditures by County'!AL95/'Total Expenditures by County'!AL$4)</f>
        <v>0</v>
      </c>
      <c r="AM95" s="57">
        <f>('Total Expenditures by County'!AM95/'Total Expenditures by County'!AM$4)</f>
        <v>0</v>
      </c>
      <c r="AN95" s="57">
        <f>('Total Expenditures by County'!AN95/'Total Expenditures by County'!AN$4)</f>
        <v>0</v>
      </c>
      <c r="AO95" s="57">
        <f>('Total Expenditures by County'!AO95/'Total Expenditures by County'!AO$4)</f>
        <v>0</v>
      </c>
      <c r="AP95" s="57">
        <f>('Total Expenditures by County'!AP95/'Total Expenditures by County'!AP$4)</f>
        <v>0</v>
      </c>
      <c r="AQ95" s="57">
        <f>('Total Expenditures by County'!AQ95/'Total Expenditures by County'!AQ$4)</f>
        <v>0</v>
      </c>
      <c r="AR95" s="57">
        <f>('Total Expenditures by County'!AR95/'Total Expenditures by County'!AR$4)</f>
        <v>0</v>
      </c>
      <c r="AS95" s="57">
        <f>('Total Expenditures by County'!AS95/'Total Expenditures by County'!AS$4)</f>
        <v>0</v>
      </c>
      <c r="AT95" s="57">
        <f>('Total Expenditures by County'!AT95/'Total Expenditures by County'!AT$4)</f>
        <v>0</v>
      </c>
      <c r="AU95" s="57">
        <f>('Total Expenditures by County'!AU95/'Total Expenditures by County'!AU$4)</f>
        <v>0</v>
      </c>
      <c r="AV95" s="57">
        <f>('Total Expenditures by County'!AV95/'Total Expenditures by County'!AV$4)</f>
        <v>0</v>
      </c>
      <c r="AW95" s="57">
        <f>('Total Expenditures by County'!AW95/'Total Expenditures by County'!AW$4)</f>
        <v>0</v>
      </c>
      <c r="AX95" s="57">
        <f>('Total Expenditures by County'!AX95/'Total Expenditures by County'!AX$4)</f>
        <v>0</v>
      </c>
      <c r="AY95" s="57">
        <f>('Total Expenditures by County'!AY95/'Total Expenditures by County'!AY$4)</f>
        <v>0</v>
      </c>
      <c r="AZ95" s="57">
        <f>('Total Expenditures by County'!AZ95/'Total Expenditures by County'!AZ$4)</f>
        <v>0</v>
      </c>
      <c r="BA95" s="57">
        <f>('Total Expenditures by County'!BA95/'Total Expenditures by County'!BA$4)</f>
        <v>0</v>
      </c>
      <c r="BB95" s="57">
        <f>('Total Expenditures by County'!BB95/'Total Expenditures by County'!BB$4)</f>
        <v>0</v>
      </c>
      <c r="BC95" s="57">
        <f>('Total Expenditures by County'!BC95/'Total Expenditures by County'!BC$4)</f>
        <v>0</v>
      </c>
      <c r="BD95" s="57">
        <f>('Total Expenditures by County'!BD95/'Total Expenditures by County'!BD$4)</f>
        <v>0</v>
      </c>
      <c r="BE95" s="57">
        <f>('Total Expenditures by County'!BE95/'Total Expenditures by County'!BE$4)</f>
        <v>0</v>
      </c>
      <c r="BF95" s="57">
        <f>('Total Expenditures by County'!BF95/'Total Expenditures by County'!BF$4)</f>
        <v>0</v>
      </c>
      <c r="BG95" s="57">
        <f>('Total Expenditures by County'!BG95/'Total Expenditures by County'!BG$4)</f>
        <v>0</v>
      </c>
      <c r="BH95" s="57">
        <f>('Total Expenditures by County'!BH95/'Total Expenditures by County'!BH$4)</f>
        <v>0</v>
      </c>
      <c r="BI95" s="57">
        <f>('Total Expenditures by County'!BI95/'Total Expenditures by County'!BI$4)</f>
        <v>0</v>
      </c>
      <c r="BJ95" s="57">
        <f>('Total Expenditures by County'!BJ95/'Total Expenditures by County'!BJ$4)</f>
        <v>0</v>
      </c>
      <c r="BK95" s="57">
        <f>('Total Expenditures by County'!BK95/'Total Expenditures by County'!BK$4)</f>
        <v>0</v>
      </c>
      <c r="BL95" s="57">
        <f>('Total Expenditures by County'!BL95/'Total Expenditures by County'!BL$4)</f>
        <v>0</v>
      </c>
      <c r="BM95" s="57">
        <f>('Total Expenditures by County'!BM95/'Total Expenditures by County'!BM$4)</f>
        <v>0</v>
      </c>
      <c r="BN95" s="57">
        <f>('Total Expenditures by County'!BN95/'Total Expenditures by County'!BN$4)</f>
        <v>0</v>
      </c>
      <c r="BO95" s="57">
        <f>('Total Expenditures by County'!BO95/'Total Expenditures by County'!BO$4)</f>
        <v>0</v>
      </c>
      <c r="BP95" s="57">
        <f>('Total Expenditures by County'!BP95/'Total Expenditures by County'!BP$4)</f>
        <v>0</v>
      </c>
      <c r="BQ95" s="58">
        <f>('Total Expenditures by County'!BQ95/'Total Expenditures by County'!BQ$4)</f>
        <v>0</v>
      </c>
    </row>
    <row r="96" spans="1:69" x14ac:dyDescent="0.25">
      <c r="A96" s="10"/>
      <c r="B96" s="11">
        <v>642</v>
      </c>
      <c r="C96" s="12" t="s">
        <v>176</v>
      </c>
      <c r="D96" s="57">
        <f>('Total Expenditures by County'!D96/'Total Expenditures by County'!D$4)</f>
        <v>0</v>
      </c>
      <c r="E96" s="57">
        <f>('Total Expenditures by County'!E96/'Total Expenditures by County'!E$4)</f>
        <v>0</v>
      </c>
      <c r="F96" s="57">
        <f>('Total Expenditures by County'!F96/'Total Expenditures by County'!F$4)</f>
        <v>0</v>
      </c>
      <c r="G96" s="57">
        <f>('Total Expenditures by County'!G96/'Total Expenditures by County'!G$4)</f>
        <v>0</v>
      </c>
      <c r="H96" s="57">
        <f>('Total Expenditures by County'!H96/'Total Expenditures by County'!H$4)</f>
        <v>0</v>
      </c>
      <c r="I96" s="57">
        <f>('Total Expenditures by County'!I96/'Total Expenditures by County'!I$4)</f>
        <v>0</v>
      </c>
      <c r="J96" s="57">
        <f>('Total Expenditures by County'!J96/'Total Expenditures by County'!J$4)</f>
        <v>0</v>
      </c>
      <c r="K96" s="57">
        <f>('Total Expenditures by County'!K96/'Total Expenditures by County'!K$4)</f>
        <v>0</v>
      </c>
      <c r="L96" s="57">
        <f>('Total Expenditures by County'!L96/'Total Expenditures by County'!L$4)</f>
        <v>0</v>
      </c>
      <c r="M96" s="57">
        <f>('Total Expenditures by County'!M96/'Total Expenditures by County'!M$4)</f>
        <v>0</v>
      </c>
      <c r="N96" s="57">
        <f>('Total Expenditures by County'!N96/'Total Expenditures by County'!N$4)</f>
        <v>0</v>
      </c>
      <c r="O96" s="57">
        <f>('Total Expenditures by County'!O96/'Total Expenditures by County'!O$4)</f>
        <v>0</v>
      </c>
      <c r="P96" s="57">
        <f>('Total Expenditures by County'!P96/'Total Expenditures by County'!P$4)</f>
        <v>0</v>
      </c>
      <c r="Q96" s="57">
        <f>('Total Expenditures by County'!Q96/'Total Expenditures by County'!Q$4)</f>
        <v>0</v>
      </c>
      <c r="R96" s="57">
        <f>('Total Expenditures by County'!R96/'Total Expenditures by County'!R$4)</f>
        <v>0</v>
      </c>
      <c r="S96" s="57">
        <f>('Total Expenditures by County'!S96/'Total Expenditures by County'!S$4)</f>
        <v>0</v>
      </c>
      <c r="T96" s="57">
        <f>('Total Expenditures by County'!T96/'Total Expenditures by County'!T$4)</f>
        <v>0</v>
      </c>
      <c r="U96" s="57">
        <f>('Total Expenditures by County'!U96/'Total Expenditures by County'!U$4)</f>
        <v>0</v>
      </c>
      <c r="V96" s="57">
        <f>('Total Expenditures by County'!V96/'Total Expenditures by County'!V$4)</f>
        <v>0</v>
      </c>
      <c r="W96" s="57">
        <f>('Total Expenditures by County'!W96/'Total Expenditures by County'!W$4)</f>
        <v>0</v>
      </c>
      <c r="X96" s="57">
        <f>('Total Expenditures by County'!X96/'Total Expenditures by County'!X$4)</f>
        <v>0</v>
      </c>
      <c r="Y96" s="57">
        <f>('Total Expenditures by County'!Y96/'Total Expenditures by County'!Y$4)</f>
        <v>0</v>
      </c>
      <c r="Z96" s="57">
        <f>('Total Expenditures by County'!Z96/'Total Expenditures by County'!Z$4)</f>
        <v>0</v>
      </c>
      <c r="AA96" s="57">
        <f>('Total Expenditures by County'!AA96/'Total Expenditures by County'!AA$4)</f>
        <v>0</v>
      </c>
      <c r="AB96" s="57">
        <f>('Total Expenditures by County'!AB96/'Total Expenditures by County'!AB$4)</f>
        <v>0</v>
      </c>
      <c r="AC96" s="57">
        <f>('Total Expenditures by County'!AC96/'Total Expenditures by County'!AC$4)</f>
        <v>0</v>
      </c>
      <c r="AD96" s="57">
        <f>('Total Expenditures by County'!AD96/'Total Expenditures by County'!AD$4)</f>
        <v>0</v>
      </c>
      <c r="AE96" s="57">
        <f>('Total Expenditures by County'!AE96/'Total Expenditures by County'!AE$4)</f>
        <v>0</v>
      </c>
      <c r="AF96" s="57">
        <f>('Total Expenditures by County'!AF96/'Total Expenditures by County'!AF$4)</f>
        <v>0</v>
      </c>
      <c r="AG96" s="57">
        <f>('Total Expenditures by County'!AG96/'Total Expenditures by County'!AG$4)</f>
        <v>0</v>
      </c>
      <c r="AH96" s="57">
        <f>('Total Expenditures by County'!AH96/'Total Expenditures by County'!AH$4)</f>
        <v>0</v>
      </c>
      <c r="AI96" s="57">
        <f>('Total Expenditures by County'!AI96/'Total Expenditures by County'!AI$4)</f>
        <v>0</v>
      </c>
      <c r="AJ96" s="57">
        <f>('Total Expenditures by County'!AJ96/'Total Expenditures by County'!AJ$4)</f>
        <v>0</v>
      </c>
      <c r="AK96" s="57">
        <f>('Total Expenditures by County'!AK96/'Total Expenditures by County'!AK$4)</f>
        <v>0</v>
      </c>
      <c r="AL96" s="57">
        <f>('Total Expenditures by County'!AL96/'Total Expenditures by County'!AL$4)</f>
        <v>0</v>
      </c>
      <c r="AM96" s="57">
        <f>('Total Expenditures by County'!AM96/'Total Expenditures by County'!AM$4)</f>
        <v>0</v>
      </c>
      <c r="AN96" s="57">
        <f>('Total Expenditures by County'!AN96/'Total Expenditures by County'!AN$4)</f>
        <v>0</v>
      </c>
      <c r="AO96" s="57">
        <f>('Total Expenditures by County'!AO96/'Total Expenditures by County'!AO$4)</f>
        <v>0</v>
      </c>
      <c r="AP96" s="57">
        <f>('Total Expenditures by County'!AP96/'Total Expenditures by County'!AP$4)</f>
        <v>0</v>
      </c>
      <c r="AQ96" s="57">
        <f>('Total Expenditures by County'!AQ96/'Total Expenditures by County'!AQ$4)</f>
        <v>0</v>
      </c>
      <c r="AR96" s="57">
        <f>('Total Expenditures by County'!AR96/'Total Expenditures by County'!AR$4)</f>
        <v>0</v>
      </c>
      <c r="AS96" s="57">
        <f>('Total Expenditures by County'!AS96/'Total Expenditures by County'!AS$4)</f>
        <v>0</v>
      </c>
      <c r="AT96" s="57">
        <f>('Total Expenditures by County'!AT96/'Total Expenditures by County'!AT$4)</f>
        <v>0</v>
      </c>
      <c r="AU96" s="57">
        <f>('Total Expenditures by County'!AU96/'Total Expenditures by County'!AU$4)</f>
        <v>0</v>
      </c>
      <c r="AV96" s="57">
        <f>('Total Expenditures by County'!AV96/'Total Expenditures by County'!AV$4)</f>
        <v>0</v>
      </c>
      <c r="AW96" s="57">
        <f>('Total Expenditures by County'!AW96/'Total Expenditures by County'!AW$4)</f>
        <v>0</v>
      </c>
      <c r="AX96" s="57">
        <f>('Total Expenditures by County'!AX96/'Total Expenditures by County'!AX$4)</f>
        <v>0</v>
      </c>
      <c r="AY96" s="57">
        <f>('Total Expenditures by County'!AY96/'Total Expenditures by County'!AY$4)</f>
        <v>0.59152800446932274</v>
      </c>
      <c r="AZ96" s="57">
        <f>('Total Expenditures by County'!AZ96/'Total Expenditures by County'!AZ$4)</f>
        <v>0</v>
      </c>
      <c r="BA96" s="57">
        <f>('Total Expenditures by County'!BA96/'Total Expenditures by County'!BA$4)</f>
        <v>0</v>
      </c>
      <c r="BB96" s="57">
        <f>('Total Expenditures by County'!BB96/'Total Expenditures by County'!BB$4)</f>
        <v>0</v>
      </c>
      <c r="BC96" s="57">
        <f>('Total Expenditures by County'!BC96/'Total Expenditures by County'!BC$4)</f>
        <v>0</v>
      </c>
      <c r="BD96" s="57">
        <f>('Total Expenditures by County'!BD96/'Total Expenditures by County'!BD$4)</f>
        <v>0</v>
      </c>
      <c r="BE96" s="57">
        <f>('Total Expenditures by County'!BE96/'Total Expenditures by County'!BE$4)</f>
        <v>0</v>
      </c>
      <c r="BF96" s="57">
        <f>('Total Expenditures by County'!BF96/'Total Expenditures by County'!BF$4)</f>
        <v>0</v>
      </c>
      <c r="BG96" s="57">
        <f>('Total Expenditures by County'!BG96/'Total Expenditures by County'!BG$4)</f>
        <v>0</v>
      </c>
      <c r="BH96" s="57">
        <f>('Total Expenditures by County'!BH96/'Total Expenditures by County'!BH$4)</f>
        <v>0</v>
      </c>
      <c r="BI96" s="57">
        <f>('Total Expenditures by County'!BI96/'Total Expenditures by County'!BI$4)</f>
        <v>0.15520258510034457</v>
      </c>
      <c r="BJ96" s="57">
        <f>('Total Expenditures by County'!BJ96/'Total Expenditures by County'!BJ$4)</f>
        <v>0</v>
      </c>
      <c r="BK96" s="57">
        <f>('Total Expenditures by County'!BK96/'Total Expenditures by County'!BK$4)</f>
        <v>0</v>
      </c>
      <c r="BL96" s="57">
        <f>('Total Expenditures by County'!BL96/'Total Expenditures by County'!BL$4)</f>
        <v>0</v>
      </c>
      <c r="BM96" s="57">
        <f>('Total Expenditures by County'!BM96/'Total Expenditures by County'!BM$4)</f>
        <v>0</v>
      </c>
      <c r="BN96" s="57">
        <f>('Total Expenditures by County'!BN96/'Total Expenditures by County'!BN$4)</f>
        <v>0</v>
      </c>
      <c r="BO96" s="57">
        <f>('Total Expenditures by County'!BO96/'Total Expenditures by County'!BO$4)</f>
        <v>0</v>
      </c>
      <c r="BP96" s="57">
        <f>('Total Expenditures by County'!BP96/'Total Expenditures by County'!BP$4)</f>
        <v>0</v>
      </c>
      <c r="BQ96" s="58">
        <f>('Total Expenditures by County'!BQ96/'Total Expenditures by County'!BQ$4)</f>
        <v>0</v>
      </c>
    </row>
    <row r="97" spans="1:69" x14ac:dyDescent="0.25">
      <c r="A97" s="10"/>
      <c r="B97" s="11">
        <v>649</v>
      </c>
      <c r="C97" s="12" t="s">
        <v>177</v>
      </c>
      <c r="D97" s="57">
        <f>('Total Expenditures by County'!D97/'Total Expenditures by County'!D$4)</f>
        <v>0</v>
      </c>
      <c r="E97" s="57">
        <f>('Total Expenditures by County'!E97/'Total Expenditures by County'!E$4)</f>
        <v>0</v>
      </c>
      <c r="F97" s="57">
        <f>('Total Expenditures by County'!F97/'Total Expenditures by County'!F$4)</f>
        <v>0</v>
      </c>
      <c r="G97" s="57">
        <f>('Total Expenditures by County'!G97/'Total Expenditures by County'!G$4)</f>
        <v>0</v>
      </c>
      <c r="H97" s="57">
        <f>('Total Expenditures by County'!H97/'Total Expenditures by County'!H$4)</f>
        <v>0</v>
      </c>
      <c r="I97" s="57">
        <f>('Total Expenditures by County'!I97/'Total Expenditures by County'!I$4)</f>
        <v>0</v>
      </c>
      <c r="J97" s="57">
        <f>('Total Expenditures by County'!J97/'Total Expenditures by County'!J$4)</f>
        <v>0</v>
      </c>
      <c r="K97" s="57">
        <f>('Total Expenditures by County'!K97/'Total Expenditures by County'!K$4)</f>
        <v>3.7391797486024817E-4</v>
      </c>
      <c r="L97" s="57">
        <f>('Total Expenditures by County'!L97/'Total Expenditures by County'!L$4)</f>
        <v>0</v>
      </c>
      <c r="M97" s="57">
        <f>('Total Expenditures by County'!M97/'Total Expenditures by County'!M$4)</f>
        <v>0</v>
      </c>
      <c r="N97" s="57">
        <f>('Total Expenditures by County'!N97/'Total Expenditures by County'!N$4)</f>
        <v>0</v>
      </c>
      <c r="O97" s="57">
        <f>('Total Expenditures by County'!O97/'Total Expenditures by County'!O$4)</f>
        <v>0</v>
      </c>
      <c r="P97" s="57">
        <f>('Total Expenditures by County'!P97/'Total Expenditures by County'!P$4)</f>
        <v>0</v>
      </c>
      <c r="Q97" s="57">
        <f>('Total Expenditures by County'!Q97/'Total Expenditures by County'!Q$4)</f>
        <v>0</v>
      </c>
      <c r="R97" s="57">
        <f>('Total Expenditures by County'!R97/'Total Expenditures by County'!R$4)</f>
        <v>0</v>
      </c>
      <c r="S97" s="57">
        <f>('Total Expenditures by County'!S97/'Total Expenditures by County'!S$4)</f>
        <v>0</v>
      </c>
      <c r="T97" s="57">
        <f>('Total Expenditures by County'!T97/'Total Expenditures by County'!T$4)</f>
        <v>0</v>
      </c>
      <c r="U97" s="57">
        <f>('Total Expenditures by County'!U97/'Total Expenditures by County'!U$4)</f>
        <v>0</v>
      </c>
      <c r="V97" s="57">
        <f>('Total Expenditures by County'!V97/'Total Expenditures by County'!V$4)</f>
        <v>0</v>
      </c>
      <c r="W97" s="57">
        <f>('Total Expenditures by County'!W97/'Total Expenditures by County'!W$4)</f>
        <v>0</v>
      </c>
      <c r="X97" s="57">
        <f>('Total Expenditures by County'!X97/'Total Expenditures by County'!X$4)</f>
        <v>0</v>
      </c>
      <c r="Y97" s="57">
        <f>('Total Expenditures by County'!Y97/'Total Expenditures by County'!Y$4)</f>
        <v>0</v>
      </c>
      <c r="Z97" s="57">
        <f>('Total Expenditures by County'!Z97/'Total Expenditures by County'!Z$4)</f>
        <v>0</v>
      </c>
      <c r="AA97" s="57">
        <f>('Total Expenditures by County'!AA97/'Total Expenditures by County'!AA$4)</f>
        <v>0</v>
      </c>
      <c r="AB97" s="57">
        <f>('Total Expenditures by County'!AB97/'Total Expenditures by County'!AB$4)</f>
        <v>0</v>
      </c>
      <c r="AC97" s="57">
        <f>('Total Expenditures by County'!AC97/'Total Expenditures by County'!AC$4)</f>
        <v>0</v>
      </c>
      <c r="AD97" s="57">
        <f>('Total Expenditures by County'!AD97/'Total Expenditures by County'!AD$4)</f>
        <v>0</v>
      </c>
      <c r="AE97" s="57">
        <f>('Total Expenditures by County'!AE97/'Total Expenditures by County'!AE$4)</f>
        <v>0</v>
      </c>
      <c r="AF97" s="57">
        <f>('Total Expenditures by County'!AF97/'Total Expenditures by County'!AF$4)</f>
        <v>0.28398488759427226</v>
      </c>
      <c r="AG97" s="57">
        <f>('Total Expenditures by County'!AG97/'Total Expenditures by County'!AG$4)</f>
        <v>0</v>
      </c>
      <c r="AH97" s="57">
        <f>('Total Expenditures by County'!AH97/'Total Expenditures by County'!AH$4)</f>
        <v>0</v>
      </c>
      <c r="AI97" s="57">
        <f>('Total Expenditures by County'!AI97/'Total Expenditures by County'!AI$4)</f>
        <v>0</v>
      </c>
      <c r="AJ97" s="57">
        <f>('Total Expenditures by County'!AJ97/'Total Expenditures by County'!AJ$4)</f>
        <v>0</v>
      </c>
      <c r="AK97" s="57">
        <f>('Total Expenditures by County'!AK97/'Total Expenditures by County'!AK$4)</f>
        <v>0</v>
      </c>
      <c r="AL97" s="57">
        <f>('Total Expenditures by County'!AL97/'Total Expenditures by County'!AL$4)</f>
        <v>0</v>
      </c>
      <c r="AM97" s="57">
        <f>('Total Expenditures by County'!AM97/'Total Expenditures by County'!AM$4)</f>
        <v>0</v>
      </c>
      <c r="AN97" s="57">
        <f>('Total Expenditures by County'!AN97/'Total Expenditures by County'!AN$4)</f>
        <v>0</v>
      </c>
      <c r="AO97" s="57">
        <f>('Total Expenditures by County'!AO97/'Total Expenditures by County'!AO$4)</f>
        <v>0</v>
      </c>
      <c r="AP97" s="57">
        <f>('Total Expenditures by County'!AP97/'Total Expenditures by County'!AP$4)</f>
        <v>0</v>
      </c>
      <c r="AQ97" s="57">
        <f>('Total Expenditures by County'!AQ97/'Total Expenditures by County'!AQ$4)</f>
        <v>0.11202278858762001</v>
      </c>
      <c r="AR97" s="57">
        <f>('Total Expenditures by County'!AR97/'Total Expenditures by County'!AR$4)</f>
        <v>0</v>
      </c>
      <c r="AS97" s="57">
        <f>('Total Expenditures by County'!AS97/'Total Expenditures by County'!AS$4)</f>
        <v>0</v>
      </c>
      <c r="AT97" s="57">
        <f>('Total Expenditures by County'!AT97/'Total Expenditures by County'!AT$4)</f>
        <v>0</v>
      </c>
      <c r="AU97" s="57">
        <f>('Total Expenditures by County'!AU97/'Total Expenditures by County'!AU$4)</f>
        <v>0</v>
      </c>
      <c r="AV97" s="57">
        <f>('Total Expenditures by County'!AV97/'Total Expenditures by County'!AV$4)</f>
        <v>0</v>
      </c>
      <c r="AW97" s="57">
        <f>('Total Expenditures by County'!AW97/'Total Expenditures by County'!AW$4)</f>
        <v>0</v>
      </c>
      <c r="AX97" s="57">
        <f>('Total Expenditures by County'!AX97/'Total Expenditures by County'!AX$4)</f>
        <v>0</v>
      </c>
      <c r="AY97" s="57">
        <f>('Total Expenditures by County'!AY97/'Total Expenditures by County'!AY$4)</f>
        <v>0</v>
      </c>
      <c r="AZ97" s="57">
        <f>('Total Expenditures by County'!AZ97/'Total Expenditures by County'!AZ$4)</f>
        <v>0</v>
      </c>
      <c r="BA97" s="57">
        <f>('Total Expenditures by County'!BA97/'Total Expenditures by County'!BA$4)</f>
        <v>0</v>
      </c>
      <c r="BB97" s="57">
        <f>('Total Expenditures by County'!BB97/'Total Expenditures by County'!BB$4)</f>
        <v>0</v>
      </c>
      <c r="BC97" s="57">
        <f>('Total Expenditures by County'!BC97/'Total Expenditures by County'!BC$4)</f>
        <v>0</v>
      </c>
      <c r="BD97" s="57">
        <f>('Total Expenditures by County'!BD97/'Total Expenditures by County'!BD$4)</f>
        <v>0</v>
      </c>
      <c r="BE97" s="57">
        <f>('Total Expenditures by County'!BE97/'Total Expenditures by County'!BE$4)</f>
        <v>0.34619293551531743</v>
      </c>
      <c r="BF97" s="57">
        <f>('Total Expenditures by County'!BF97/'Total Expenditures by County'!BF$4)</f>
        <v>0</v>
      </c>
      <c r="BG97" s="57">
        <f>('Total Expenditures by County'!BG97/'Total Expenditures by County'!BG$4)</f>
        <v>0</v>
      </c>
      <c r="BH97" s="57">
        <f>('Total Expenditures by County'!BH97/'Total Expenditures by County'!BH$4)</f>
        <v>0</v>
      </c>
      <c r="BI97" s="57">
        <f>('Total Expenditures by County'!BI97/'Total Expenditures by County'!BI$4)</f>
        <v>0</v>
      </c>
      <c r="BJ97" s="57">
        <f>('Total Expenditures by County'!BJ97/'Total Expenditures by County'!BJ$4)</f>
        <v>0</v>
      </c>
      <c r="BK97" s="57">
        <f>('Total Expenditures by County'!BK97/'Total Expenditures by County'!BK$4)</f>
        <v>0</v>
      </c>
      <c r="BL97" s="57">
        <f>('Total Expenditures by County'!BL97/'Total Expenditures by County'!BL$4)</f>
        <v>0</v>
      </c>
      <c r="BM97" s="57">
        <f>('Total Expenditures by County'!BM97/'Total Expenditures by County'!BM$4)</f>
        <v>0</v>
      </c>
      <c r="BN97" s="57">
        <f>('Total Expenditures by County'!BN97/'Total Expenditures by County'!BN$4)</f>
        <v>0</v>
      </c>
      <c r="BO97" s="57">
        <f>('Total Expenditures by County'!BO97/'Total Expenditures by County'!BO$4)</f>
        <v>0</v>
      </c>
      <c r="BP97" s="57">
        <f>('Total Expenditures by County'!BP97/'Total Expenditures by County'!BP$4)</f>
        <v>0</v>
      </c>
      <c r="BQ97" s="58">
        <f>('Total Expenditures by County'!BQ97/'Total Expenditures by County'!BQ$4)</f>
        <v>0</v>
      </c>
    </row>
    <row r="98" spans="1:69" x14ac:dyDescent="0.25">
      <c r="A98" s="10"/>
      <c r="B98" s="11">
        <v>651</v>
      </c>
      <c r="C98" s="12" t="s">
        <v>178</v>
      </c>
      <c r="D98" s="57">
        <f>('Total Expenditures by County'!D98/'Total Expenditures by County'!D$4)</f>
        <v>0</v>
      </c>
      <c r="E98" s="57">
        <f>('Total Expenditures by County'!E98/'Total Expenditures by County'!E$4)</f>
        <v>0</v>
      </c>
      <c r="F98" s="57">
        <f>('Total Expenditures by County'!F98/'Total Expenditures by County'!F$4)</f>
        <v>0</v>
      </c>
      <c r="G98" s="57">
        <f>('Total Expenditures by County'!G98/'Total Expenditures by County'!G$4)</f>
        <v>0</v>
      </c>
      <c r="H98" s="57">
        <f>('Total Expenditures by County'!H98/'Total Expenditures by County'!H$4)</f>
        <v>0</v>
      </c>
      <c r="I98" s="57">
        <f>('Total Expenditures by County'!I98/'Total Expenditures by County'!I$4)</f>
        <v>0</v>
      </c>
      <c r="J98" s="57">
        <f>('Total Expenditures by County'!J98/'Total Expenditures by County'!J$4)</f>
        <v>0</v>
      </c>
      <c r="K98" s="57">
        <f>('Total Expenditures by County'!K98/'Total Expenditures by County'!K$4)</f>
        <v>0</v>
      </c>
      <c r="L98" s="57">
        <f>('Total Expenditures by County'!L98/'Total Expenditures by County'!L$4)</f>
        <v>0</v>
      </c>
      <c r="M98" s="57">
        <f>('Total Expenditures by County'!M98/'Total Expenditures by County'!M$4)</f>
        <v>1.0934222022255589E-3</v>
      </c>
      <c r="N98" s="57">
        <f>('Total Expenditures by County'!N98/'Total Expenditures by County'!N$4)</f>
        <v>0</v>
      </c>
      <c r="O98" s="57">
        <f>('Total Expenditures by County'!O98/'Total Expenditures by County'!O$4)</f>
        <v>0</v>
      </c>
      <c r="P98" s="57">
        <f>('Total Expenditures by County'!P98/'Total Expenditures by County'!P$4)</f>
        <v>0</v>
      </c>
      <c r="Q98" s="57">
        <f>('Total Expenditures by County'!Q98/'Total Expenditures by County'!Q$4)</f>
        <v>0</v>
      </c>
      <c r="R98" s="57">
        <f>('Total Expenditures by County'!R98/'Total Expenditures by County'!R$4)</f>
        <v>0</v>
      </c>
      <c r="S98" s="57">
        <f>('Total Expenditures by County'!S98/'Total Expenditures by County'!S$4)</f>
        <v>0</v>
      </c>
      <c r="T98" s="57">
        <f>('Total Expenditures by County'!T98/'Total Expenditures by County'!T$4)</f>
        <v>0</v>
      </c>
      <c r="U98" s="57">
        <f>('Total Expenditures by County'!U98/'Total Expenditures by County'!U$4)</f>
        <v>0</v>
      </c>
      <c r="V98" s="57">
        <f>('Total Expenditures by County'!V98/'Total Expenditures by County'!V$4)</f>
        <v>0</v>
      </c>
      <c r="W98" s="57">
        <f>('Total Expenditures by County'!W98/'Total Expenditures by County'!W$4)</f>
        <v>0</v>
      </c>
      <c r="X98" s="57">
        <f>('Total Expenditures by County'!X98/'Total Expenditures by County'!X$4)</f>
        <v>0</v>
      </c>
      <c r="Y98" s="57">
        <f>('Total Expenditures by County'!Y98/'Total Expenditures by County'!Y$4)</f>
        <v>0</v>
      </c>
      <c r="Z98" s="57">
        <f>('Total Expenditures by County'!Z98/'Total Expenditures by County'!Z$4)</f>
        <v>0</v>
      </c>
      <c r="AA98" s="57">
        <f>('Total Expenditures by County'!AA98/'Total Expenditures by County'!AA$4)</f>
        <v>0</v>
      </c>
      <c r="AB98" s="57">
        <f>('Total Expenditures by County'!AB98/'Total Expenditures by County'!AB$4)</f>
        <v>0</v>
      </c>
      <c r="AC98" s="57">
        <f>('Total Expenditures by County'!AC98/'Total Expenditures by County'!AC$4)</f>
        <v>0</v>
      </c>
      <c r="AD98" s="57">
        <f>('Total Expenditures by County'!AD98/'Total Expenditures by County'!AD$4)</f>
        <v>0</v>
      </c>
      <c r="AE98" s="57">
        <f>('Total Expenditures by County'!AE98/'Total Expenditures by County'!AE$4)</f>
        <v>0</v>
      </c>
      <c r="AF98" s="57">
        <f>('Total Expenditures by County'!AF98/'Total Expenditures by County'!AF$4)</f>
        <v>0</v>
      </c>
      <c r="AG98" s="57">
        <f>('Total Expenditures by County'!AG98/'Total Expenditures by County'!AG$4)</f>
        <v>0</v>
      </c>
      <c r="AH98" s="57">
        <f>('Total Expenditures by County'!AH98/'Total Expenditures by County'!AH$4)</f>
        <v>0</v>
      </c>
      <c r="AI98" s="57">
        <f>('Total Expenditures by County'!AI98/'Total Expenditures by County'!AI$4)</f>
        <v>0</v>
      </c>
      <c r="AJ98" s="57">
        <f>('Total Expenditures by County'!AJ98/'Total Expenditures by County'!AJ$4)</f>
        <v>0</v>
      </c>
      <c r="AK98" s="57">
        <f>('Total Expenditures by County'!AK98/'Total Expenditures by County'!AK$4)</f>
        <v>0</v>
      </c>
      <c r="AL98" s="57">
        <f>('Total Expenditures by County'!AL98/'Total Expenditures by County'!AL$4)</f>
        <v>0</v>
      </c>
      <c r="AM98" s="57">
        <f>('Total Expenditures by County'!AM98/'Total Expenditures by County'!AM$4)</f>
        <v>0</v>
      </c>
      <c r="AN98" s="57">
        <f>('Total Expenditures by County'!AN98/'Total Expenditures by County'!AN$4)</f>
        <v>0</v>
      </c>
      <c r="AO98" s="57">
        <f>('Total Expenditures by County'!AO98/'Total Expenditures by County'!AO$4)</f>
        <v>0</v>
      </c>
      <c r="AP98" s="57">
        <f>('Total Expenditures by County'!AP98/'Total Expenditures by County'!AP$4)</f>
        <v>0</v>
      </c>
      <c r="AQ98" s="57">
        <f>('Total Expenditures by County'!AQ98/'Total Expenditures by County'!AQ$4)</f>
        <v>0</v>
      </c>
      <c r="AR98" s="57">
        <f>('Total Expenditures by County'!AR98/'Total Expenditures by County'!AR$4)</f>
        <v>0</v>
      </c>
      <c r="AS98" s="57">
        <f>('Total Expenditures by County'!AS98/'Total Expenditures by County'!AS$4)</f>
        <v>0</v>
      </c>
      <c r="AT98" s="57">
        <f>('Total Expenditures by County'!AT98/'Total Expenditures by County'!AT$4)</f>
        <v>2.4345947433603965</v>
      </c>
      <c r="AU98" s="57">
        <f>('Total Expenditures by County'!AU98/'Total Expenditures by County'!AU$4)</f>
        <v>0</v>
      </c>
      <c r="AV98" s="57">
        <f>('Total Expenditures by County'!AV98/'Total Expenditures by County'!AV$4)</f>
        <v>0</v>
      </c>
      <c r="AW98" s="57">
        <f>('Total Expenditures by County'!AW98/'Total Expenditures by County'!AW$4)</f>
        <v>0</v>
      </c>
      <c r="AX98" s="57">
        <f>('Total Expenditures by County'!AX98/'Total Expenditures by County'!AX$4)</f>
        <v>0.37798161649711148</v>
      </c>
      <c r="AY98" s="57">
        <f>('Total Expenditures by County'!AY98/'Total Expenditures by County'!AY$4)</f>
        <v>0</v>
      </c>
      <c r="AZ98" s="57">
        <f>('Total Expenditures by County'!AZ98/'Total Expenditures by County'!AZ$4)</f>
        <v>0</v>
      </c>
      <c r="BA98" s="57">
        <f>('Total Expenditures by County'!BA98/'Total Expenditures by County'!BA$4)</f>
        <v>0</v>
      </c>
      <c r="BB98" s="57">
        <f>('Total Expenditures by County'!BB98/'Total Expenditures by County'!BB$4)</f>
        <v>0</v>
      </c>
      <c r="BC98" s="57">
        <f>('Total Expenditures by County'!BC98/'Total Expenditures by County'!BC$4)</f>
        <v>0</v>
      </c>
      <c r="BD98" s="57">
        <f>('Total Expenditures by County'!BD98/'Total Expenditures by County'!BD$4)</f>
        <v>0</v>
      </c>
      <c r="BE98" s="57">
        <f>('Total Expenditures by County'!BE98/'Total Expenditures by County'!BE$4)</f>
        <v>4.6351606413208055E-2</v>
      </c>
      <c r="BF98" s="57">
        <f>('Total Expenditures by County'!BF98/'Total Expenditures by County'!BF$4)</f>
        <v>0</v>
      </c>
      <c r="BG98" s="57">
        <f>('Total Expenditures by County'!BG98/'Total Expenditures by County'!BG$4)</f>
        <v>0</v>
      </c>
      <c r="BH98" s="57">
        <f>('Total Expenditures by County'!BH98/'Total Expenditures by County'!BH$4)</f>
        <v>0</v>
      </c>
      <c r="BI98" s="57">
        <f>('Total Expenditures by County'!BI98/'Total Expenditures by County'!BI$4)</f>
        <v>0</v>
      </c>
      <c r="BJ98" s="57">
        <f>('Total Expenditures by County'!BJ98/'Total Expenditures by County'!BJ$4)</f>
        <v>0</v>
      </c>
      <c r="BK98" s="57">
        <f>('Total Expenditures by County'!BK98/'Total Expenditures by County'!BK$4)</f>
        <v>0</v>
      </c>
      <c r="BL98" s="57">
        <f>('Total Expenditures by County'!BL98/'Total Expenditures by County'!BL$4)</f>
        <v>0</v>
      </c>
      <c r="BM98" s="57">
        <f>('Total Expenditures by County'!BM98/'Total Expenditures by County'!BM$4)</f>
        <v>5.8761713953338068</v>
      </c>
      <c r="BN98" s="57">
        <f>('Total Expenditures by County'!BN98/'Total Expenditures by County'!BN$4)</f>
        <v>0</v>
      </c>
      <c r="BO98" s="57">
        <f>('Total Expenditures by County'!BO98/'Total Expenditures by County'!BO$4)</f>
        <v>0</v>
      </c>
      <c r="BP98" s="57">
        <f>('Total Expenditures by County'!BP98/'Total Expenditures by County'!BP$4)</f>
        <v>0</v>
      </c>
      <c r="BQ98" s="58">
        <f>('Total Expenditures by County'!BQ98/'Total Expenditures by County'!BQ$4)</f>
        <v>0</v>
      </c>
    </row>
    <row r="99" spans="1:69" x14ac:dyDescent="0.25">
      <c r="A99" s="10"/>
      <c r="B99" s="11">
        <v>654</v>
      </c>
      <c r="C99" s="12" t="s">
        <v>179</v>
      </c>
      <c r="D99" s="57">
        <f>('Total Expenditures by County'!D99/'Total Expenditures by County'!D$4)</f>
        <v>1.682356461022815</v>
      </c>
      <c r="E99" s="57">
        <f>('Total Expenditures by County'!E99/'Total Expenditures by County'!E$4)</f>
        <v>0</v>
      </c>
      <c r="F99" s="57">
        <f>('Total Expenditures by County'!F99/'Total Expenditures by County'!F$4)</f>
        <v>0</v>
      </c>
      <c r="G99" s="57">
        <f>('Total Expenditures by County'!G99/'Total Expenditures by County'!G$4)</f>
        <v>3.6759472472262926</v>
      </c>
      <c r="H99" s="57">
        <f>('Total Expenditures by County'!H99/'Total Expenditures by County'!H$4)</f>
        <v>1.6419245612490463</v>
      </c>
      <c r="I99" s="57">
        <f>('Total Expenditures by County'!I99/'Total Expenditures by County'!I$4)</f>
        <v>1.2890993530546522</v>
      </c>
      <c r="J99" s="57">
        <f>('Total Expenditures by County'!J99/'Total Expenditures by County'!J$4)</f>
        <v>3.5033707865168537</v>
      </c>
      <c r="K99" s="57">
        <f>('Total Expenditures by County'!K99/'Total Expenditures by County'!K$4)</f>
        <v>0.64469067635529687</v>
      </c>
      <c r="L99" s="57">
        <f>('Total Expenditures by County'!L99/'Total Expenditures by County'!L$4)</f>
        <v>1.0212335764351996</v>
      </c>
      <c r="M99" s="57">
        <f>('Total Expenditures by County'!M99/'Total Expenditures by County'!M$4)</f>
        <v>4.2058982018698039</v>
      </c>
      <c r="N99" s="57">
        <f>('Total Expenditures by County'!N99/'Total Expenditures by County'!N$4)</f>
        <v>2.889346325493769</v>
      </c>
      <c r="O99" s="57">
        <f>('Total Expenditures by County'!O99/'Total Expenditures by County'!O$4)</f>
        <v>1.7113049401729652</v>
      </c>
      <c r="P99" s="57">
        <f>('Total Expenditures by County'!P99/'Total Expenditures by County'!P$4)</f>
        <v>0</v>
      </c>
      <c r="Q99" s="57">
        <f>('Total Expenditures by County'!Q99/'Total Expenditures by County'!Q$4)</f>
        <v>4.0906316753127863</v>
      </c>
      <c r="R99" s="57">
        <f>('Total Expenditures by County'!R99/'Total Expenditures by County'!R$4)</f>
        <v>3.9104260160862925</v>
      </c>
      <c r="S99" s="57">
        <f>('Total Expenditures by County'!S99/'Total Expenditures by County'!S$4)</f>
        <v>1.2210804127139161</v>
      </c>
      <c r="T99" s="57">
        <f>('Total Expenditures by County'!T99/'Total Expenditures by County'!T$4)</f>
        <v>0</v>
      </c>
      <c r="U99" s="57">
        <f>('Total Expenditures by County'!U99/'Total Expenditures by County'!U$4)</f>
        <v>0</v>
      </c>
      <c r="V99" s="57">
        <f>('Total Expenditures by County'!V99/'Total Expenditures by County'!V$4)</f>
        <v>2.8946004828357768</v>
      </c>
      <c r="W99" s="57">
        <f>('Total Expenditures by County'!W99/'Total Expenditures by County'!W$4)</f>
        <v>0</v>
      </c>
      <c r="X99" s="57">
        <f>('Total Expenditures by County'!X99/'Total Expenditures by County'!X$4)</f>
        <v>3.3563873582874151</v>
      </c>
      <c r="Y99" s="57">
        <f>('Total Expenditures by County'!Y99/'Total Expenditures by County'!Y$4)</f>
        <v>0</v>
      </c>
      <c r="Z99" s="57">
        <f>('Total Expenditures by County'!Z99/'Total Expenditures by County'!Z$4)</f>
        <v>0</v>
      </c>
      <c r="AA99" s="57">
        <f>('Total Expenditures by County'!AA99/'Total Expenditures by County'!AA$4)</f>
        <v>1.1283797676570371</v>
      </c>
      <c r="AB99" s="57">
        <f>('Total Expenditures by County'!AB99/'Total Expenditures by County'!AB$4)</f>
        <v>1.876951432302199</v>
      </c>
      <c r="AC99" s="57">
        <f>('Total Expenditures by County'!AC99/'Total Expenditures by County'!AC$4)</f>
        <v>2.6580962800875274</v>
      </c>
      <c r="AD99" s="57">
        <f>('Total Expenditures by County'!AD99/'Total Expenditures by County'!AD$4)</f>
        <v>1.2281002234955216</v>
      </c>
      <c r="AE99" s="57">
        <f>('Total Expenditures by County'!AE99/'Total Expenditures by County'!AE$4)</f>
        <v>4.1115521833073716</v>
      </c>
      <c r="AF99" s="57">
        <f>('Total Expenditures by County'!AF99/'Total Expenditures by County'!AF$4)</f>
        <v>3.3539590753745654</v>
      </c>
      <c r="AG99" s="57">
        <f>('Total Expenditures by County'!AG99/'Total Expenditures by County'!AG$4)</f>
        <v>0.34484829076935392</v>
      </c>
      <c r="AH99" s="57">
        <f>('Total Expenditures by County'!AH99/'Total Expenditures by County'!AH$4)</f>
        <v>0</v>
      </c>
      <c r="AI99" s="57">
        <f>('Total Expenditures by County'!AI99/'Total Expenditures by County'!AI$4)</f>
        <v>0</v>
      </c>
      <c r="AJ99" s="57">
        <f>('Total Expenditures by County'!AJ99/'Total Expenditures by County'!AJ$4)</f>
        <v>1.6013109147905387</v>
      </c>
      <c r="AK99" s="57">
        <f>('Total Expenditures by County'!AK99/'Total Expenditures by County'!AK$4)</f>
        <v>0.51699477059378551</v>
      </c>
      <c r="AL99" s="57">
        <f>('Total Expenditures by County'!AL99/'Total Expenditures by County'!AL$4)</f>
        <v>1.8712021948906536</v>
      </c>
      <c r="AM99" s="57">
        <f>('Total Expenditures by County'!AM99/'Total Expenditures by County'!AM$4)</f>
        <v>1.9324453602178233</v>
      </c>
      <c r="AN99" s="57">
        <f>('Total Expenditures by County'!AN99/'Total Expenditures by County'!AN$4)</f>
        <v>4.3482676224611705</v>
      </c>
      <c r="AO99" s="57">
        <f>('Total Expenditures by County'!AO99/'Total Expenditures by County'!AO$4)</f>
        <v>2.3887967665043011</v>
      </c>
      <c r="AP99" s="57">
        <f>('Total Expenditures by County'!AP99/'Total Expenditures by County'!AP$4)</f>
        <v>0.84073579724152747</v>
      </c>
      <c r="AQ99" s="57">
        <f>('Total Expenditures by County'!AQ99/'Total Expenditures by County'!AQ$4)</f>
        <v>2.2724713258677598</v>
      </c>
      <c r="AR99" s="57">
        <f>('Total Expenditures by County'!AR99/'Total Expenditures by County'!AR$4)</f>
        <v>0</v>
      </c>
      <c r="AS99" s="57">
        <f>('Total Expenditures by County'!AS99/'Total Expenditures by County'!AS$4)</f>
        <v>3.668689949720588</v>
      </c>
      <c r="AT99" s="57">
        <f>('Total Expenditures by County'!AT99/'Total Expenditures by County'!AT$4)</f>
        <v>1.7051603137470759</v>
      </c>
      <c r="AU99" s="57">
        <f>('Total Expenditures by County'!AU99/'Total Expenditures by County'!AU$4)</f>
        <v>3.2550350143857556</v>
      </c>
      <c r="AV99" s="57">
        <f>('Total Expenditures by County'!AV99/'Total Expenditures by County'!AV$4)</f>
        <v>0</v>
      </c>
      <c r="AW99" s="57">
        <f>('Total Expenditures by County'!AW99/'Total Expenditures by County'!AW$4)</f>
        <v>3.9818409831953852</v>
      </c>
      <c r="AX99" s="57">
        <f>('Total Expenditures by County'!AX99/'Total Expenditures by County'!AX$4)</f>
        <v>2.0697192359734635</v>
      </c>
      <c r="AY99" s="57">
        <f>('Total Expenditures by County'!AY99/'Total Expenditures by County'!AY$4)</f>
        <v>0</v>
      </c>
      <c r="AZ99" s="57">
        <f>('Total Expenditures by County'!AZ99/'Total Expenditures by County'!AZ$4)</f>
        <v>1.6869406030361498</v>
      </c>
      <c r="BA99" s="57">
        <f>('Total Expenditures by County'!BA99/'Total Expenditures by County'!BA$4)</f>
        <v>2.1865570066854865</v>
      </c>
      <c r="BB99" s="57">
        <f>('Total Expenditures by County'!BB99/'Total Expenditures by County'!BB$4)</f>
        <v>4.9069990506218861</v>
      </c>
      <c r="BC99" s="57">
        <f>('Total Expenditures by County'!BC99/'Total Expenditures by County'!BC$4)</f>
        <v>1.7047761875157079</v>
      </c>
      <c r="BD99" s="57">
        <f>('Total Expenditures by County'!BD99/'Total Expenditures by County'!BD$4)</f>
        <v>4.5533273915626857</v>
      </c>
      <c r="BE99" s="57">
        <f>('Total Expenditures by County'!BE99/'Total Expenditures by County'!BE$4)</f>
        <v>1.8596695911890984</v>
      </c>
      <c r="BF99" s="57">
        <f>('Total Expenditures by County'!BF99/'Total Expenditures by County'!BF$4)</f>
        <v>3.2126558835306906</v>
      </c>
      <c r="BG99" s="57">
        <f>('Total Expenditures by County'!BG99/'Total Expenditures by County'!BG$4)</f>
        <v>1.0683275124111529</v>
      </c>
      <c r="BH99" s="57">
        <f>('Total Expenditures by County'!BH99/'Total Expenditures by County'!BH$4)</f>
        <v>1.6425984543125309</v>
      </c>
      <c r="BI99" s="57">
        <f>('Total Expenditures by County'!BI99/'Total Expenditures by County'!BI$4)</f>
        <v>2.3033017968048952</v>
      </c>
      <c r="BJ99" s="57">
        <f>('Total Expenditures by County'!BJ99/'Total Expenditures by County'!BJ$4)</f>
        <v>2.4211768358950474</v>
      </c>
      <c r="BK99" s="57">
        <f>('Total Expenditures by County'!BK99/'Total Expenditures by County'!BK$4)</f>
        <v>0</v>
      </c>
      <c r="BL99" s="57">
        <f>('Total Expenditures by County'!BL99/'Total Expenditures by County'!BL$4)</f>
        <v>1.6486222222222222</v>
      </c>
      <c r="BM99" s="57">
        <f>('Total Expenditures by County'!BM99/'Total Expenditures by County'!BM$4)</f>
        <v>0.16325211659018937</v>
      </c>
      <c r="BN99" s="57">
        <f>('Total Expenditures by County'!BN99/'Total Expenditures by County'!BN$4)</f>
        <v>2.9117702866370609</v>
      </c>
      <c r="BO99" s="57">
        <f>('Total Expenditures by County'!BO99/'Total Expenditures by County'!BO$4)</f>
        <v>0</v>
      </c>
      <c r="BP99" s="57">
        <f>('Total Expenditures by County'!BP99/'Total Expenditures by County'!BP$4)</f>
        <v>0</v>
      </c>
      <c r="BQ99" s="58">
        <f>('Total Expenditures by County'!BQ99/'Total Expenditures by County'!BQ$4)</f>
        <v>1.7538761263089537</v>
      </c>
    </row>
    <row r="100" spans="1:69" x14ac:dyDescent="0.25">
      <c r="A100" s="10"/>
      <c r="B100" s="11">
        <v>656</v>
      </c>
      <c r="C100" s="12" t="s">
        <v>180</v>
      </c>
      <c r="D100" s="57">
        <f>('Total Expenditures by County'!D100/'Total Expenditures by County'!D$4)</f>
        <v>0</v>
      </c>
      <c r="E100" s="57">
        <f>('Total Expenditures by County'!E100/'Total Expenditures by County'!E$4)</f>
        <v>0</v>
      </c>
      <c r="F100" s="57">
        <f>('Total Expenditures by County'!F100/'Total Expenditures by County'!F$4)</f>
        <v>0</v>
      </c>
      <c r="G100" s="57">
        <f>('Total Expenditures by County'!G100/'Total Expenditures by County'!G$4)</f>
        <v>0</v>
      </c>
      <c r="H100" s="57">
        <f>('Total Expenditures by County'!H100/'Total Expenditures by County'!H$4)</f>
        <v>0</v>
      </c>
      <c r="I100" s="57">
        <f>('Total Expenditures by County'!I100/'Total Expenditures by County'!I$4)</f>
        <v>4.6772631394018348E-2</v>
      </c>
      <c r="J100" s="57">
        <f>('Total Expenditures by County'!J100/'Total Expenditures by County'!J$4)</f>
        <v>0</v>
      </c>
      <c r="K100" s="57">
        <f>('Total Expenditures by County'!K100/'Total Expenditures by County'!K$4)</f>
        <v>0</v>
      </c>
      <c r="L100" s="57">
        <f>('Total Expenditures by County'!L100/'Total Expenditures by County'!L$4)</f>
        <v>0</v>
      </c>
      <c r="M100" s="57">
        <f>('Total Expenditures by County'!M100/'Total Expenditures by County'!M$4)</f>
        <v>0</v>
      </c>
      <c r="N100" s="57">
        <f>('Total Expenditures by County'!N100/'Total Expenditures by County'!N$4)</f>
        <v>0</v>
      </c>
      <c r="O100" s="57">
        <f>('Total Expenditures by County'!O100/'Total Expenditures by County'!O$4)</f>
        <v>0</v>
      </c>
      <c r="P100" s="57">
        <f>('Total Expenditures by County'!P100/'Total Expenditures by County'!P$4)</f>
        <v>0</v>
      </c>
      <c r="Q100" s="57">
        <f>('Total Expenditures by County'!Q100/'Total Expenditures by County'!Q$4)</f>
        <v>0</v>
      </c>
      <c r="R100" s="57">
        <f>('Total Expenditures by County'!R100/'Total Expenditures by County'!R$4)</f>
        <v>0</v>
      </c>
      <c r="S100" s="57">
        <f>('Total Expenditures by County'!S100/'Total Expenditures by County'!S$4)</f>
        <v>0</v>
      </c>
      <c r="T100" s="57">
        <f>('Total Expenditures by County'!T100/'Total Expenditures by County'!T$4)</f>
        <v>0</v>
      </c>
      <c r="U100" s="57">
        <f>('Total Expenditures by County'!U100/'Total Expenditures by County'!U$4)</f>
        <v>0</v>
      </c>
      <c r="V100" s="57">
        <f>('Total Expenditures by County'!V100/'Total Expenditures by County'!V$4)</f>
        <v>0</v>
      </c>
      <c r="W100" s="57">
        <f>('Total Expenditures by County'!W100/'Total Expenditures by County'!W$4)</f>
        <v>0</v>
      </c>
      <c r="X100" s="57">
        <f>('Total Expenditures by County'!X100/'Total Expenditures by County'!X$4)</f>
        <v>0</v>
      </c>
      <c r="Y100" s="57">
        <f>('Total Expenditures by County'!Y100/'Total Expenditures by County'!Y$4)</f>
        <v>0</v>
      </c>
      <c r="Z100" s="57">
        <f>('Total Expenditures by County'!Z100/'Total Expenditures by County'!Z$4)</f>
        <v>0</v>
      </c>
      <c r="AA100" s="57">
        <f>('Total Expenditures by County'!AA100/'Total Expenditures by County'!AA$4)</f>
        <v>0</v>
      </c>
      <c r="AB100" s="57">
        <f>('Total Expenditures by County'!AB100/'Total Expenditures by County'!AB$4)</f>
        <v>0</v>
      </c>
      <c r="AC100" s="57">
        <f>('Total Expenditures by County'!AC100/'Total Expenditures by County'!AC$4)</f>
        <v>0</v>
      </c>
      <c r="AD100" s="57">
        <f>('Total Expenditures by County'!AD100/'Total Expenditures by County'!AD$4)</f>
        <v>0</v>
      </c>
      <c r="AE100" s="57">
        <f>('Total Expenditures by County'!AE100/'Total Expenditures by County'!AE$4)</f>
        <v>0</v>
      </c>
      <c r="AF100" s="57">
        <f>('Total Expenditures by County'!AF100/'Total Expenditures by County'!AF$4)</f>
        <v>0</v>
      </c>
      <c r="AG100" s="57">
        <f>('Total Expenditures by County'!AG100/'Total Expenditures by County'!AG$4)</f>
        <v>0</v>
      </c>
      <c r="AH100" s="57">
        <f>('Total Expenditures by County'!AH100/'Total Expenditures by County'!AH$4)</f>
        <v>0</v>
      </c>
      <c r="AI100" s="57">
        <f>('Total Expenditures by County'!AI100/'Total Expenditures by County'!AI$4)</f>
        <v>0</v>
      </c>
      <c r="AJ100" s="57">
        <f>('Total Expenditures by County'!AJ100/'Total Expenditures by County'!AJ$4)</f>
        <v>0</v>
      </c>
      <c r="AK100" s="57">
        <f>('Total Expenditures by County'!AK100/'Total Expenditures by County'!AK$4)</f>
        <v>0</v>
      </c>
      <c r="AL100" s="57">
        <f>('Total Expenditures by County'!AL100/'Total Expenditures by County'!AL$4)</f>
        <v>0</v>
      </c>
      <c r="AM100" s="57">
        <f>('Total Expenditures by County'!AM100/'Total Expenditures by County'!AM$4)</f>
        <v>0.41209802045772315</v>
      </c>
      <c r="AN100" s="57">
        <f>('Total Expenditures by County'!AN100/'Total Expenditures by County'!AN$4)</f>
        <v>0</v>
      </c>
      <c r="AO100" s="57">
        <f>('Total Expenditures by County'!AO100/'Total Expenditures by County'!AO$4)</f>
        <v>0</v>
      </c>
      <c r="AP100" s="57">
        <f>('Total Expenditures by County'!AP100/'Total Expenditures by County'!AP$4)</f>
        <v>0</v>
      </c>
      <c r="AQ100" s="57">
        <f>('Total Expenditures by County'!AQ100/'Total Expenditures by County'!AQ$4)</f>
        <v>0</v>
      </c>
      <c r="AR100" s="57">
        <f>('Total Expenditures by County'!AR100/'Total Expenditures by County'!AR$4)</f>
        <v>0</v>
      </c>
      <c r="AS100" s="57">
        <f>('Total Expenditures by County'!AS100/'Total Expenditures by County'!AS$4)</f>
        <v>0</v>
      </c>
      <c r="AT100" s="57">
        <f>('Total Expenditures by County'!AT100/'Total Expenditures by County'!AT$4)</f>
        <v>0</v>
      </c>
      <c r="AU100" s="57">
        <f>('Total Expenditures by County'!AU100/'Total Expenditures by County'!AU$4)</f>
        <v>0</v>
      </c>
      <c r="AV100" s="57">
        <f>('Total Expenditures by County'!AV100/'Total Expenditures by County'!AV$4)</f>
        <v>0</v>
      </c>
      <c r="AW100" s="57">
        <f>('Total Expenditures by County'!AW100/'Total Expenditures by County'!AW$4)</f>
        <v>0</v>
      </c>
      <c r="AX100" s="57">
        <f>('Total Expenditures by County'!AX100/'Total Expenditures by County'!AX$4)</f>
        <v>0</v>
      </c>
      <c r="AY100" s="57">
        <f>('Total Expenditures by County'!AY100/'Total Expenditures by County'!AY$4)</f>
        <v>0</v>
      </c>
      <c r="AZ100" s="57">
        <f>('Total Expenditures by County'!AZ100/'Total Expenditures by County'!AZ$4)</f>
        <v>0</v>
      </c>
      <c r="BA100" s="57">
        <f>('Total Expenditures by County'!BA100/'Total Expenditures by County'!BA$4)</f>
        <v>0</v>
      </c>
      <c r="BB100" s="57">
        <f>('Total Expenditures by County'!BB100/'Total Expenditures by County'!BB$4)</f>
        <v>0</v>
      </c>
      <c r="BC100" s="57">
        <f>('Total Expenditures by County'!BC100/'Total Expenditures by County'!BC$4)</f>
        <v>0</v>
      </c>
      <c r="BD100" s="57">
        <f>('Total Expenditures by County'!BD100/'Total Expenditures by County'!BD$4)</f>
        <v>0</v>
      </c>
      <c r="BE100" s="57">
        <f>('Total Expenditures by County'!BE100/'Total Expenditures by County'!BE$4)</f>
        <v>0</v>
      </c>
      <c r="BF100" s="57">
        <f>('Total Expenditures by County'!BF100/'Total Expenditures by County'!BF$4)</f>
        <v>0</v>
      </c>
      <c r="BG100" s="57">
        <f>('Total Expenditures by County'!BG100/'Total Expenditures by County'!BG$4)</f>
        <v>0</v>
      </c>
      <c r="BH100" s="57">
        <f>('Total Expenditures by County'!BH100/'Total Expenditures by County'!BH$4)</f>
        <v>0</v>
      </c>
      <c r="BI100" s="57">
        <f>('Total Expenditures by County'!BI100/'Total Expenditures by County'!BI$4)</f>
        <v>0</v>
      </c>
      <c r="BJ100" s="57">
        <f>('Total Expenditures by County'!BJ100/'Total Expenditures by County'!BJ$4)</f>
        <v>0</v>
      </c>
      <c r="BK100" s="57">
        <f>('Total Expenditures by County'!BK100/'Total Expenditures by County'!BK$4)</f>
        <v>0</v>
      </c>
      <c r="BL100" s="57">
        <f>('Total Expenditures by County'!BL100/'Total Expenditures by County'!BL$4)</f>
        <v>0</v>
      </c>
      <c r="BM100" s="57">
        <f>('Total Expenditures by County'!BM100/'Total Expenditures by County'!BM$4)</f>
        <v>0</v>
      </c>
      <c r="BN100" s="57">
        <f>('Total Expenditures by County'!BN100/'Total Expenditures by County'!BN$4)</f>
        <v>0</v>
      </c>
      <c r="BO100" s="57">
        <f>('Total Expenditures by County'!BO100/'Total Expenditures by County'!BO$4)</f>
        <v>0</v>
      </c>
      <c r="BP100" s="57">
        <f>('Total Expenditures by County'!BP100/'Total Expenditures by County'!BP$4)</f>
        <v>0</v>
      </c>
      <c r="BQ100" s="58">
        <f>('Total Expenditures by County'!BQ100/'Total Expenditures by County'!BQ$4)</f>
        <v>0</v>
      </c>
    </row>
    <row r="101" spans="1:69" x14ac:dyDescent="0.25">
      <c r="A101" s="10"/>
      <c r="B101" s="11">
        <v>658</v>
      </c>
      <c r="C101" s="12" t="s">
        <v>181</v>
      </c>
      <c r="D101" s="57">
        <f>('Total Expenditures by County'!D101/'Total Expenditures by County'!D$4)</f>
        <v>0</v>
      </c>
      <c r="E101" s="57">
        <f>('Total Expenditures by County'!E101/'Total Expenditures by County'!E$4)</f>
        <v>0</v>
      </c>
      <c r="F101" s="57">
        <f>('Total Expenditures by County'!F101/'Total Expenditures by County'!F$4)</f>
        <v>0</v>
      </c>
      <c r="G101" s="57">
        <f>('Total Expenditures by County'!G101/'Total Expenditures by County'!G$4)</f>
        <v>0</v>
      </c>
      <c r="H101" s="57">
        <f>('Total Expenditures by County'!H101/'Total Expenditures by County'!H$4)</f>
        <v>0</v>
      </c>
      <c r="I101" s="57">
        <f>('Total Expenditures by County'!I101/'Total Expenditures by County'!I$4)</f>
        <v>0</v>
      </c>
      <c r="J101" s="57">
        <f>('Total Expenditures by County'!J101/'Total Expenditures by County'!J$4)</f>
        <v>0</v>
      </c>
      <c r="K101" s="57">
        <f>('Total Expenditures by County'!K101/'Total Expenditures by County'!K$4)</f>
        <v>0</v>
      </c>
      <c r="L101" s="57">
        <f>('Total Expenditures by County'!L101/'Total Expenditures by County'!L$4)</f>
        <v>0</v>
      </c>
      <c r="M101" s="57">
        <f>('Total Expenditures by County'!M101/'Total Expenditures by County'!M$4)</f>
        <v>0</v>
      </c>
      <c r="N101" s="57">
        <f>('Total Expenditures by County'!N101/'Total Expenditures by County'!N$4)</f>
        <v>0</v>
      </c>
      <c r="O101" s="57">
        <f>('Total Expenditures by County'!O101/'Total Expenditures by County'!O$4)</f>
        <v>0</v>
      </c>
      <c r="P101" s="57">
        <f>('Total Expenditures by County'!P101/'Total Expenditures by County'!P$4)</f>
        <v>0</v>
      </c>
      <c r="Q101" s="57">
        <f>('Total Expenditures by County'!Q101/'Total Expenditures by County'!Q$4)</f>
        <v>0</v>
      </c>
      <c r="R101" s="57">
        <f>('Total Expenditures by County'!R101/'Total Expenditures by County'!R$4)</f>
        <v>0</v>
      </c>
      <c r="S101" s="57">
        <f>('Total Expenditures by County'!S101/'Total Expenditures by County'!S$4)</f>
        <v>0</v>
      </c>
      <c r="T101" s="57">
        <f>('Total Expenditures by County'!T101/'Total Expenditures by County'!T$4)</f>
        <v>0</v>
      </c>
      <c r="U101" s="57">
        <f>('Total Expenditures by County'!U101/'Total Expenditures by County'!U$4)</f>
        <v>0</v>
      </c>
      <c r="V101" s="57">
        <f>('Total Expenditures by County'!V101/'Total Expenditures by County'!V$4)</f>
        <v>0</v>
      </c>
      <c r="W101" s="57">
        <f>('Total Expenditures by County'!W101/'Total Expenditures by County'!W$4)</f>
        <v>0</v>
      </c>
      <c r="X101" s="57">
        <f>('Total Expenditures by County'!X101/'Total Expenditures by County'!X$4)</f>
        <v>0</v>
      </c>
      <c r="Y101" s="57">
        <f>('Total Expenditures by County'!Y101/'Total Expenditures by County'!Y$4)</f>
        <v>0</v>
      </c>
      <c r="Z101" s="57">
        <f>('Total Expenditures by County'!Z101/'Total Expenditures by County'!Z$4)</f>
        <v>0</v>
      </c>
      <c r="AA101" s="57">
        <f>('Total Expenditures by County'!AA101/'Total Expenditures by County'!AA$4)</f>
        <v>0</v>
      </c>
      <c r="AB101" s="57">
        <f>('Total Expenditures by County'!AB101/'Total Expenditures by County'!AB$4)</f>
        <v>0</v>
      </c>
      <c r="AC101" s="57">
        <f>('Total Expenditures by County'!AC101/'Total Expenditures by County'!AC$4)</f>
        <v>0</v>
      </c>
      <c r="AD101" s="57">
        <f>('Total Expenditures by County'!AD101/'Total Expenditures by County'!AD$4)</f>
        <v>0</v>
      </c>
      <c r="AE101" s="57">
        <f>('Total Expenditures by County'!AE101/'Total Expenditures by County'!AE$4)</f>
        <v>0</v>
      </c>
      <c r="AF101" s="57">
        <f>('Total Expenditures by County'!AF101/'Total Expenditures by County'!AF$4)</f>
        <v>0</v>
      </c>
      <c r="AG101" s="57">
        <f>('Total Expenditures by County'!AG101/'Total Expenditures by County'!AG$4)</f>
        <v>0</v>
      </c>
      <c r="AH101" s="57">
        <f>('Total Expenditures by County'!AH101/'Total Expenditures by County'!AH$4)</f>
        <v>0</v>
      </c>
      <c r="AI101" s="57">
        <f>('Total Expenditures by County'!AI101/'Total Expenditures by County'!AI$4)</f>
        <v>0</v>
      </c>
      <c r="AJ101" s="57">
        <f>('Total Expenditures by County'!AJ101/'Total Expenditures by County'!AJ$4)</f>
        <v>0</v>
      </c>
      <c r="AK101" s="57">
        <f>('Total Expenditures by County'!AK101/'Total Expenditures by County'!AK$4)</f>
        <v>0</v>
      </c>
      <c r="AL101" s="57">
        <f>('Total Expenditures by County'!AL101/'Total Expenditures by County'!AL$4)</f>
        <v>0</v>
      </c>
      <c r="AM101" s="57">
        <f>('Total Expenditures by County'!AM101/'Total Expenditures by County'!AM$4)</f>
        <v>0</v>
      </c>
      <c r="AN101" s="57">
        <f>('Total Expenditures by County'!AN101/'Total Expenditures by County'!AN$4)</f>
        <v>0</v>
      </c>
      <c r="AO101" s="57">
        <f>('Total Expenditures by County'!AO101/'Total Expenditures by County'!AO$4)</f>
        <v>0</v>
      </c>
      <c r="AP101" s="57">
        <f>('Total Expenditures by County'!AP101/'Total Expenditures by County'!AP$4)</f>
        <v>0</v>
      </c>
      <c r="AQ101" s="57">
        <f>('Total Expenditures by County'!AQ101/'Total Expenditures by County'!AQ$4)</f>
        <v>0</v>
      </c>
      <c r="AR101" s="57">
        <f>('Total Expenditures by County'!AR101/'Total Expenditures by County'!AR$4)</f>
        <v>4.6083891771025773E-2</v>
      </c>
      <c r="AS101" s="57">
        <f>('Total Expenditures by County'!AS101/'Total Expenditures by County'!AS$4)</f>
        <v>0</v>
      </c>
      <c r="AT101" s="57">
        <f>('Total Expenditures by County'!AT101/'Total Expenditures by County'!AT$4)</f>
        <v>0</v>
      </c>
      <c r="AU101" s="57">
        <f>('Total Expenditures by County'!AU101/'Total Expenditures by County'!AU$4)</f>
        <v>0</v>
      </c>
      <c r="AV101" s="57">
        <f>('Total Expenditures by County'!AV101/'Total Expenditures by County'!AV$4)</f>
        <v>0</v>
      </c>
      <c r="AW101" s="57">
        <f>('Total Expenditures by County'!AW101/'Total Expenditures by County'!AW$4)</f>
        <v>0</v>
      </c>
      <c r="AX101" s="57">
        <f>('Total Expenditures by County'!AX101/'Total Expenditures by County'!AX$4)</f>
        <v>0</v>
      </c>
      <c r="AY101" s="57">
        <f>('Total Expenditures by County'!AY101/'Total Expenditures by County'!AY$4)</f>
        <v>0</v>
      </c>
      <c r="AZ101" s="57">
        <f>('Total Expenditures by County'!AZ101/'Total Expenditures by County'!AZ$4)</f>
        <v>0</v>
      </c>
      <c r="BA101" s="57">
        <f>('Total Expenditures by County'!BA101/'Total Expenditures by County'!BA$4)</f>
        <v>0</v>
      </c>
      <c r="BB101" s="57">
        <f>('Total Expenditures by County'!BB101/'Total Expenditures by County'!BB$4)</f>
        <v>0</v>
      </c>
      <c r="BC101" s="57">
        <f>('Total Expenditures by County'!BC101/'Total Expenditures by County'!BC$4)</f>
        <v>0</v>
      </c>
      <c r="BD101" s="57">
        <f>('Total Expenditures by County'!BD101/'Total Expenditures by County'!BD$4)</f>
        <v>0</v>
      </c>
      <c r="BE101" s="57">
        <f>('Total Expenditures by County'!BE101/'Total Expenditures by County'!BE$4)</f>
        <v>0</v>
      </c>
      <c r="BF101" s="57">
        <f>('Total Expenditures by County'!BF101/'Total Expenditures by County'!BF$4)</f>
        <v>0</v>
      </c>
      <c r="BG101" s="57">
        <f>('Total Expenditures by County'!BG101/'Total Expenditures by County'!BG$4)</f>
        <v>0</v>
      </c>
      <c r="BH101" s="57">
        <f>('Total Expenditures by County'!BH101/'Total Expenditures by County'!BH$4)</f>
        <v>0</v>
      </c>
      <c r="BI101" s="57">
        <f>('Total Expenditures by County'!BI101/'Total Expenditures by County'!BI$4)</f>
        <v>0</v>
      </c>
      <c r="BJ101" s="57">
        <f>('Total Expenditures by County'!BJ101/'Total Expenditures by County'!BJ$4)</f>
        <v>0</v>
      </c>
      <c r="BK101" s="57">
        <f>('Total Expenditures by County'!BK101/'Total Expenditures by County'!BK$4)</f>
        <v>0</v>
      </c>
      <c r="BL101" s="57">
        <f>('Total Expenditures by County'!BL101/'Total Expenditures by County'!BL$4)</f>
        <v>0</v>
      </c>
      <c r="BM101" s="57">
        <f>('Total Expenditures by County'!BM101/'Total Expenditures by County'!BM$4)</f>
        <v>0</v>
      </c>
      <c r="BN101" s="57">
        <f>('Total Expenditures by County'!BN101/'Total Expenditures by County'!BN$4)</f>
        <v>0</v>
      </c>
      <c r="BO101" s="57">
        <f>('Total Expenditures by County'!BO101/'Total Expenditures by County'!BO$4)</f>
        <v>0</v>
      </c>
      <c r="BP101" s="57">
        <f>('Total Expenditures by County'!BP101/'Total Expenditures by County'!BP$4)</f>
        <v>0</v>
      </c>
      <c r="BQ101" s="58">
        <f>('Total Expenditures by County'!BQ101/'Total Expenditures by County'!BQ$4)</f>
        <v>0</v>
      </c>
    </row>
    <row r="102" spans="1:69" x14ac:dyDescent="0.25">
      <c r="A102" s="10"/>
      <c r="B102" s="11">
        <v>661</v>
      </c>
      <c r="C102" s="12" t="s">
        <v>78</v>
      </c>
      <c r="D102" s="57">
        <f>('Total Expenditures by County'!D102/'Total Expenditures by County'!D$4)</f>
        <v>0</v>
      </c>
      <c r="E102" s="57">
        <f>('Total Expenditures by County'!E102/'Total Expenditures by County'!E$4)</f>
        <v>0</v>
      </c>
      <c r="F102" s="57">
        <f>('Total Expenditures by County'!F102/'Total Expenditures by County'!F$4)</f>
        <v>0</v>
      </c>
      <c r="G102" s="57">
        <f>('Total Expenditures by County'!G102/'Total Expenditures by County'!G$4)</f>
        <v>0</v>
      </c>
      <c r="H102" s="57">
        <f>('Total Expenditures by County'!H102/'Total Expenditures by County'!H$4)</f>
        <v>0.31621984504314138</v>
      </c>
      <c r="I102" s="57">
        <f>('Total Expenditures by County'!I102/'Total Expenditures by County'!I$4)</f>
        <v>2.9660693079133587E-2</v>
      </c>
      <c r="J102" s="57">
        <f>('Total Expenditures by County'!J102/'Total Expenditures by County'!J$4)</f>
        <v>0</v>
      </c>
      <c r="K102" s="57">
        <f>('Total Expenditures by County'!K102/'Total Expenditures by County'!K$4)</f>
        <v>0</v>
      </c>
      <c r="L102" s="57">
        <f>('Total Expenditures by County'!L102/'Total Expenditures by County'!L$4)</f>
        <v>0</v>
      </c>
      <c r="M102" s="57">
        <f>('Total Expenditures by County'!M102/'Total Expenditures by County'!M$4)</f>
        <v>0</v>
      </c>
      <c r="N102" s="57">
        <f>('Total Expenditures by County'!N102/'Total Expenditures by County'!N$4)</f>
        <v>0</v>
      </c>
      <c r="O102" s="57">
        <f>('Total Expenditures by County'!O102/'Total Expenditures by County'!O$4)</f>
        <v>0</v>
      </c>
      <c r="P102" s="57">
        <f>('Total Expenditures by County'!P102/'Total Expenditures by County'!P$4)</f>
        <v>0</v>
      </c>
      <c r="Q102" s="57">
        <f>('Total Expenditures by County'!Q102/'Total Expenditures by County'!Q$4)</f>
        <v>0</v>
      </c>
      <c r="R102" s="57">
        <f>('Total Expenditures by County'!R102/'Total Expenditures by County'!R$4)</f>
        <v>0</v>
      </c>
      <c r="S102" s="57">
        <f>('Total Expenditures by County'!S102/'Total Expenditures by County'!S$4)</f>
        <v>0</v>
      </c>
      <c r="T102" s="57">
        <f>('Total Expenditures by County'!T102/'Total Expenditures by County'!T$4)</f>
        <v>0</v>
      </c>
      <c r="U102" s="57">
        <f>('Total Expenditures by County'!U102/'Total Expenditures by County'!U$4)</f>
        <v>0</v>
      </c>
      <c r="V102" s="57">
        <f>('Total Expenditures by County'!V102/'Total Expenditures by County'!V$4)</f>
        <v>0</v>
      </c>
      <c r="W102" s="57">
        <f>('Total Expenditures by County'!W102/'Total Expenditures by County'!W$4)</f>
        <v>0</v>
      </c>
      <c r="X102" s="57">
        <f>('Total Expenditures by County'!X102/'Total Expenditures by County'!X$4)</f>
        <v>0</v>
      </c>
      <c r="Y102" s="57">
        <f>('Total Expenditures by County'!Y102/'Total Expenditures by County'!Y$4)</f>
        <v>0</v>
      </c>
      <c r="Z102" s="57">
        <f>('Total Expenditures by County'!Z102/'Total Expenditures by County'!Z$4)</f>
        <v>0</v>
      </c>
      <c r="AA102" s="57">
        <f>('Total Expenditures by County'!AA102/'Total Expenditures by County'!AA$4)</f>
        <v>0</v>
      </c>
      <c r="AB102" s="57">
        <f>('Total Expenditures by County'!AB102/'Total Expenditures by County'!AB$4)</f>
        <v>0</v>
      </c>
      <c r="AC102" s="57">
        <f>('Total Expenditures by County'!AC102/'Total Expenditures by County'!AC$4)</f>
        <v>0</v>
      </c>
      <c r="AD102" s="57">
        <f>('Total Expenditures by County'!AD102/'Total Expenditures by County'!AD$4)</f>
        <v>0</v>
      </c>
      <c r="AE102" s="57">
        <f>('Total Expenditures by County'!AE102/'Total Expenditures by County'!AE$4)</f>
        <v>0</v>
      </c>
      <c r="AF102" s="57">
        <f>('Total Expenditures by County'!AF102/'Total Expenditures by County'!AF$4)</f>
        <v>0</v>
      </c>
      <c r="AG102" s="57">
        <f>('Total Expenditures by County'!AG102/'Total Expenditures by County'!AG$4)</f>
        <v>0</v>
      </c>
      <c r="AH102" s="57">
        <f>('Total Expenditures by County'!AH102/'Total Expenditures by County'!AH$4)</f>
        <v>0</v>
      </c>
      <c r="AI102" s="57">
        <f>('Total Expenditures by County'!AI102/'Total Expenditures by County'!AI$4)</f>
        <v>0</v>
      </c>
      <c r="AJ102" s="57">
        <f>('Total Expenditures by County'!AJ102/'Total Expenditures by County'!AJ$4)</f>
        <v>0</v>
      </c>
      <c r="AK102" s="57">
        <f>('Total Expenditures by County'!AK102/'Total Expenditures by County'!AK$4)</f>
        <v>0</v>
      </c>
      <c r="AL102" s="57">
        <f>('Total Expenditures by County'!AL102/'Total Expenditures by County'!AL$4)</f>
        <v>0</v>
      </c>
      <c r="AM102" s="57">
        <f>('Total Expenditures by County'!AM102/'Total Expenditures by County'!AM$4)</f>
        <v>0</v>
      </c>
      <c r="AN102" s="57">
        <f>('Total Expenditures by County'!AN102/'Total Expenditures by County'!AN$4)</f>
        <v>0</v>
      </c>
      <c r="AO102" s="57">
        <f>('Total Expenditures by County'!AO102/'Total Expenditures by County'!AO$4)</f>
        <v>0</v>
      </c>
      <c r="AP102" s="57">
        <f>('Total Expenditures by County'!AP102/'Total Expenditures by County'!AP$4)</f>
        <v>0</v>
      </c>
      <c r="AQ102" s="57">
        <f>('Total Expenditures by County'!AQ102/'Total Expenditures by County'!AQ$4)</f>
        <v>0</v>
      </c>
      <c r="AR102" s="57">
        <f>('Total Expenditures by County'!AR102/'Total Expenditures by County'!AR$4)</f>
        <v>0</v>
      </c>
      <c r="AS102" s="57">
        <f>('Total Expenditures by County'!AS102/'Total Expenditures by County'!AS$4)</f>
        <v>0</v>
      </c>
      <c r="AT102" s="57">
        <f>('Total Expenditures by County'!AT102/'Total Expenditures by County'!AT$4)</f>
        <v>0</v>
      </c>
      <c r="AU102" s="57">
        <f>('Total Expenditures by County'!AU102/'Total Expenditures by County'!AU$4)</f>
        <v>0</v>
      </c>
      <c r="AV102" s="57">
        <f>('Total Expenditures by County'!AV102/'Total Expenditures by County'!AV$4)</f>
        <v>0</v>
      </c>
      <c r="AW102" s="57">
        <f>('Total Expenditures by County'!AW102/'Total Expenditures by County'!AW$4)</f>
        <v>0</v>
      </c>
      <c r="AX102" s="57">
        <f>('Total Expenditures by County'!AX102/'Total Expenditures by County'!AX$4)</f>
        <v>0</v>
      </c>
      <c r="AY102" s="57">
        <f>('Total Expenditures by County'!AY102/'Total Expenditures by County'!AY$4)</f>
        <v>0</v>
      </c>
      <c r="AZ102" s="57">
        <f>('Total Expenditures by County'!AZ102/'Total Expenditures by County'!AZ$4)</f>
        <v>0</v>
      </c>
      <c r="BA102" s="57">
        <f>('Total Expenditures by County'!BA102/'Total Expenditures by County'!BA$4)</f>
        <v>0</v>
      </c>
      <c r="BB102" s="57">
        <f>('Total Expenditures by County'!BB102/'Total Expenditures by County'!BB$4)</f>
        <v>0</v>
      </c>
      <c r="BC102" s="57">
        <f>('Total Expenditures by County'!BC102/'Total Expenditures by County'!BC$4)</f>
        <v>0</v>
      </c>
      <c r="BD102" s="57">
        <f>('Total Expenditures by County'!BD102/'Total Expenditures by County'!BD$4)</f>
        <v>0</v>
      </c>
      <c r="BE102" s="57">
        <f>('Total Expenditures by County'!BE102/'Total Expenditures by County'!BE$4)</f>
        <v>0</v>
      </c>
      <c r="BF102" s="57">
        <f>('Total Expenditures by County'!BF102/'Total Expenditures by County'!BF$4)</f>
        <v>0</v>
      </c>
      <c r="BG102" s="57">
        <f>('Total Expenditures by County'!BG102/'Total Expenditures by County'!BG$4)</f>
        <v>0</v>
      </c>
      <c r="BH102" s="57">
        <f>('Total Expenditures by County'!BH102/'Total Expenditures by County'!BH$4)</f>
        <v>0</v>
      </c>
      <c r="BI102" s="57">
        <f>('Total Expenditures by County'!BI102/'Total Expenditures by County'!BI$4)</f>
        <v>0</v>
      </c>
      <c r="BJ102" s="57">
        <f>('Total Expenditures by County'!BJ102/'Total Expenditures by County'!BJ$4)</f>
        <v>0</v>
      </c>
      <c r="BK102" s="57">
        <f>('Total Expenditures by County'!BK102/'Total Expenditures by County'!BK$4)</f>
        <v>0</v>
      </c>
      <c r="BL102" s="57">
        <f>('Total Expenditures by County'!BL102/'Total Expenditures by County'!BL$4)</f>
        <v>0</v>
      </c>
      <c r="BM102" s="57">
        <f>('Total Expenditures by County'!BM102/'Total Expenditures by County'!BM$4)</f>
        <v>0</v>
      </c>
      <c r="BN102" s="57">
        <f>('Total Expenditures by County'!BN102/'Total Expenditures by County'!BN$4)</f>
        <v>0</v>
      </c>
      <c r="BO102" s="57">
        <f>('Total Expenditures by County'!BO102/'Total Expenditures by County'!BO$4)</f>
        <v>0</v>
      </c>
      <c r="BP102" s="57">
        <f>('Total Expenditures by County'!BP102/'Total Expenditures by County'!BP$4)</f>
        <v>0</v>
      </c>
      <c r="BQ102" s="58">
        <f>('Total Expenditures by County'!BQ102/'Total Expenditures by County'!BQ$4)</f>
        <v>0</v>
      </c>
    </row>
    <row r="103" spans="1:69" x14ac:dyDescent="0.25">
      <c r="A103" s="10"/>
      <c r="B103" s="11">
        <v>662</v>
      </c>
      <c r="C103" s="12" t="s">
        <v>182</v>
      </c>
      <c r="D103" s="57">
        <f>('Total Expenditures by County'!D103/'Total Expenditures by County'!D$4)</f>
        <v>0</v>
      </c>
      <c r="E103" s="57">
        <f>('Total Expenditures by County'!E103/'Total Expenditures by County'!E$4)</f>
        <v>0</v>
      </c>
      <c r="F103" s="57">
        <f>('Total Expenditures by County'!F103/'Total Expenditures by County'!F$4)</f>
        <v>0</v>
      </c>
      <c r="G103" s="57">
        <f>('Total Expenditures by County'!G103/'Total Expenditures by County'!G$4)</f>
        <v>0</v>
      </c>
      <c r="H103" s="57">
        <f>('Total Expenditures by County'!H103/'Total Expenditures by County'!H$4)</f>
        <v>0</v>
      </c>
      <c r="I103" s="57">
        <f>('Total Expenditures by County'!I103/'Total Expenditures by County'!I$4)</f>
        <v>0</v>
      </c>
      <c r="J103" s="57">
        <f>('Total Expenditures by County'!J103/'Total Expenditures by County'!J$4)</f>
        <v>0</v>
      </c>
      <c r="K103" s="57">
        <f>('Total Expenditures by County'!K103/'Total Expenditures by County'!K$4)</f>
        <v>0</v>
      </c>
      <c r="L103" s="57">
        <f>('Total Expenditures by County'!L103/'Total Expenditures by County'!L$4)</f>
        <v>0</v>
      </c>
      <c r="M103" s="57">
        <f>('Total Expenditures by County'!M103/'Total Expenditures by County'!M$4)</f>
        <v>0</v>
      </c>
      <c r="N103" s="57">
        <f>('Total Expenditures by County'!N103/'Total Expenditures by County'!N$4)</f>
        <v>0</v>
      </c>
      <c r="O103" s="57">
        <f>('Total Expenditures by County'!O103/'Total Expenditures by County'!O$4)</f>
        <v>0</v>
      </c>
      <c r="P103" s="57">
        <f>('Total Expenditures by County'!P103/'Total Expenditures by County'!P$4)</f>
        <v>0</v>
      </c>
      <c r="Q103" s="57">
        <f>('Total Expenditures by County'!Q103/'Total Expenditures by County'!Q$4)</f>
        <v>0</v>
      </c>
      <c r="R103" s="57">
        <f>('Total Expenditures by County'!R103/'Total Expenditures by County'!R$4)</f>
        <v>0</v>
      </c>
      <c r="S103" s="57">
        <f>('Total Expenditures by County'!S103/'Total Expenditures by County'!S$4)</f>
        <v>0</v>
      </c>
      <c r="T103" s="57">
        <f>('Total Expenditures by County'!T103/'Total Expenditures by County'!T$4)</f>
        <v>0</v>
      </c>
      <c r="U103" s="57">
        <f>('Total Expenditures by County'!U103/'Total Expenditures by County'!U$4)</f>
        <v>0</v>
      </c>
      <c r="V103" s="57">
        <f>('Total Expenditures by County'!V103/'Total Expenditures by County'!V$4)</f>
        <v>0</v>
      </c>
      <c r="W103" s="57">
        <f>('Total Expenditures by County'!W103/'Total Expenditures by County'!W$4)</f>
        <v>0</v>
      </c>
      <c r="X103" s="57">
        <f>('Total Expenditures by County'!X103/'Total Expenditures by County'!X$4)</f>
        <v>0</v>
      </c>
      <c r="Y103" s="57">
        <f>('Total Expenditures by County'!Y103/'Total Expenditures by County'!Y$4)</f>
        <v>0</v>
      </c>
      <c r="Z103" s="57">
        <f>('Total Expenditures by County'!Z103/'Total Expenditures by County'!Z$4)</f>
        <v>0</v>
      </c>
      <c r="AA103" s="57">
        <f>('Total Expenditures by County'!AA103/'Total Expenditures by County'!AA$4)</f>
        <v>0</v>
      </c>
      <c r="AB103" s="57">
        <f>('Total Expenditures by County'!AB103/'Total Expenditures by County'!AB$4)</f>
        <v>0</v>
      </c>
      <c r="AC103" s="57">
        <f>('Total Expenditures by County'!AC103/'Total Expenditures by County'!AC$4)</f>
        <v>0</v>
      </c>
      <c r="AD103" s="57">
        <f>('Total Expenditures by County'!AD103/'Total Expenditures by County'!AD$4)</f>
        <v>0</v>
      </c>
      <c r="AE103" s="57">
        <f>('Total Expenditures by County'!AE103/'Total Expenditures by County'!AE$4)</f>
        <v>0</v>
      </c>
      <c r="AF103" s="57">
        <f>('Total Expenditures by County'!AF103/'Total Expenditures by County'!AF$4)</f>
        <v>0</v>
      </c>
      <c r="AG103" s="57">
        <f>('Total Expenditures by County'!AG103/'Total Expenditures by County'!AG$4)</f>
        <v>0</v>
      </c>
      <c r="AH103" s="57">
        <f>('Total Expenditures by County'!AH103/'Total Expenditures by County'!AH$4)</f>
        <v>0</v>
      </c>
      <c r="AI103" s="57">
        <f>('Total Expenditures by County'!AI103/'Total Expenditures by County'!AI$4)</f>
        <v>0</v>
      </c>
      <c r="AJ103" s="57">
        <f>('Total Expenditures by County'!AJ103/'Total Expenditures by County'!AJ$4)</f>
        <v>0</v>
      </c>
      <c r="AK103" s="57">
        <f>('Total Expenditures by County'!AK103/'Total Expenditures by County'!AK$4)</f>
        <v>0.20471925924741327</v>
      </c>
      <c r="AL103" s="57">
        <f>('Total Expenditures by County'!AL103/'Total Expenditures by County'!AL$4)</f>
        <v>1.3760234256799311</v>
      </c>
      <c r="AM103" s="57">
        <f>('Total Expenditures by County'!AM103/'Total Expenditures by County'!AM$4)</f>
        <v>0</v>
      </c>
      <c r="AN103" s="57">
        <f>('Total Expenditures by County'!AN103/'Total Expenditures by County'!AN$4)</f>
        <v>0</v>
      </c>
      <c r="AO103" s="57">
        <f>('Total Expenditures by County'!AO103/'Total Expenditures by County'!AO$4)</f>
        <v>0</v>
      </c>
      <c r="AP103" s="57">
        <f>('Total Expenditures by County'!AP103/'Total Expenditures by County'!AP$4)</f>
        <v>0</v>
      </c>
      <c r="AQ103" s="57">
        <f>('Total Expenditures by County'!AQ103/'Total Expenditures by County'!AQ$4)</f>
        <v>3.8487392424904669E-2</v>
      </c>
      <c r="AR103" s="57">
        <f>('Total Expenditures by County'!AR103/'Total Expenditures by County'!AR$4)</f>
        <v>0</v>
      </c>
      <c r="AS103" s="57">
        <f>('Total Expenditures by County'!AS103/'Total Expenditures by County'!AS$4)</f>
        <v>0</v>
      </c>
      <c r="AT103" s="57">
        <f>('Total Expenditures by County'!AT103/'Total Expenditures by County'!AT$4)</f>
        <v>3.4773634236961608E-2</v>
      </c>
      <c r="AU103" s="57">
        <f>('Total Expenditures by County'!AU103/'Total Expenditures by County'!AU$4)</f>
        <v>0</v>
      </c>
      <c r="AV103" s="57">
        <f>('Total Expenditures by County'!AV103/'Total Expenditures by County'!AV$4)</f>
        <v>0</v>
      </c>
      <c r="AW103" s="57">
        <f>('Total Expenditures by County'!AW103/'Total Expenditures by County'!AW$4)</f>
        <v>0</v>
      </c>
      <c r="AX103" s="57">
        <f>('Total Expenditures by County'!AX103/'Total Expenditures by County'!AX$4)</f>
        <v>0</v>
      </c>
      <c r="AY103" s="57">
        <f>('Total Expenditures by County'!AY103/'Total Expenditures by County'!AY$4)</f>
        <v>0</v>
      </c>
      <c r="AZ103" s="57">
        <f>('Total Expenditures by County'!AZ103/'Total Expenditures by County'!AZ$4)</f>
        <v>0</v>
      </c>
      <c r="BA103" s="57">
        <f>('Total Expenditures by County'!BA103/'Total Expenditures by County'!BA$4)</f>
        <v>0</v>
      </c>
      <c r="BB103" s="57">
        <f>('Total Expenditures by County'!BB103/'Total Expenditures by County'!BB$4)</f>
        <v>0</v>
      </c>
      <c r="BC103" s="57">
        <f>('Total Expenditures by County'!BC103/'Total Expenditures by County'!BC$4)</f>
        <v>0</v>
      </c>
      <c r="BD103" s="57">
        <f>('Total Expenditures by County'!BD103/'Total Expenditures by County'!BD$4)</f>
        <v>0</v>
      </c>
      <c r="BE103" s="57">
        <f>('Total Expenditures by County'!BE103/'Total Expenditures by County'!BE$4)</f>
        <v>0</v>
      </c>
      <c r="BF103" s="57">
        <f>('Total Expenditures by County'!BF103/'Total Expenditures by County'!BF$4)</f>
        <v>0</v>
      </c>
      <c r="BG103" s="57">
        <f>('Total Expenditures by County'!BG103/'Total Expenditures by County'!BG$4)</f>
        <v>0</v>
      </c>
      <c r="BH103" s="57">
        <f>('Total Expenditures by County'!BH103/'Total Expenditures by County'!BH$4)</f>
        <v>0</v>
      </c>
      <c r="BI103" s="57">
        <f>('Total Expenditures by County'!BI103/'Total Expenditures by County'!BI$4)</f>
        <v>0</v>
      </c>
      <c r="BJ103" s="57">
        <f>('Total Expenditures by County'!BJ103/'Total Expenditures by County'!BJ$4)</f>
        <v>0</v>
      </c>
      <c r="BK103" s="57">
        <f>('Total Expenditures by County'!BK103/'Total Expenditures by County'!BK$4)</f>
        <v>0</v>
      </c>
      <c r="BL103" s="57">
        <f>('Total Expenditures by County'!BL103/'Total Expenditures by County'!BL$4)</f>
        <v>0</v>
      </c>
      <c r="BM103" s="57">
        <f>('Total Expenditures by County'!BM103/'Total Expenditures by County'!BM$4)</f>
        <v>0</v>
      </c>
      <c r="BN103" s="57">
        <f>('Total Expenditures by County'!BN103/'Total Expenditures by County'!BN$4)</f>
        <v>0</v>
      </c>
      <c r="BO103" s="57">
        <f>('Total Expenditures by County'!BO103/'Total Expenditures by County'!BO$4)</f>
        <v>0</v>
      </c>
      <c r="BP103" s="57">
        <f>('Total Expenditures by County'!BP103/'Total Expenditures by County'!BP$4)</f>
        <v>0</v>
      </c>
      <c r="BQ103" s="58">
        <f>('Total Expenditures by County'!BQ103/'Total Expenditures by County'!BQ$4)</f>
        <v>0</v>
      </c>
    </row>
    <row r="104" spans="1:69" x14ac:dyDescent="0.25">
      <c r="A104" s="10"/>
      <c r="B104" s="11">
        <v>663</v>
      </c>
      <c r="C104" s="12" t="s">
        <v>183</v>
      </c>
      <c r="D104" s="57">
        <f>('Total Expenditures by County'!D104/'Total Expenditures by County'!D$4)</f>
        <v>0.41631862600419672</v>
      </c>
      <c r="E104" s="57">
        <f>('Total Expenditures by County'!E104/'Total Expenditures by County'!E$4)</f>
        <v>0</v>
      </c>
      <c r="F104" s="57">
        <f>('Total Expenditures by County'!F104/'Total Expenditures by County'!F$4)</f>
        <v>0</v>
      </c>
      <c r="G104" s="57">
        <f>('Total Expenditures by County'!G104/'Total Expenditures by County'!G$4)</f>
        <v>0.30113041657944317</v>
      </c>
      <c r="H104" s="57">
        <f>('Total Expenditures by County'!H104/'Total Expenditures by County'!H$4)</f>
        <v>0</v>
      </c>
      <c r="I104" s="57">
        <f>('Total Expenditures by County'!I104/'Total Expenditures by County'!I$4)</f>
        <v>0</v>
      </c>
      <c r="J104" s="57">
        <f>('Total Expenditures by County'!J104/'Total Expenditures by County'!J$4)</f>
        <v>0</v>
      </c>
      <c r="K104" s="57">
        <f>('Total Expenditures by County'!K104/'Total Expenditures by County'!K$4)</f>
        <v>0</v>
      </c>
      <c r="L104" s="57">
        <f>('Total Expenditures by County'!L104/'Total Expenditures by County'!L$4)</f>
        <v>0</v>
      </c>
      <c r="M104" s="57">
        <f>('Total Expenditures by County'!M104/'Total Expenditures by County'!M$4)</f>
        <v>0</v>
      </c>
      <c r="N104" s="57">
        <f>('Total Expenditures by County'!N104/'Total Expenditures by County'!N$4)</f>
        <v>0</v>
      </c>
      <c r="O104" s="57">
        <f>('Total Expenditures by County'!O104/'Total Expenditures by County'!O$4)</f>
        <v>0</v>
      </c>
      <c r="P104" s="57">
        <f>('Total Expenditures by County'!P104/'Total Expenditures by County'!P$4)</f>
        <v>0</v>
      </c>
      <c r="Q104" s="57">
        <f>('Total Expenditures by County'!Q104/'Total Expenditures by County'!Q$4)</f>
        <v>0</v>
      </c>
      <c r="R104" s="57">
        <f>('Total Expenditures by County'!R104/'Total Expenditures by County'!R$4)</f>
        <v>0</v>
      </c>
      <c r="S104" s="57">
        <f>('Total Expenditures by County'!S104/'Total Expenditures by County'!S$4)</f>
        <v>0</v>
      </c>
      <c r="T104" s="57">
        <f>('Total Expenditures by County'!T104/'Total Expenditures by County'!T$4)</f>
        <v>0</v>
      </c>
      <c r="U104" s="57">
        <f>('Total Expenditures by County'!U104/'Total Expenditures by County'!U$4)</f>
        <v>0</v>
      </c>
      <c r="V104" s="57">
        <f>('Total Expenditures by County'!V104/'Total Expenditures by County'!V$4)</f>
        <v>0</v>
      </c>
      <c r="W104" s="57">
        <f>('Total Expenditures by County'!W104/'Total Expenditures by County'!W$4)</f>
        <v>0</v>
      </c>
      <c r="X104" s="57">
        <f>('Total Expenditures by County'!X104/'Total Expenditures by County'!X$4)</f>
        <v>0</v>
      </c>
      <c r="Y104" s="57">
        <f>('Total Expenditures by County'!Y104/'Total Expenditures by County'!Y$4)</f>
        <v>0</v>
      </c>
      <c r="Z104" s="57">
        <f>('Total Expenditures by County'!Z104/'Total Expenditures by County'!Z$4)</f>
        <v>0</v>
      </c>
      <c r="AA104" s="57">
        <f>('Total Expenditures by County'!AA104/'Total Expenditures by County'!AA$4)</f>
        <v>0</v>
      </c>
      <c r="AB104" s="57">
        <f>('Total Expenditures by County'!AB104/'Total Expenditures by County'!AB$4)</f>
        <v>0</v>
      </c>
      <c r="AC104" s="57">
        <f>('Total Expenditures by County'!AC104/'Total Expenditures by County'!AC$4)</f>
        <v>0</v>
      </c>
      <c r="AD104" s="57">
        <f>('Total Expenditures by County'!AD104/'Total Expenditures by County'!AD$4)</f>
        <v>0</v>
      </c>
      <c r="AE104" s="57">
        <f>('Total Expenditures by County'!AE104/'Total Expenditures by County'!AE$4)</f>
        <v>0</v>
      </c>
      <c r="AF104" s="57">
        <f>('Total Expenditures by County'!AF104/'Total Expenditures by County'!AF$4)</f>
        <v>0</v>
      </c>
      <c r="AG104" s="57">
        <f>('Total Expenditures by County'!AG104/'Total Expenditures by County'!AG$4)</f>
        <v>0</v>
      </c>
      <c r="AH104" s="57">
        <f>('Total Expenditures by County'!AH104/'Total Expenditures by County'!AH$4)</f>
        <v>0</v>
      </c>
      <c r="AI104" s="57">
        <f>('Total Expenditures by County'!AI104/'Total Expenditures by County'!AI$4)</f>
        <v>0</v>
      </c>
      <c r="AJ104" s="57">
        <f>('Total Expenditures by County'!AJ104/'Total Expenditures by County'!AJ$4)</f>
        <v>0</v>
      </c>
      <c r="AK104" s="57">
        <f>('Total Expenditures by County'!AK104/'Total Expenditures by County'!AK$4)</f>
        <v>1.2027986118885032</v>
      </c>
      <c r="AL104" s="57">
        <f>('Total Expenditures by County'!AL104/'Total Expenditures by County'!AL$4)</f>
        <v>0</v>
      </c>
      <c r="AM104" s="57">
        <f>('Total Expenditures by County'!AM104/'Total Expenditures by County'!AM$4)</f>
        <v>0</v>
      </c>
      <c r="AN104" s="57">
        <f>('Total Expenditures by County'!AN104/'Total Expenditures by County'!AN$4)</f>
        <v>0</v>
      </c>
      <c r="AO104" s="57">
        <f>('Total Expenditures by County'!AO104/'Total Expenditures by County'!AO$4)</f>
        <v>0</v>
      </c>
      <c r="AP104" s="57">
        <f>('Total Expenditures by County'!AP104/'Total Expenditures by County'!AP$4)</f>
        <v>0</v>
      </c>
      <c r="AQ104" s="57">
        <f>('Total Expenditures by County'!AQ104/'Total Expenditures by County'!AQ$4)</f>
        <v>0</v>
      </c>
      <c r="AR104" s="57">
        <f>('Total Expenditures by County'!AR104/'Total Expenditures by County'!AR$4)</f>
        <v>0</v>
      </c>
      <c r="AS104" s="57">
        <f>('Total Expenditures by County'!AS104/'Total Expenditures by County'!AS$4)</f>
        <v>0.43156051351519964</v>
      </c>
      <c r="AT104" s="57">
        <f>('Total Expenditures by County'!AT104/'Total Expenditures by County'!AT$4)</f>
        <v>0</v>
      </c>
      <c r="AU104" s="57">
        <f>('Total Expenditures by County'!AU104/'Total Expenditures by County'!AU$4)</f>
        <v>0</v>
      </c>
      <c r="AV104" s="57">
        <f>('Total Expenditures by County'!AV104/'Total Expenditures by County'!AV$4)</f>
        <v>0</v>
      </c>
      <c r="AW104" s="57">
        <f>('Total Expenditures by County'!AW104/'Total Expenditures by County'!AW$4)</f>
        <v>0</v>
      </c>
      <c r="AX104" s="57">
        <f>('Total Expenditures by County'!AX104/'Total Expenditures by County'!AX$4)</f>
        <v>0</v>
      </c>
      <c r="AY104" s="57">
        <f>('Total Expenditures by County'!AY104/'Total Expenditures by County'!AY$4)</f>
        <v>0</v>
      </c>
      <c r="AZ104" s="57">
        <f>('Total Expenditures by County'!AZ104/'Total Expenditures by County'!AZ$4)</f>
        <v>0</v>
      </c>
      <c r="BA104" s="57">
        <f>('Total Expenditures by County'!BA104/'Total Expenditures by County'!BA$4)</f>
        <v>0</v>
      </c>
      <c r="BB104" s="57">
        <f>('Total Expenditures by County'!BB104/'Total Expenditures by County'!BB$4)</f>
        <v>0</v>
      </c>
      <c r="BC104" s="57">
        <f>('Total Expenditures by County'!BC104/'Total Expenditures by County'!BC$4)</f>
        <v>1.5438365586846386E-2</v>
      </c>
      <c r="BD104" s="57">
        <f>('Total Expenditures by County'!BD104/'Total Expenditures by County'!BD$4)</f>
        <v>0</v>
      </c>
      <c r="BE104" s="57">
        <f>('Total Expenditures by County'!BE104/'Total Expenditures by County'!BE$4)</f>
        <v>0</v>
      </c>
      <c r="BF104" s="57">
        <f>('Total Expenditures by County'!BF104/'Total Expenditures by County'!BF$4)</f>
        <v>0</v>
      </c>
      <c r="BG104" s="57">
        <f>('Total Expenditures by County'!BG104/'Total Expenditures by County'!BG$4)</f>
        <v>0</v>
      </c>
      <c r="BH104" s="57">
        <f>('Total Expenditures by County'!BH104/'Total Expenditures by County'!BH$4)</f>
        <v>0</v>
      </c>
      <c r="BI104" s="57">
        <f>('Total Expenditures by County'!BI104/'Total Expenditures by County'!BI$4)</f>
        <v>0</v>
      </c>
      <c r="BJ104" s="57">
        <f>('Total Expenditures by County'!BJ104/'Total Expenditures by County'!BJ$4)</f>
        <v>0</v>
      </c>
      <c r="BK104" s="57">
        <f>('Total Expenditures by County'!BK104/'Total Expenditures by County'!BK$4)</f>
        <v>0</v>
      </c>
      <c r="BL104" s="57">
        <f>('Total Expenditures by County'!BL104/'Total Expenditures by County'!BL$4)</f>
        <v>0</v>
      </c>
      <c r="BM104" s="57">
        <f>('Total Expenditures by County'!BM104/'Total Expenditures by County'!BM$4)</f>
        <v>0</v>
      </c>
      <c r="BN104" s="57">
        <f>('Total Expenditures by County'!BN104/'Total Expenditures by County'!BN$4)</f>
        <v>0</v>
      </c>
      <c r="BO104" s="57">
        <f>('Total Expenditures by County'!BO104/'Total Expenditures by County'!BO$4)</f>
        <v>0</v>
      </c>
      <c r="BP104" s="57">
        <f>('Total Expenditures by County'!BP104/'Total Expenditures by County'!BP$4)</f>
        <v>0</v>
      </c>
      <c r="BQ104" s="58">
        <f>('Total Expenditures by County'!BQ104/'Total Expenditures by County'!BQ$4)</f>
        <v>0</v>
      </c>
    </row>
    <row r="105" spans="1:69" x14ac:dyDescent="0.25">
      <c r="A105" s="10"/>
      <c r="B105" s="11">
        <v>664</v>
      </c>
      <c r="C105" s="12" t="s">
        <v>184</v>
      </c>
      <c r="D105" s="57">
        <f>('Total Expenditures by County'!D105/'Total Expenditures by County'!D$4)</f>
        <v>0</v>
      </c>
      <c r="E105" s="57">
        <f>('Total Expenditures by County'!E105/'Total Expenditures by County'!E$4)</f>
        <v>0</v>
      </c>
      <c r="F105" s="57">
        <f>('Total Expenditures by County'!F105/'Total Expenditures by County'!F$4)</f>
        <v>0.37307860442585572</v>
      </c>
      <c r="G105" s="57">
        <f>('Total Expenditures by County'!G105/'Total Expenditures by County'!G$4)</f>
        <v>0</v>
      </c>
      <c r="H105" s="57">
        <f>('Total Expenditures by County'!H105/'Total Expenditures by County'!H$4)</f>
        <v>0</v>
      </c>
      <c r="I105" s="57">
        <f>('Total Expenditures by County'!I105/'Total Expenditures by County'!I$4)</f>
        <v>0</v>
      </c>
      <c r="J105" s="57">
        <f>('Total Expenditures by County'!J105/'Total Expenditures by County'!J$4)</f>
        <v>0</v>
      </c>
      <c r="K105" s="57">
        <f>('Total Expenditures by County'!K105/'Total Expenditures by County'!K$4)</f>
        <v>0.42615431594822484</v>
      </c>
      <c r="L105" s="57">
        <f>('Total Expenditures by County'!L105/'Total Expenditures by County'!L$4)</f>
        <v>0</v>
      </c>
      <c r="M105" s="57">
        <f>('Total Expenditures by County'!M105/'Total Expenditures by County'!M$4)</f>
        <v>0</v>
      </c>
      <c r="N105" s="57">
        <f>('Total Expenditures by County'!N105/'Total Expenditures by County'!N$4)</f>
        <v>0</v>
      </c>
      <c r="O105" s="57">
        <f>('Total Expenditures by County'!O105/'Total Expenditures by County'!O$4)</f>
        <v>0</v>
      </c>
      <c r="P105" s="57">
        <f>('Total Expenditures by County'!P105/'Total Expenditures by County'!P$4)</f>
        <v>0</v>
      </c>
      <c r="Q105" s="57">
        <f>('Total Expenditures by County'!Q105/'Total Expenditures by County'!Q$4)</f>
        <v>0</v>
      </c>
      <c r="R105" s="57">
        <f>('Total Expenditures by County'!R105/'Total Expenditures by County'!R$4)</f>
        <v>0.61978005821005744</v>
      </c>
      <c r="S105" s="57">
        <f>('Total Expenditures by County'!S105/'Total Expenditures by County'!S$4)</f>
        <v>0</v>
      </c>
      <c r="T105" s="57">
        <f>('Total Expenditures by County'!T105/'Total Expenditures by County'!T$4)</f>
        <v>0</v>
      </c>
      <c r="U105" s="57">
        <f>('Total Expenditures by County'!U105/'Total Expenditures by County'!U$4)</f>
        <v>0</v>
      </c>
      <c r="V105" s="57">
        <f>('Total Expenditures by County'!V105/'Total Expenditures by County'!V$4)</f>
        <v>0</v>
      </c>
      <c r="W105" s="57">
        <f>('Total Expenditures by County'!W105/'Total Expenditures by County'!W$4)</f>
        <v>0</v>
      </c>
      <c r="X105" s="57">
        <f>('Total Expenditures by County'!X105/'Total Expenditures by County'!X$4)</f>
        <v>0</v>
      </c>
      <c r="Y105" s="57">
        <f>('Total Expenditures by County'!Y105/'Total Expenditures by County'!Y$4)</f>
        <v>0</v>
      </c>
      <c r="Z105" s="57">
        <f>('Total Expenditures by County'!Z105/'Total Expenditures by County'!Z$4)</f>
        <v>0</v>
      </c>
      <c r="AA105" s="57">
        <f>('Total Expenditures by County'!AA105/'Total Expenditures by County'!AA$4)</f>
        <v>0</v>
      </c>
      <c r="AB105" s="57">
        <f>('Total Expenditures by County'!AB105/'Total Expenditures by County'!AB$4)</f>
        <v>0</v>
      </c>
      <c r="AC105" s="57">
        <f>('Total Expenditures by County'!AC105/'Total Expenditures by County'!AC$4)</f>
        <v>0</v>
      </c>
      <c r="AD105" s="57">
        <f>('Total Expenditures by County'!AD105/'Total Expenditures by County'!AD$4)</f>
        <v>0</v>
      </c>
      <c r="AE105" s="57">
        <f>('Total Expenditures by County'!AE105/'Total Expenditures by County'!AE$4)</f>
        <v>0</v>
      </c>
      <c r="AF105" s="57">
        <f>('Total Expenditures by County'!AF105/'Total Expenditures by County'!AF$4)</f>
        <v>0</v>
      </c>
      <c r="AG105" s="57">
        <f>('Total Expenditures by County'!AG105/'Total Expenditures by County'!AG$4)</f>
        <v>0</v>
      </c>
      <c r="AH105" s="57">
        <f>('Total Expenditures by County'!AH105/'Total Expenditures by County'!AH$4)</f>
        <v>0</v>
      </c>
      <c r="AI105" s="57">
        <f>('Total Expenditures by County'!AI105/'Total Expenditures by County'!AI$4)</f>
        <v>0</v>
      </c>
      <c r="AJ105" s="57">
        <f>('Total Expenditures by County'!AJ105/'Total Expenditures by County'!AJ$4)</f>
        <v>0</v>
      </c>
      <c r="AK105" s="57">
        <f>('Total Expenditures by County'!AK105/'Total Expenditures by County'!AK$4)</f>
        <v>0.59466664534390945</v>
      </c>
      <c r="AL105" s="57">
        <f>('Total Expenditures by County'!AL105/'Total Expenditures by County'!AL$4)</f>
        <v>0</v>
      </c>
      <c r="AM105" s="57">
        <f>('Total Expenditures by County'!AM105/'Total Expenditures by County'!AM$4)</f>
        <v>0</v>
      </c>
      <c r="AN105" s="57">
        <f>('Total Expenditures by County'!AN105/'Total Expenditures by County'!AN$4)</f>
        <v>0</v>
      </c>
      <c r="AO105" s="57">
        <f>('Total Expenditures by County'!AO105/'Total Expenditures by County'!AO$4)</f>
        <v>0</v>
      </c>
      <c r="AP105" s="57">
        <f>('Total Expenditures by County'!AP105/'Total Expenditures by County'!AP$4)</f>
        <v>0</v>
      </c>
      <c r="AQ105" s="57">
        <f>('Total Expenditures by County'!AQ105/'Total Expenditures by County'!AQ$4)</f>
        <v>0.62816018327329726</v>
      </c>
      <c r="AR105" s="57">
        <f>('Total Expenditures by County'!AR105/'Total Expenditures by County'!AR$4)</f>
        <v>0.48418763506466062</v>
      </c>
      <c r="AS105" s="57">
        <f>('Total Expenditures by County'!AS105/'Total Expenditures by County'!AS$4)</f>
        <v>8.4473623872806158E-2</v>
      </c>
      <c r="AT105" s="57">
        <f>('Total Expenditures by County'!AT105/'Total Expenditures by County'!AT$4)</f>
        <v>0</v>
      </c>
      <c r="AU105" s="57">
        <f>('Total Expenditures by County'!AU105/'Total Expenditures by County'!AU$4)</f>
        <v>0</v>
      </c>
      <c r="AV105" s="57">
        <f>('Total Expenditures by County'!AV105/'Total Expenditures by County'!AV$4)</f>
        <v>0.37735236323405569</v>
      </c>
      <c r="AW105" s="57">
        <f>('Total Expenditures by County'!AW105/'Total Expenditures by County'!AW$4)</f>
        <v>0</v>
      </c>
      <c r="AX105" s="57">
        <f>('Total Expenditures by County'!AX105/'Total Expenditures by County'!AX$4)</f>
        <v>7.6497699037968034E-2</v>
      </c>
      <c r="AY105" s="57">
        <f>('Total Expenditures by County'!AY105/'Total Expenditures by County'!AY$4)</f>
        <v>0</v>
      </c>
      <c r="AZ105" s="57">
        <f>('Total Expenditures by County'!AZ105/'Total Expenditures by County'!AZ$4)</f>
        <v>0</v>
      </c>
      <c r="BA105" s="57">
        <f>('Total Expenditures by County'!BA105/'Total Expenditures by County'!BA$4)</f>
        <v>0</v>
      </c>
      <c r="BB105" s="57">
        <f>('Total Expenditures by County'!BB105/'Total Expenditures by County'!BB$4)</f>
        <v>0</v>
      </c>
      <c r="BC105" s="57">
        <f>('Total Expenditures by County'!BC105/'Total Expenditures by County'!BC$4)</f>
        <v>0</v>
      </c>
      <c r="BD105" s="57">
        <f>('Total Expenditures by County'!BD105/'Total Expenditures by County'!BD$4)</f>
        <v>0</v>
      </c>
      <c r="BE105" s="57">
        <f>('Total Expenditures by County'!BE105/'Total Expenditures by County'!BE$4)</f>
        <v>0</v>
      </c>
      <c r="BF105" s="57">
        <f>('Total Expenditures by County'!BF105/'Total Expenditures by County'!BF$4)</f>
        <v>0</v>
      </c>
      <c r="BG105" s="57">
        <f>('Total Expenditures by County'!BG105/'Total Expenditures by County'!BG$4)</f>
        <v>0</v>
      </c>
      <c r="BH105" s="57">
        <f>('Total Expenditures by County'!BH105/'Total Expenditures by County'!BH$4)</f>
        <v>0</v>
      </c>
      <c r="BI105" s="57">
        <f>('Total Expenditures by County'!BI105/'Total Expenditures by County'!BI$4)</f>
        <v>0</v>
      </c>
      <c r="BJ105" s="57">
        <f>('Total Expenditures by County'!BJ105/'Total Expenditures by County'!BJ$4)</f>
        <v>0</v>
      </c>
      <c r="BK105" s="57">
        <f>('Total Expenditures by County'!BK105/'Total Expenditures by County'!BK$4)</f>
        <v>0</v>
      </c>
      <c r="BL105" s="57">
        <f>('Total Expenditures by County'!BL105/'Total Expenditures by County'!BL$4)</f>
        <v>0</v>
      </c>
      <c r="BM105" s="57">
        <f>('Total Expenditures by County'!BM105/'Total Expenditures by County'!BM$4)</f>
        <v>0</v>
      </c>
      <c r="BN105" s="57">
        <f>('Total Expenditures by County'!BN105/'Total Expenditures by County'!BN$4)</f>
        <v>0</v>
      </c>
      <c r="BO105" s="57">
        <f>('Total Expenditures by County'!BO105/'Total Expenditures by County'!BO$4)</f>
        <v>0</v>
      </c>
      <c r="BP105" s="57">
        <f>('Total Expenditures by County'!BP105/'Total Expenditures by County'!BP$4)</f>
        <v>0</v>
      </c>
      <c r="BQ105" s="58">
        <f>('Total Expenditures by County'!BQ105/'Total Expenditures by County'!BQ$4)</f>
        <v>0</v>
      </c>
    </row>
    <row r="106" spans="1:69" x14ac:dyDescent="0.25">
      <c r="A106" s="10"/>
      <c r="B106" s="11">
        <v>665</v>
      </c>
      <c r="C106" s="12" t="s">
        <v>185</v>
      </c>
      <c r="D106" s="57">
        <f>('Total Expenditures by County'!D106/'Total Expenditures by County'!D$4)</f>
        <v>0</v>
      </c>
      <c r="E106" s="57">
        <f>('Total Expenditures by County'!E106/'Total Expenditures by County'!E$4)</f>
        <v>0</v>
      </c>
      <c r="F106" s="57">
        <f>('Total Expenditures by County'!F106/'Total Expenditures by County'!F$4)</f>
        <v>0</v>
      </c>
      <c r="G106" s="57">
        <f>('Total Expenditures by County'!G106/'Total Expenditures by County'!G$4)</f>
        <v>0.59660875026167048</v>
      </c>
      <c r="H106" s="57">
        <f>('Total Expenditures by County'!H106/'Total Expenditures by County'!H$4)</f>
        <v>0</v>
      </c>
      <c r="I106" s="57">
        <f>('Total Expenditures by County'!I106/'Total Expenditures by County'!I$4)</f>
        <v>0</v>
      </c>
      <c r="J106" s="57">
        <f>('Total Expenditures by County'!J106/'Total Expenditures by County'!J$4)</f>
        <v>0</v>
      </c>
      <c r="K106" s="57">
        <f>('Total Expenditures by County'!K106/'Total Expenditures by County'!K$4)</f>
        <v>0</v>
      </c>
      <c r="L106" s="57">
        <f>('Total Expenditures by County'!L106/'Total Expenditures by County'!L$4)</f>
        <v>0</v>
      </c>
      <c r="M106" s="57">
        <f>('Total Expenditures by County'!M106/'Total Expenditures by County'!M$4)</f>
        <v>0</v>
      </c>
      <c r="N106" s="57">
        <f>('Total Expenditures by County'!N106/'Total Expenditures by County'!N$4)</f>
        <v>0</v>
      </c>
      <c r="O106" s="57">
        <f>('Total Expenditures by County'!O106/'Total Expenditures by County'!O$4)</f>
        <v>0</v>
      </c>
      <c r="P106" s="57">
        <f>('Total Expenditures by County'!P106/'Total Expenditures by County'!P$4)</f>
        <v>0</v>
      </c>
      <c r="Q106" s="57">
        <f>('Total Expenditures by County'!Q106/'Total Expenditures by County'!Q$4)</f>
        <v>0</v>
      </c>
      <c r="R106" s="57">
        <f>('Total Expenditures by County'!R106/'Total Expenditures by County'!R$4)</f>
        <v>0</v>
      </c>
      <c r="S106" s="57">
        <f>('Total Expenditures by County'!S106/'Total Expenditures by County'!S$4)</f>
        <v>0</v>
      </c>
      <c r="T106" s="57">
        <f>('Total Expenditures by County'!T106/'Total Expenditures by County'!T$4)</f>
        <v>0</v>
      </c>
      <c r="U106" s="57">
        <f>('Total Expenditures by County'!U106/'Total Expenditures by County'!U$4)</f>
        <v>0</v>
      </c>
      <c r="V106" s="57">
        <f>('Total Expenditures by County'!V106/'Total Expenditures by County'!V$4)</f>
        <v>0</v>
      </c>
      <c r="W106" s="57">
        <f>('Total Expenditures by County'!W106/'Total Expenditures by County'!W$4)</f>
        <v>0</v>
      </c>
      <c r="X106" s="57">
        <f>('Total Expenditures by County'!X106/'Total Expenditures by County'!X$4)</f>
        <v>0</v>
      </c>
      <c r="Y106" s="57">
        <f>('Total Expenditures by County'!Y106/'Total Expenditures by County'!Y$4)</f>
        <v>0</v>
      </c>
      <c r="Z106" s="57">
        <f>('Total Expenditures by County'!Z106/'Total Expenditures by County'!Z$4)</f>
        <v>0</v>
      </c>
      <c r="AA106" s="57">
        <f>('Total Expenditures by County'!AA106/'Total Expenditures by County'!AA$4)</f>
        <v>0</v>
      </c>
      <c r="AB106" s="57">
        <f>('Total Expenditures by County'!AB106/'Total Expenditures by County'!AB$4)</f>
        <v>0</v>
      </c>
      <c r="AC106" s="57">
        <f>('Total Expenditures by County'!AC106/'Total Expenditures by County'!AC$4)</f>
        <v>0</v>
      </c>
      <c r="AD106" s="57">
        <f>('Total Expenditures by County'!AD106/'Total Expenditures by County'!AD$4)</f>
        <v>0</v>
      </c>
      <c r="AE106" s="57">
        <f>('Total Expenditures by County'!AE106/'Total Expenditures by County'!AE$4)</f>
        <v>0</v>
      </c>
      <c r="AF106" s="57">
        <f>('Total Expenditures by County'!AF106/'Total Expenditures by County'!AF$4)</f>
        <v>0</v>
      </c>
      <c r="AG106" s="57">
        <f>('Total Expenditures by County'!AG106/'Total Expenditures by County'!AG$4)</f>
        <v>0</v>
      </c>
      <c r="AH106" s="57">
        <f>('Total Expenditures by County'!AH106/'Total Expenditures by County'!AH$4)</f>
        <v>0</v>
      </c>
      <c r="AI106" s="57">
        <f>('Total Expenditures by County'!AI106/'Total Expenditures by County'!AI$4)</f>
        <v>0</v>
      </c>
      <c r="AJ106" s="57">
        <f>('Total Expenditures by County'!AJ106/'Total Expenditures by County'!AJ$4)</f>
        <v>0</v>
      </c>
      <c r="AK106" s="57">
        <f>('Total Expenditures by County'!AK106/'Total Expenditures by County'!AK$4)</f>
        <v>0</v>
      </c>
      <c r="AL106" s="57">
        <f>('Total Expenditures by County'!AL106/'Total Expenditures by County'!AL$4)</f>
        <v>0</v>
      </c>
      <c r="AM106" s="57">
        <f>('Total Expenditures by County'!AM106/'Total Expenditures by County'!AM$4)</f>
        <v>0</v>
      </c>
      <c r="AN106" s="57">
        <f>('Total Expenditures by County'!AN106/'Total Expenditures by County'!AN$4)</f>
        <v>0</v>
      </c>
      <c r="AO106" s="57">
        <f>('Total Expenditures by County'!AO106/'Total Expenditures by County'!AO$4)</f>
        <v>0</v>
      </c>
      <c r="AP106" s="57">
        <f>('Total Expenditures by County'!AP106/'Total Expenditures by County'!AP$4)</f>
        <v>0</v>
      </c>
      <c r="AQ106" s="57">
        <f>('Total Expenditures by County'!AQ106/'Total Expenditures by County'!AQ$4)</f>
        <v>0</v>
      </c>
      <c r="AR106" s="57">
        <f>('Total Expenditures by County'!AR106/'Total Expenditures by County'!AR$4)</f>
        <v>0</v>
      </c>
      <c r="AS106" s="57">
        <f>('Total Expenditures by County'!AS106/'Total Expenditures by County'!AS$4)</f>
        <v>0</v>
      </c>
      <c r="AT106" s="57">
        <f>('Total Expenditures by County'!AT106/'Total Expenditures by County'!AT$4)</f>
        <v>0</v>
      </c>
      <c r="AU106" s="57">
        <f>('Total Expenditures by County'!AU106/'Total Expenditures by County'!AU$4)</f>
        <v>0</v>
      </c>
      <c r="AV106" s="57">
        <f>('Total Expenditures by County'!AV106/'Total Expenditures by County'!AV$4)</f>
        <v>0</v>
      </c>
      <c r="AW106" s="57">
        <f>('Total Expenditures by County'!AW106/'Total Expenditures by County'!AW$4)</f>
        <v>0</v>
      </c>
      <c r="AX106" s="57">
        <f>('Total Expenditures by County'!AX106/'Total Expenditures by County'!AX$4)</f>
        <v>0</v>
      </c>
      <c r="AY106" s="57">
        <f>('Total Expenditures by County'!AY106/'Total Expenditures by County'!AY$4)</f>
        <v>0</v>
      </c>
      <c r="AZ106" s="57">
        <f>('Total Expenditures by County'!AZ106/'Total Expenditures by County'!AZ$4)</f>
        <v>0</v>
      </c>
      <c r="BA106" s="57">
        <f>('Total Expenditures by County'!BA106/'Total Expenditures by County'!BA$4)</f>
        <v>0</v>
      </c>
      <c r="BB106" s="57">
        <f>('Total Expenditures by County'!BB106/'Total Expenditures by County'!BB$4)</f>
        <v>0</v>
      </c>
      <c r="BC106" s="57">
        <f>('Total Expenditures by County'!BC106/'Total Expenditures by County'!BC$4)</f>
        <v>0</v>
      </c>
      <c r="BD106" s="57">
        <f>('Total Expenditures by County'!BD106/'Total Expenditures by County'!BD$4)</f>
        <v>0</v>
      </c>
      <c r="BE106" s="57">
        <f>('Total Expenditures by County'!BE106/'Total Expenditures by County'!BE$4)</f>
        <v>0</v>
      </c>
      <c r="BF106" s="57">
        <f>('Total Expenditures by County'!BF106/'Total Expenditures by County'!BF$4)</f>
        <v>0</v>
      </c>
      <c r="BG106" s="57">
        <f>('Total Expenditures by County'!BG106/'Total Expenditures by County'!BG$4)</f>
        <v>0</v>
      </c>
      <c r="BH106" s="57">
        <f>('Total Expenditures by County'!BH106/'Total Expenditures by County'!BH$4)</f>
        <v>0</v>
      </c>
      <c r="BI106" s="57">
        <f>('Total Expenditures by County'!BI106/'Total Expenditures by County'!BI$4)</f>
        <v>0</v>
      </c>
      <c r="BJ106" s="57">
        <f>('Total Expenditures by County'!BJ106/'Total Expenditures by County'!BJ$4)</f>
        <v>0</v>
      </c>
      <c r="BK106" s="57">
        <f>('Total Expenditures by County'!BK106/'Total Expenditures by County'!BK$4)</f>
        <v>0</v>
      </c>
      <c r="BL106" s="57">
        <f>('Total Expenditures by County'!BL106/'Total Expenditures by County'!BL$4)</f>
        <v>0</v>
      </c>
      <c r="BM106" s="57">
        <f>('Total Expenditures by County'!BM106/'Total Expenditures by County'!BM$4)</f>
        <v>0</v>
      </c>
      <c r="BN106" s="57">
        <f>('Total Expenditures by County'!BN106/'Total Expenditures by County'!BN$4)</f>
        <v>0</v>
      </c>
      <c r="BO106" s="57">
        <f>('Total Expenditures by County'!BO106/'Total Expenditures by County'!BO$4)</f>
        <v>0</v>
      </c>
      <c r="BP106" s="57">
        <f>('Total Expenditures by County'!BP106/'Total Expenditures by County'!BP$4)</f>
        <v>0</v>
      </c>
      <c r="BQ106" s="58">
        <f>('Total Expenditures by County'!BQ106/'Total Expenditures by County'!BQ$4)</f>
        <v>0</v>
      </c>
    </row>
    <row r="107" spans="1:69" x14ac:dyDescent="0.25">
      <c r="A107" s="10"/>
      <c r="B107" s="11">
        <v>666</v>
      </c>
      <c r="C107" s="12" t="s">
        <v>186</v>
      </c>
      <c r="D107" s="57">
        <f>('Total Expenditures by County'!D107/'Total Expenditures by County'!D$4)</f>
        <v>0</v>
      </c>
      <c r="E107" s="57">
        <f>('Total Expenditures by County'!E107/'Total Expenditures by County'!E$4)</f>
        <v>0</v>
      </c>
      <c r="F107" s="57">
        <f>('Total Expenditures by County'!F107/'Total Expenditures by County'!F$4)</f>
        <v>0</v>
      </c>
      <c r="G107" s="57">
        <f>('Total Expenditures by County'!G107/'Total Expenditures by County'!G$4)</f>
        <v>0</v>
      </c>
      <c r="H107" s="57">
        <f>('Total Expenditures by County'!H107/'Total Expenditures by County'!H$4)</f>
        <v>0</v>
      </c>
      <c r="I107" s="57">
        <f>('Total Expenditures by County'!I107/'Total Expenditures by County'!I$4)</f>
        <v>0</v>
      </c>
      <c r="J107" s="57">
        <f>('Total Expenditures by County'!J107/'Total Expenditures by County'!J$4)</f>
        <v>0</v>
      </c>
      <c r="K107" s="57">
        <f>('Total Expenditures by County'!K107/'Total Expenditures by County'!K$4)</f>
        <v>0</v>
      </c>
      <c r="L107" s="57">
        <f>('Total Expenditures by County'!L107/'Total Expenditures by County'!L$4)</f>
        <v>0</v>
      </c>
      <c r="M107" s="57">
        <f>('Total Expenditures by County'!M107/'Total Expenditures by County'!M$4)</f>
        <v>0</v>
      </c>
      <c r="N107" s="57">
        <f>('Total Expenditures by County'!N107/'Total Expenditures by County'!N$4)</f>
        <v>0</v>
      </c>
      <c r="O107" s="57">
        <f>('Total Expenditures by County'!O107/'Total Expenditures by County'!O$4)</f>
        <v>0</v>
      </c>
      <c r="P107" s="57">
        <f>('Total Expenditures by County'!P107/'Total Expenditures by County'!P$4)</f>
        <v>0</v>
      </c>
      <c r="Q107" s="57">
        <f>('Total Expenditures by County'!Q107/'Total Expenditures by County'!Q$4)</f>
        <v>0</v>
      </c>
      <c r="R107" s="57">
        <f>('Total Expenditures by County'!R107/'Total Expenditures by County'!R$4)</f>
        <v>0</v>
      </c>
      <c r="S107" s="57">
        <f>('Total Expenditures by County'!S107/'Total Expenditures by County'!S$4)</f>
        <v>0</v>
      </c>
      <c r="T107" s="57">
        <f>('Total Expenditures by County'!T107/'Total Expenditures by County'!T$4)</f>
        <v>0</v>
      </c>
      <c r="U107" s="57">
        <f>('Total Expenditures by County'!U107/'Total Expenditures by County'!U$4)</f>
        <v>0</v>
      </c>
      <c r="V107" s="57">
        <f>('Total Expenditures by County'!V107/'Total Expenditures by County'!V$4)</f>
        <v>0</v>
      </c>
      <c r="W107" s="57">
        <f>('Total Expenditures by County'!W107/'Total Expenditures by County'!W$4)</f>
        <v>0</v>
      </c>
      <c r="X107" s="57">
        <f>('Total Expenditures by County'!X107/'Total Expenditures by County'!X$4)</f>
        <v>0</v>
      </c>
      <c r="Y107" s="57">
        <f>('Total Expenditures by County'!Y107/'Total Expenditures by County'!Y$4)</f>
        <v>0</v>
      </c>
      <c r="Z107" s="57">
        <f>('Total Expenditures by County'!Z107/'Total Expenditures by County'!Z$4)</f>
        <v>0</v>
      </c>
      <c r="AA107" s="57">
        <f>('Total Expenditures by County'!AA107/'Total Expenditures by County'!AA$4)</f>
        <v>0</v>
      </c>
      <c r="AB107" s="57">
        <f>('Total Expenditures by County'!AB107/'Total Expenditures by County'!AB$4)</f>
        <v>0</v>
      </c>
      <c r="AC107" s="57">
        <f>('Total Expenditures by County'!AC107/'Total Expenditures by County'!AC$4)</f>
        <v>0</v>
      </c>
      <c r="AD107" s="57">
        <f>('Total Expenditures by County'!AD107/'Total Expenditures by County'!AD$4)</f>
        <v>0</v>
      </c>
      <c r="AE107" s="57">
        <f>('Total Expenditures by County'!AE107/'Total Expenditures by County'!AE$4)</f>
        <v>0</v>
      </c>
      <c r="AF107" s="57">
        <f>('Total Expenditures by County'!AF107/'Total Expenditures by County'!AF$4)</f>
        <v>0</v>
      </c>
      <c r="AG107" s="57">
        <f>('Total Expenditures by County'!AG107/'Total Expenditures by County'!AG$4)</f>
        <v>0</v>
      </c>
      <c r="AH107" s="57">
        <f>('Total Expenditures by County'!AH107/'Total Expenditures by County'!AH$4)</f>
        <v>0</v>
      </c>
      <c r="AI107" s="57">
        <f>('Total Expenditures by County'!AI107/'Total Expenditures by County'!AI$4)</f>
        <v>0</v>
      </c>
      <c r="AJ107" s="57">
        <f>('Total Expenditures by County'!AJ107/'Total Expenditures by County'!AJ$4)</f>
        <v>0</v>
      </c>
      <c r="AK107" s="57">
        <f>('Total Expenditures by County'!AK107/'Total Expenditures by County'!AK$4)</f>
        <v>0</v>
      </c>
      <c r="AL107" s="57">
        <f>('Total Expenditures by County'!AL107/'Total Expenditures by County'!AL$4)</f>
        <v>0</v>
      </c>
      <c r="AM107" s="57">
        <f>('Total Expenditures by County'!AM107/'Total Expenditures by County'!AM$4)</f>
        <v>0</v>
      </c>
      <c r="AN107" s="57">
        <f>('Total Expenditures by County'!AN107/'Total Expenditures by County'!AN$4)</f>
        <v>0</v>
      </c>
      <c r="AO107" s="57">
        <f>('Total Expenditures by County'!AO107/'Total Expenditures by County'!AO$4)</f>
        <v>0</v>
      </c>
      <c r="AP107" s="57">
        <f>('Total Expenditures by County'!AP107/'Total Expenditures by County'!AP$4)</f>
        <v>0</v>
      </c>
      <c r="AQ107" s="57">
        <f>('Total Expenditures by County'!AQ107/'Total Expenditures by County'!AQ$4)</f>
        <v>0</v>
      </c>
      <c r="AR107" s="57">
        <f>('Total Expenditures by County'!AR107/'Total Expenditures by County'!AR$4)</f>
        <v>0</v>
      </c>
      <c r="AS107" s="57">
        <f>('Total Expenditures by County'!AS107/'Total Expenditures by County'!AS$4)</f>
        <v>0.15733168238734418</v>
      </c>
      <c r="AT107" s="57">
        <f>('Total Expenditures by County'!AT107/'Total Expenditures by County'!AT$4)</f>
        <v>0</v>
      </c>
      <c r="AU107" s="57">
        <f>('Total Expenditures by County'!AU107/'Total Expenditures by County'!AU$4)</f>
        <v>0</v>
      </c>
      <c r="AV107" s="57">
        <f>('Total Expenditures by County'!AV107/'Total Expenditures by County'!AV$4)</f>
        <v>0</v>
      </c>
      <c r="AW107" s="57">
        <f>('Total Expenditures by County'!AW107/'Total Expenditures by County'!AW$4)</f>
        <v>0</v>
      </c>
      <c r="AX107" s="57">
        <f>('Total Expenditures by County'!AX107/'Total Expenditures by County'!AX$4)</f>
        <v>0</v>
      </c>
      <c r="AY107" s="57">
        <f>('Total Expenditures by County'!AY107/'Total Expenditures by County'!AY$4)</f>
        <v>0</v>
      </c>
      <c r="AZ107" s="57">
        <f>('Total Expenditures by County'!AZ107/'Total Expenditures by County'!AZ$4)</f>
        <v>0</v>
      </c>
      <c r="BA107" s="57">
        <f>('Total Expenditures by County'!BA107/'Total Expenditures by County'!BA$4)</f>
        <v>0</v>
      </c>
      <c r="BB107" s="57">
        <f>('Total Expenditures by County'!BB107/'Total Expenditures by County'!BB$4)</f>
        <v>0</v>
      </c>
      <c r="BC107" s="57">
        <f>('Total Expenditures by County'!BC107/'Total Expenditures by County'!BC$4)</f>
        <v>0</v>
      </c>
      <c r="BD107" s="57">
        <f>('Total Expenditures by County'!BD107/'Total Expenditures by County'!BD$4)</f>
        <v>0</v>
      </c>
      <c r="BE107" s="57">
        <f>('Total Expenditures by County'!BE107/'Total Expenditures by County'!BE$4)</f>
        <v>0</v>
      </c>
      <c r="BF107" s="57">
        <f>('Total Expenditures by County'!BF107/'Total Expenditures by County'!BF$4)</f>
        <v>0</v>
      </c>
      <c r="BG107" s="57">
        <f>('Total Expenditures by County'!BG107/'Total Expenditures by County'!BG$4)</f>
        <v>0</v>
      </c>
      <c r="BH107" s="57">
        <f>('Total Expenditures by County'!BH107/'Total Expenditures by County'!BH$4)</f>
        <v>0</v>
      </c>
      <c r="BI107" s="57">
        <f>('Total Expenditures by County'!BI107/'Total Expenditures by County'!BI$4)</f>
        <v>0</v>
      </c>
      <c r="BJ107" s="57">
        <f>('Total Expenditures by County'!BJ107/'Total Expenditures by County'!BJ$4)</f>
        <v>0</v>
      </c>
      <c r="BK107" s="57">
        <f>('Total Expenditures by County'!BK107/'Total Expenditures by County'!BK$4)</f>
        <v>0</v>
      </c>
      <c r="BL107" s="57">
        <f>('Total Expenditures by County'!BL107/'Total Expenditures by County'!BL$4)</f>
        <v>0</v>
      </c>
      <c r="BM107" s="57">
        <f>('Total Expenditures by County'!BM107/'Total Expenditures by County'!BM$4)</f>
        <v>0</v>
      </c>
      <c r="BN107" s="57">
        <f>('Total Expenditures by County'!BN107/'Total Expenditures by County'!BN$4)</f>
        <v>0</v>
      </c>
      <c r="BO107" s="57">
        <f>('Total Expenditures by County'!BO107/'Total Expenditures by County'!BO$4)</f>
        <v>0</v>
      </c>
      <c r="BP107" s="57">
        <f>('Total Expenditures by County'!BP107/'Total Expenditures by County'!BP$4)</f>
        <v>0</v>
      </c>
      <c r="BQ107" s="58">
        <f>('Total Expenditures by County'!BQ107/'Total Expenditures by County'!BQ$4)</f>
        <v>0</v>
      </c>
    </row>
    <row r="108" spans="1:69" x14ac:dyDescent="0.25">
      <c r="A108" s="10"/>
      <c r="B108" s="11">
        <v>667</v>
      </c>
      <c r="C108" s="12" t="s">
        <v>187</v>
      </c>
      <c r="D108" s="57">
        <f>('Total Expenditures by County'!D108/'Total Expenditures by County'!D$4)</f>
        <v>0</v>
      </c>
      <c r="E108" s="57">
        <f>('Total Expenditures by County'!E108/'Total Expenditures by County'!E$4)</f>
        <v>0</v>
      </c>
      <c r="F108" s="57">
        <f>('Total Expenditures by County'!F108/'Total Expenditures by County'!F$4)</f>
        <v>0</v>
      </c>
      <c r="G108" s="57">
        <f>('Total Expenditures by County'!G108/'Total Expenditures by County'!G$4)</f>
        <v>0</v>
      </c>
      <c r="H108" s="57">
        <f>('Total Expenditures by County'!H108/'Total Expenditures by County'!H$4)</f>
        <v>0</v>
      </c>
      <c r="I108" s="57">
        <f>('Total Expenditures by County'!I108/'Total Expenditures by County'!I$4)</f>
        <v>0</v>
      </c>
      <c r="J108" s="57">
        <f>('Total Expenditures by County'!J108/'Total Expenditures by County'!J$4)</f>
        <v>0</v>
      </c>
      <c r="K108" s="57">
        <f>('Total Expenditures by County'!K108/'Total Expenditures by County'!K$4)</f>
        <v>0</v>
      </c>
      <c r="L108" s="57">
        <f>('Total Expenditures by County'!L108/'Total Expenditures by County'!L$4)</f>
        <v>0</v>
      </c>
      <c r="M108" s="57">
        <f>('Total Expenditures by County'!M108/'Total Expenditures by County'!M$4)</f>
        <v>0</v>
      </c>
      <c r="N108" s="57">
        <f>('Total Expenditures by County'!N108/'Total Expenditures by County'!N$4)</f>
        <v>0</v>
      </c>
      <c r="O108" s="57">
        <f>('Total Expenditures by County'!O108/'Total Expenditures by County'!O$4)</f>
        <v>0</v>
      </c>
      <c r="P108" s="57">
        <f>('Total Expenditures by County'!P108/'Total Expenditures by County'!P$4)</f>
        <v>0</v>
      </c>
      <c r="Q108" s="57">
        <f>('Total Expenditures by County'!Q108/'Total Expenditures by County'!Q$4)</f>
        <v>0</v>
      </c>
      <c r="R108" s="57">
        <f>('Total Expenditures by County'!R108/'Total Expenditures by County'!R$4)</f>
        <v>0</v>
      </c>
      <c r="S108" s="57">
        <f>('Total Expenditures by County'!S108/'Total Expenditures by County'!S$4)</f>
        <v>0</v>
      </c>
      <c r="T108" s="57">
        <f>('Total Expenditures by County'!T108/'Total Expenditures by County'!T$4)</f>
        <v>0</v>
      </c>
      <c r="U108" s="57">
        <f>('Total Expenditures by County'!U108/'Total Expenditures by County'!U$4)</f>
        <v>0</v>
      </c>
      <c r="V108" s="57">
        <f>('Total Expenditures by County'!V108/'Total Expenditures by County'!V$4)</f>
        <v>2.9912265206382852E-2</v>
      </c>
      <c r="W108" s="57">
        <f>('Total Expenditures by County'!W108/'Total Expenditures by County'!W$4)</f>
        <v>0</v>
      </c>
      <c r="X108" s="57">
        <f>('Total Expenditures by County'!X108/'Total Expenditures by County'!X$4)</f>
        <v>0</v>
      </c>
      <c r="Y108" s="57">
        <f>('Total Expenditures by County'!Y108/'Total Expenditures by County'!Y$4)</f>
        <v>0</v>
      </c>
      <c r="Z108" s="57">
        <f>('Total Expenditures by County'!Z108/'Total Expenditures by County'!Z$4)</f>
        <v>0</v>
      </c>
      <c r="AA108" s="57">
        <f>('Total Expenditures by County'!AA108/'Total Expenditures by County'!AA$4)</f>
        <v>0</v>
      </c>
      <c r="AB108" s="57">
        <f>('Total Expenditures by County'!AB108/'Total Expenditures by County'!AB$4)</f>
        <v>0</v>
      </c>
      <c r="AC108" s="57">
        <f>('Total Expenditures by County'!AC108/'Total Expenditures by County'!AC$4)</f>
        <v>0</v>
      </c>
      <c r="AD108" s="57">
        <f>('Total Expenditures by County'!AD108/'Total Expenditures by County'!AD$4)</f>
        <v>1.5712227521508115</v>
      </c>
      <c r="AE108" s="57">
        <f>('Total Expenditures by County'!AE108/'Total Expenditures by County'!AE$4)</f>
        <v>0</v>
      </c>
      <c r="AF108" s="57">
        <f>('Total Expenditures by County'!AF108/'Total Expenditures by County'!AF$4)</f>
        <v>0.56017563845588125</v>
      </c>
      <c r="AG108" s="57">
        <f>('Total Expenditures by County'!AG108/'Total Expenditures by County'!AG$4)</f>
        <v>0</v>
      </c>
      <c r="AH108" s="57">
        <f>('Total Expenditures by County'!AH108/'Total Expenditures by County'!AH$4)</f>
        <v>0</v>
      </c>
      <c r="AI108" s="57">
        <f>('Total Expenditures by County'!AI108/'Total Expenditures by County'!AI$4)</f>
        <v>0</v>
      </c>
      <c r="AJ108" s="57">
        <f>('Total Expenditures by County'!AJ108/'Total Expenditures by County'!AJ$4)</f>
        <v>0</v>
      </c>
      <c r="AK108" s="57">
        <f>('Total Expenditures by County'!AK108/'Total Expenditures by County'!AK$4)</f>
        <v>0</v>
      </c>
      <c r="AL108" s="57">
        <f>('Total Expenditures by County'!AL108/'Total Expenditures by County'!AL$4)</f>
        <v>0</v>
      </c>
      <c r="AM108" s="57">
        <f>('Total Expenditures by County'!AM108/'Total Expenditures by County'!AM$4)</f>
        <v>0</v>
      </c>
      <c r="AN108" s="57">
        <f>('Total Expenditures by County'!AN108/'Total Expenditures by County'!AN$4)</f>
        <v>0</v>
      </c>
      <c r="AO108" s="57">
        <f>('Total Expenditures by County'!AO108/'Total Expenditures by County'!AO$4)</f>
        <v>0</v>
      </c>
      <c r="AP108" s="57">
        <f>('Total Expenditures by County'!AP108/'Total Expenditures by County'!AP$4)</f>
        <v>0</v>
      </c>
      <c r="AQ108" s="57">
        <f>('Total Expenditures by County'!AQ108/'Total Expenditures by County'!AQ$4)</f>
        <v>0</v>
      </c>
      <c r="AR108" s="57">
        <f>('Total Expenditures by County'!AR108/'Total Expenditures by County'!AR$4)</f>
        <v>0</v>
      </c>
      <c r="AS108" s="57">
        <f>('Total Expenditures by County'!AS108/'Total Expenditures by County'!AS$4)</f>
        <v>0</v>
      </c>
      <c r="AT108" s="57">
        <f>('Total Expenditures by County'!AT108/'Total Expenditures by County'!AT$4)</f>
        <v>0</v>
      </c>
      <c r="AU108" s="57">
        <f>('Total Expenditures by County'!AU108/'Total Expenditures by County'!AU$4)</f>
        <v>0</v>
      </c>
      <c r="AV108" s="57">
        <f>('Total Expenditures by County'!AV108/'Total Expenditures by County'!AV$4)</f>
        <v>0</v>
      </c>
      <c r="AW108" s="57">
        <f>('Total Expenditures by County'!AW108/'Total Expenditures by County'!AW$4)</f>
        <v>0</v>
      </c>
      <c r="AX108" s="57">
        <f>('Total Expenditures by County'!AX108/'Total Expenditures by County'!AX$4)</f>
        <v>0</v>
      </c>
      <c r="AY108" s="57">
        <f>('Total Expenditures by County'!AY108/'Total Expenditures by County'!AY$4)</f>
        <v>0.13875348252984113</v>
      </c>
      <c r="AZ108" s="57">
        <f>('Total Expenditures by County'!AZ108/'Total Expenditures by County'!AZ$4)</f>
        <v>0</v>
      </c>
      <c r="BA108" s="57">
        <f>('Total Expenditures by County'!BA108/'Total Expenditures by County'!BA$4)</f>
        <v>0</v>
      </c>
      <c r="BB108" s="57">
        <f>('Total Expenditures by County'!BB108/'Total Expenditures by County'!BB$4)</f>
        <v>0</v>
      </c>
      <c r="BC108" s="57">
        <f>('Total Expenditures by County'!BC108/'Total Expenditures by County'!BC$4)</f>
        <v>0</v>
      </c>
      <c r="BD108" s="57">
        <f>('Total Expenditures by County'!BD108/'Total Expenditures by County'!BD$4)</f>
        <v>0</v>
      </c>
      <c r="BE108" s="57">
        <f>('Total Expenditures by County'!BE108/'Total Expenditures by County'!BE$4)</f>
        <v>0</v>
      </c>
      <c r="BF108" s="57">
        <f>('Total Expenditures by County'!BF108/'Total Expenditures by County'!BF$4)</f>
        <v>0</v>
      </c>
      <c r="BG108" s="57">
        <f>('Total Expenditures by County'!BG108/'Total Expenditures by County'!BG$4)</f>
        <v>0.46988721828780966</v>
      </c>
      <c r="BH108" s="57">
        <f>('Total Expenditures by County'!BH108/'Total Expenditures by County'!BH$4)</f>
        <v>0</v>
      </c>
      <c r="BI108" s="57">
        <f>('Total Expenditures by County'!BI108/'Total Expenditures by County'!BI$4)</f>
        <v>0</v>
      </c>
      <c r="BJ108" s="57">
        <f>('Total Expenditures by County'!BJ108/'Total Expenditures by County'!BJ$4)</f>
        <v>0</v>
      </c>
      <c r="BK108" s="57">
        <f>('Total Expenditures by County'!BK108/'Total Expenditures by County'!BK$4)</f>
        <v>0</v>
      </c>
      <c r="BL108" s="57">
        <f>('Total Expenditures by County'!BL108/'Total Expenditures by County'!BL$4)</f>
        <v>0</v>
      </c>
      <c r="BM108" s="57">
        <f>('Total Expenditures by County'!BM108/'Total Expenditures by County'!BM$4)</f>
        <v>0</v>
      </c>
      <c r="BN108" s="57">
        <f>('Total Expenditures by County'!BN108/'Total Expenditures by County'!BN$4)</f>
        <v>0</v>
      </c>
      <c r="BO108" s="57">
        <f>('Total Expenditures by County'!BO108/'Total Expenditures by County'!BO$4)</f>
        <v>0</v>
      </c>
      <c r="BP108" s="57">
        <f>('Total Expenditures by County'!BP108/'Total Expenditures by County'!BP$4)</f>
        <v>0</v>
      </c>
      <c r="BQ108" s="58">
        <f>('Total Expenditures by County'!BQ108/'Total Expenditures by County'!BQ$4)</f>
        <v>0</v>
      </c>
    </row>
    <row r="109" spans="1:69" x14ac:dyDescent="0.25">
      <c r="A109" s="10"/>
      <c r="B109" s="11">
        <v>669</v>
      </c>
      <c r="C109" s="12" t="s">
        <v>188</v>
      </c>
      <c r="D109" s="57">
        <f>('Total Expenditures by County'!D109/'Total Expenditures by County'!D$4)</f>
        <v>1.1362675216405147</v>
      </c>
      <c r="E109" s="57">
        <f>('Total Expenditures by County'!E109/'Total Expenditures by County'!E$4)</f>
        <v>0</v>
      </c>
      <c r="F109" s="57">
        <f>('Total Expenditures by County'!F109/'Total Expenditures by County'!F$4)</f>
        <v>0</v>
      </c>
      <c r="G109" s="57">
        <f>('Total Expenditures by County'!G109/'Total Expenditures by County'!G$4)</f>
        <v>0</v>
      </c>
      <c r="H109" s="57">
        <f>('Total Expenditures by County'!H109/'Total Expenditures by County'!H$4)</f>
        <v>0</v>
      </c>
      <c r="I109" s="57">
        <f>('Total Expenditures by County'!I109/'Total Expenditures by County'!I$4)</f>
        <v>0</v>
      </c>
      <c r="J109" s="57">
        <f>('Total Expenditures by County'!J109/'Total Expenditures by County'!J$4)</f>
        <v>0</v>
      </c>
      <c r="K109" s="57">
        <f>('Total Expenditures by County'!K109/'Total Expenditures by County'!K$4)</f>
        <v>0</v>
      </c>
      <c r="L109" s="57">
        <f>('Total Expenditures by County'!L109/'Total Expenditures by County'!L$4)</f>
        <v>0</v>
      </c>
      <c r="M109" s="57">
        <f>('Total Expenditures by County'!M109/'Total Expenditures by County'!M$4)</f>
        <v>0</v>
      </c>
      <c r="N109" s="57">
        <f>('Total Expenditures by County'!N109/'Total Expenditures by County'!N$4)</f>
        <v>0</v>
      </c>
      <c r="O109" s="57">
        <f>('Total Expenditures by County'!O109/'Total Expenditures by County'!O$4)</f>
        <v>0</v>
      </c>
      <c r="P109" s="57">
        <f>('Total Expenditures by County'!P109/'Total Expenditures by County'!P$4)</f>
        <v>0</v>
      </c>
      <c r="Q109" s="57">
        <f>('Total Expenditures by County'!Q109/'Total Expenditures by County'!Q$4)</f>
        <v>0</v>
      </c>
      <c r="R109" s="57">
        <f>('Total Expenditures by County'!R109/'Total Expenditures by County'!R$4)</f>
        <v>0</v>
      </c>
      <c r="S109" s="57">
        <f>('Total Expenditures by County'!S109/'Total Expenditures by County'!S$4)</f>
        <v>0</v>
      </c>
      <c r="T109" s="57">
        <f>('Total Expenditures by County'!T109/'Total Expenditures by County'!T$4)</f>
        <v>0</v>
      </c>
      <c r="U109" s="57">
        <f>('Total Expenditures by County'!U109/'Total Expenditures by County'!U$4)</f>
        <v>0</v>
      </c>
      <c r="V109" s="57">
        <f>('Total Expenditures by County'!V109/'Total Expenditures by County'!V$4)</f>
        <v>0</v>
      </c>
      <c r="W109" s="57">
        <f>('Total Expenditures by County'!W109/'Total Expenditures by County'!W$4)</f>
        <v>0</v>
      </c>
      <c r="X109" s="57">
        <f>('Total Expenditures by County'!X109/'Total Expenditures by County'!X$4)</f>
        <v>0</v>
      </c>
      <c r="Y109" s="57">
        <f>('Total Expenditures by County'!Y109/'Total Expenditures by County'!Y$4)</f>
        <v>0</v>
      </c>
      <c r="Z109" s="57">
        <f>('Total Expenditures by County'!Z109/'Total Expenditures by County'!Z$4)</f>
        <v>0</v>
      </c>
      <c r="AA109" s="57">
        <f>('Total Expenditures by County'!AA109/'Total Expenditures by County'!AA$4)</f>
        <v>0</v>
      </c>
      <c r="AB109" s="57">
        <f>('Total Expenditures by County'!AB109/'Total Expenditures by County'!AB$4)</f>
        <v>0</v>
      </c>
      <c r="AC109" s="57">
        <f>('Total Expenditures by County'!AC109/'Total Expenditures by County'!AC$4)</f>
        <v>0</v>
      </c>
      <c r="AD109" s="57">
        <f>('Total Expenditures by County'!AD109/'Total Expenditures by County'!AD$4)</f>
        <v>0.23967210971216779</v>
      </c>
      <c r="AE109" s="57">
        <f>('Total Expenditures by County'!AE109/'Total Expenditures by County'!AE$4)</f>
        <v>0</v>
      </c>
      <c r="AF109" s="57">
        <f>('Total Expenditures by County'!AF109/'Total Expenditures by County'!AF$4)</f>
        <v>0</v>
      </c>
      <c r="AG109" s="57">
        <f>('Total Expenditures by County'!AG109/'Total Expenditures by County'!AG$4)</f>
        <v>0</v>
      </c>
      <c r="AH109" s="57">
        <f>('Total Expenditures by County'!AH109/'Total Expenditures by County'!AH$4)</f>
        <v>0</v>
      </c>
      <c r="AI109" s="57">
        <f>('Total Expenditures by County'!AI109/'Total Expenditures by County'!AI$4)</f>
        <v>0</v>
      </c>
      <c r="AJ109" s="57">
        <f>('Total Expenditures by County'!AJ109/'Total Expenditures by County'!AJ$4)</f>
        <v>0</v>
      </c>
      <c r="AK109" s="57">
        <f>('Total Expenditures by County'!AK109/'Total Expenditures by County'!AK$4)</f>
        <v>0</v>
      </c>
      <c r="AL109" s="57">
        <f>('Total Expenditures by County'!AL109/'Total Expenditures by County'!AL$4)</f>
        <v>0</v>
      </c>
      <c r="AM109" s="57">
        <f>('Total Expenditures by County'!AM109/'Total Expenditures by County'!AM$4)</f>
        <v>0</v>
      </c>
      <c r="AN109" s="57">
        <f>('Total Expenditures by County'!AN109/'Total Expenditures by County'!AN$4)</f>
        <v>0</v>
      </c>
      <c r="AO109" s="57">
        <f>('Total Expenditures by County'!AO109/'Total Expenditures by County'!AO$4)</f>
        <v>0</v>
      </c>
      <c r="AP109" s="57">
        <f>('Total Expenditures by County'!AP109/'Total Expenditures by County'!AP$4)</f>
        <v>0</v>
      </c>
      <c r="AQ109" s="57">
        <f>('Total Expenditures by County'!AQ109/'Total Expenditures by County'!AQ$4)</f>
        <v>0</v>
      </c>
      <c r="AR109" s="57">
        <f>('Total Expenditures by County'!AR109/'Total Expenditures by County'!AR$4)</f>
        <v>0</v>
      </c>
      <c r="AS109" s="57">
        <f>('Total Expenditures by County'!AS109/'Total Expenditures by County'!AS$4)</f>
        <v>4.6956988909759724E-2</v>
      </c>
      <c r="AT109" s="57">
        <f>('Total Expenditures by County'!AT109/'Total Expenditures by County'!AT$4)</f>
        <v>0</v>
      </c>
      <c r="AU109" s="57">
        <f>('Total Expenditures by County'!AU109/'Total Expenditures by County'!AU$4)</f>
        <v>9.2150263286466527E-2</v>
      </c>
      <c r="AV109" s="57">
        <f>('Total Expenditures by County'!AV109/'Total Expenditures by County'!AV$4)</f>
        <v>0.26463707968449851</v>
      </c>
      <c r="AW109" s="57">
        <f>('Total Expenditures by County'!AW109/'Total Expenditures by County'!AW$4)</f>
        <v>0</v>
      </c>
      <c r="AX109" s="57">
        <f>('Total Expenditures by County'!AX109/'Total Expenditures by County'!AX$4)</f>
        <v>0</v>
      </c>
      <c r="AY109" s="57">
        <f>('Total Expenditures by County'!AY109/'Total Expenditures by County'!AY$4)</f>
        <v>0.41260904015452754</v>
      </c>
      <c r="AZ109" s="57">
        <f>('Total Expenditures by County'!AZ109/'Total Expenditures by County'!AZ$4)</f>
        <v>0</v>
      </c>
      <c r="BA109" s="57">
        <f>('Total Expenditures by County'!BA109/'Total Expenditures by County'!BA$4)</f>
        <v>0</v>
      </c>
      <c r="BB109" s="57">
        <f>('Total Expenditures by County'!BB109/'Total Expenditures by County'!BB$4)</f>
        <v>0</v>
      </c>
      <c r="BC109" s="57">
        <f>('Total Expenditures by County'!BC109/'Total Expenditures by County'!BC$4)</f>
        <v>0</v>
      </c>
      <c r="BD109" s="57">
        <f>('Total Expenditures by County'!BD109/'Total Expenditures by County'!BD$4)</f>
        <v>0</v>
      </c>
      <c r="BE109" s="57">
        <f>('Total Expenditures by County'!BE109/'Total Expenditures by County'!BE$4)</f>
        <v>0.40916350361935577</v>
      </c>
      <c r="BF109" s="57">
        <f>('Total Expenditures by County'!BF109/'Total Expenditures by County'!BF$4)</f>
        <v>0</v>
      </c>
      <c r="BG109" s="57">
        <f>('Total Expenditures by County'!BG109/'Total Expenditures by County'!BG$4)</f>
        <v>1.3847037785424239</v>
      </c>
      <c r="BH109" s="57">
        <f>('Total Expenditures by County'!BH109/'Total Expenditures by County'!BH$4)</f>
        <v>0</v>
      </c>
      <c r="BI109" s="57">
        <f>('Total Expenditures by County'!BI109/'Total Expenditures by County'!BI$4)</f>
        <v>0</v>
      </c>
      <c r="BJ109" s="57">
        <f>('Total Expenditures by County'!BJ109/'Total Expenditures by County'!BJ$4)</f>
        <v>0</v>
      </c>
      <c r="BK109" s="57">
        <f>('Total Expenditures by County'!BK109/'Total Expenditures by County'!BK$4)</f>
        <v>0</v>
      </c>
      <c r="BL109" s="57">
        <f>('Total Expenditures by County'!BL109/'Total Expenditures by County'!BL$4)</f>
        <v>0</v>
      </c>
      <c r="BM109" s="57">
        <f>('Total Expenditures by County'!BM109/'Total Expenditures by County'!BM$4)</f>
        <v>0</v>
      </c>
      <c r="BN109" s="57">
        <f>('Total Expenditures by County'!BN109/'Total Expenditures by County'!BN$4)</f>
        <v>0</v>
      </c>
      <c r="BO109" s="57">
        <f>('Total Expenditures by County'!BO109/'Total Expenditures by County'!BO$4)</f>
        <v>0</v>
      </c>
      <c r="BP109" s="57">
        <f>('Total Expenditures by County'!BP109/'Total Expenditures by County'!BP$4)</f>
        <v>0</v>
      </c>
      <c r="BQ109" s="58">
        <f>('Total Expenditures by County'!BQ109/'Total Expenditures by County'!BQ$4)</f>
        <v>0</v>
      </c>
    </row>
    <row r="110" spans="1:69" x14ac:dyDescent="0.25">
      <c r="A110" s="10"/>
      <c r="B110" s="11">
        <v>671</v>
      </c>
      <c r="C110" s="12" t="s">
        <v>79</v>
      </c>
      <c r="D110" s="57">
        <f>('Total Expenditures by County'!D110/'Total Expenditures by County'!D$4)</f>
        <v>0.19953343009739749</v>
      </c>
      <c r="E110" s="57">
        <f>('Total Expenditures by County'!E110/'Total Expenditures by County'!E$4)</f>
        <v>0</v>
      </c>
      <c r="F110" s="57">
        <f>('Total Expenditures by County'!F110/'Total Expenditures by County'!F$4)</f>
        <v>0</v>
      </c>
      <c r="G110" s="57">
        <f>('Total Expenditures by County'!G110/'Total Expenditures by County'!G$4)</f>
        <v>0</v>
      </c>
      <c r="H110" s="57">
        <f>('Total Expenditures by County'!H110/'Total Expenditures by County'!H$4)</f>
        <v>0.57850377120385044</v>
      </c>
      <c r="I110" s="57">
        <f>('Total Expenditures by County'!I110/'Total Expenditures by County'!I$4)</f>
        <v>9.2974864844207208E-2</v>
      </c>
      <c r="J110" s="57">
        <f>('Total Expenditures by County'!J110/'Total Expenditures by County'!J$4)</f>
        <v>0</v>
      </c>
      <c r="K110" s="57">
        <f>('Total Expenditures by County'!K110/'Total Expenditures by County'!K$4)</f>
        <v>0</v>
      </c>
      <c r="L110" s="57">
        <f>('Total Expenditures by County'!L110/'Total Expenditures by County'!L$4)</f>
        <v>0</v>
      </c>
      <c r="M110" s="57">
        <f>('Total Expenditures by County'!M110/'Total Expenditures by County'!M$4)</f>
        <v>0</v>
      </c>
      <c r="N110" s="57">
        <f>('Total Expenditures by County'!N110/'Total Expenditures by County'!N$4)</f>
        <v>0</v>
      </c>
      <c r="O110" s="57">
        <f>('Total Expenditures by County'!O110/'Total Expenditures by County'!O$4)</f>
        <v>0</v>
      </c>
      <c r="P110" s="57">
        <f>('Total Expenditures by County'!P110/'Total Expenditures by County'!P$4)</f>
        <v>0</v>
      </c>
      <c r="Q110" s="57">
        <f>('Total Expenditures by County'!Q110/'Total Expenditures by County'!Q$4)</f>
        <v>0</v>
      </c>
      <c r="R110" s="57">
        <f>('Total Expenditures by County'!R110/'Total Expenditures by County'!R$4)</f>
        <v>0</v>
      </c>
      <c r="S110" s="57">
        <f>('Total Expenditures by County'!S110/'Total Expenditures by County'!S$4)</f>
        <v>0</v>
      </c>
      <c r="T110" s="57">
        <f>('Total Expenditures by County'!T110/'Total Expenditures by County'!T$4)</f>
        <v>0</v>
      </c>
      <c r="U110" s="57">
        <f>('Total Expenditures by County'!U110/'Total Expenditures by County'!U$4)</f>
        <v>0</v>
      </c>
      <c r="V110" s="57">
        <f>('Total Expenditures by County'!V110/'Total Expenditures by County'!V$4)</f>
        <v>0</v>
      </c>
      <c r="W110" s="57">
        <f>('Total Expenditures by County'!W110/'Total Expenditures by County'!W$4)</f>
        <v>0</v>
      </c>
      <c r="X110" s="57">
        <f>('Total Expenditures by County'!X110/'Total Expenditures by County'!X$4)</f>
        <v>0</v>
      </c>
      <c r="Y110" s="57">
        <f>('Total Expenditures by County'!Y110/'Total Expenditures by County'!Y$4)</f>
        <v>0</v>
      </c>
      <c r="Z110" s="57">
        <f>('Total Expenditures by County'!Z110/'Total Expenditures by County'!Z$4)</f>
        <v>0</v>
      </c>
      <c r="AA110" s="57">
        <f>('Total Expenditures by County'!AA110/'Total Expenditures by County'!AA$4)</f>
        <v>0</v>
      </c>
      <c r="AB110" s="57">
        <f>('Total Expenditures by County'!AB110/'Total Expenditures by County'!AB$4)</f>
        <v>0</v>
      </c>
      <c r="AC110" s="57">
        <f>('Total Expenditures by County'!AC110/'Total Expenditures by County'!AC$4)</f>
        <v>0</v>
      </c>
      <c r="AD110" s="57">
        <f>('Total Expenditures by County'!AD110/'Total Expenditures by County'!AD$4)</f>
        <v>0</v>
      </c>
      <c r="AE110" s="57">
        <f>('Total Expenditures by County'!AE110/'Total Expenditures by County'!AE$4)</f>
        <v>0</v>
      </c>
      <c r="AF110" s="57">
        <f>('Total Expenditures by County'!AF110/'Total Expenditures by County'!AF$4)</f>
        <v>0</v>
      </c>
      <c r="AG110" s="57">
        <f>('Total Expenditures by County'!AG110/'Total Expenditures by County'!AG$4)</f>
        <v>0</v>
      </c>
      <c r="AH110" s="57">
        <f>('Total Expenditures by County'!AH110/'Total Expenditures by County'!AH$4)</f>
        <v>0</v>
      </c>
      <c r="AI110" s="57">
        <f>('Total Expenditures by County'!AI110/'Total Expenditures by County'!AI$4)</f>
        <v>0</v>
      </c>
      <c r="AJ110" s="57">
        <f>('Total Expenditures by County'!AJ110/'Total Expenditures by County'!AJ$4)</f>
        <v>0</v>
      </c>
      <c r="AK110" s="57">
        <f>('Total Expenditures by County'!AK110/'Total Expenditures by County'!AK$4)</f>
        <v>0</v>
      </c>
      <c r="AL110" s="57">
        <f>('Total Expenditures by County'!AL110/'Total Expenditures by County'!AL$4)</f>
        <v>0</v>
      </c>
      <c r="AM110" s="57">
        <f>('Total Expenditures by County'!AM110/'Total Expenditures by County'!AM$4)</f>
        <v>0</v>
      </c>
      <c r="AN110" s="57">
        <f>('Total Expenditures by County'!AN110/'Total Expenditures by County'!AN$4)</f>
        <v>0</v>
      </c>
      <c r="AO110" s="57">
        <f>('Total Expenditures by County'!AO110/'Total Expenditures by County'!AO$4)</f>
        <v>0</v>
      </c>
      <c r="AP110" s="57">
        <f>('Total Expenditures by County'!AP110/'Total Expenditures by County'!AP$4)</f>
        <v>0</v>
      </c>
      <c r="AQ110" s="57">
        <f>('Total Expenditures by County'!AQ110/'Total Expenditures by County'!AQ$4)</f>
        <v>0</v>
      </c>
      <c r="AR110" s="57">
        <f>('Total Expenditures by County'!AR110/'Total Expenditures by County'!AR$4)</f>
        <v>2.5477506834186614</v>
      </c>
      <c r="AS110" s="57">
        <f>('Total Expenditures by County'!AS110/'Total Expenditures by County'!AS$4)</f>
        <v>0</v>
      </c>
      <c r="AT110" s="57">
        <f>('Total Expenditures by County'!AT110/'Total Expenditures by County'!AT$4)</f>
        <v>0</v>
      </c>
      <c r="AU110" s="57">
        <f>('Total Expenditures by County'!AU110/'Total Expenditures by County'!AU$4)</f>
        <v>0</v>
      </c>
      <c r="AV110" s="57">
        <f>('Total Expenditures by County'!AV110/'Total Expenditures by County'!AV$4)</f>
        <v>0.54697570990593303</v>
      </c>
      <c r="AW110" s="57">
        <f>('Total Expenditures by County'!AW110/'Total Expenditures by County'!AW$4)</f>
        <v>0.29929771758214196</v>
      </c>
      <c r="AX110" s="57">
        <f>('Total Expenditures by County'!AX110/'Total Expenditures by County'!AX$4)</f>
        <v>0.44887336673170075</v>
      </c>
      <c r="AY110" s="57">
        <f>('Total Expenditures by County'!AY110/'Total Expenditures by County'!AY$4)</f>
        <v>0.47103155911446065</v>
      </c>
      <c r="AZ110" s="57">
        <f>('Total Expenditures by County'!AZ110/'Total Expenditures by County'!AZ$4)</f>
        <v>0</v>
      </c>
      <c r="BA110" s="57">
        <f>('Total Expenditures by County'!BA110/'Total Expenditures by County'!BA$4)</f>
        <v>9.060452315270303E-3</v>
      </c>
      <c r="BB110" s="57">
        <f>('Total Expenditures by County'!BB110/'Total Expenditures by County'!BB$4)</f>
        <v>1.0036537992544334</v>
      </c>
      <c r="BC110" s="57">
        <f>('Total Expenditures by County'!BC110/'Total Expenditures by County'!BC$4)</f>
        <v>0.44037288853027157</v>
      </c>
      <c r="BD110" s="57">
        <f>('Total Expenditures by County'!BD110/'Total Expenditures by County'!BD$4)</f>
        <v>0</v>
      </c>
      <c r="BE110" s="57">
        <f>('Total Expenditures by County'!BE110/'Total Expenditures by County'!BE$4)</f>
        <v>1.3378134528031858E-3</v>
      </c>
      <c r="BF110" s="57">
        <f>('Total Expenditures by County'!BF110/'Total Expenditures by County'!BF$4)</f>
        <v>0</v>
      </c>
      <c r="BG110" s="57">
        <f>('Total Expenditures by County'!BG110/'Total Expenditures by County'!BG$4)</f>
        <v>0</v>
      </c>
      <c r="BH110" s="57">
        <f>('Total Expenditures by County'!BH110/'Total Expenditures by County'!BH$4)</f>
        <v>0</v>
      </c>
      <c r="BI110" s="57">
        <f>('Total Expenditures by County'!BI110/'Total Expenditures by County'!BI$4)</f>
        <v>0</v>
      </c>
      <c r="BJ110" s="57">
        <f>('Total Expenditures by County'!BJ110/'Total Expenditures by County'!BJ$4)</f>
        <v>2.0052372819955493</v>
      </c>
      <c r="BK110" s="57">
        <f>('Total Expenditures by County'!BK110/'Total Expenditures by County'!BK$4)</f>
        <v>0.59898183501099156</v>
      </c>
      <c r="BL110" s="57">
        <f>('Total Expenditures by County'!BL110/'Total Expenditures by County'!BL$4)</f>
        <v>0</v>
      </c>
      <c r="BM110" s="57">
        <f>('Total Expenditures by County'!BM110/'Total Expenditures by County'!BM$4)</f>
        <v>2.751437988754605</v>
      </c>
      <c r="BN110" s="57">
        <f>('Total Expenditures by County'!BN110/'Total Expenditures by County'!BN$4)</f>
        <v>0</v>
      </c>
      <c r="BO110" s="57">
        <f>('Total Expenditures by County'!BO110/'Total Expenditures by County'!BO$4)</f>
        <v>0</v>
      </c>
      <c r="BP110" s="57">
        <f>('Total Expenditures by County'!BP110/'Total Expenditures by County'!BP$4)</f>
        <v>0</v>
      </c>
      <c r="BQ110" s="58">
        <f>('Total Expenditures by County'!BQ110/'Total Expenditures by County'!BQ$4)</f>
        <v>0</v>
      </c>
    </row>
    <row r="111" spans="1:69" x14ac:dyDescent="0.25">
      <c r="A111" s="10"/>
      <c r="B111" s="11">
        <v>674</v>
      </c>
      <c r="C111" s="12" t="s">
        <v>189</v>
      </c>
      <c r="D111" s="57">
        <f>('Total Expenditures by County'!D111/'Total Expenditures by County'!D$4)</f>
        <v>1.3812975818417785</v>
      </c>
      <c r="E111" s="57">
        <f>('Total Expenditures by County'!E111/'Total Expenditures by County'!E$4)</f>
        <v>0</v>
      </c>
      <c r="F111" s="57">
        <f>('Total Expenditures by County'!F111/'Total Expenditures by County'!F$4)</f>
        <v>2.1927598388449767</v>
      </c>
      <c r="G111" s="57">
        <f>('Total Expenditures by County'!G111/'Total Expenditures by County'!G$4)</f>
        <v>1.4173121205777686</v>
      </c>
      <c r="H111" s="57">
        <f>('Total Expenditures by County'!H111/'Total Expenditures by County'!H$4)</f>
        <v>0.58951106415448729</v>
      </c>
      <c r="I111" s="57">
        <f>('Total Expenditures by County'!I111/'Total Expenditures by County'!I$4)</f>
        <v>1.1379438979398366</v>
      </c>
      <c r="J111" s="57">
        <f>('Total Expenditures by County'!J111/'Total Expenditures by County'!J$4)</f>
        <v>0.62199523323118833</v>
      </c>
      <c r="K111" s="57">
        <f>('Total Expenditures by County'!K111/'Total Expenditures by County'!K$4)</f>
        <v>0.70369493278824402</v>
      </c>
      <c r="L111" s="57">
        <f>('Total Expenditures by County'!L111/'Total Expenditures by County'!L$4)</f>
        <v>0.83628224410454322</v>
      </c>
      <c r="M111" s="57">
        <f>('Total Expenditures by County'!M111/'Total Expenditures by County'!M$4)</f>
        <v>0.55624846319247889</v>
      </c>
      <c r="N111" s="57">
        <f>('Total Expenditures by County'!N111/'Total Expenditures by County'!N$4)</f>
        <v>0.65699769909044581</v>
      </c>
      <c r="O111" s="57">
        <f>('Total Expenditures by County'!O111/'Total Expenditures by County'!O$4)</f>
        <v>1.2393229475180665</v>
      </c>
      <c r="P111" s="57">
        <f>('Total Expenditures by County'!P111/'Total Expenditures by County'!P$4)</f>
        <v>0</v>
      </c>
      <c r="Q111" s="57">
        <f>('Total Expenditures by County'!Q111/'Total Expenditures by County'!Q$4)</f>
        <v>1.5826060421116874</v>
      </c>
      <c r="R111" s="57">
        <f>('Total Expenditures by County'!R111/'Total Expenditures by County'!R$4)</f>
        <v>1.5349811702827967</v>
      </c>
      <c r="S111" s="57">
        <f>('Total Expenditures by County'!S111/'Total Expenditures by County'!S$4)</f>
        <v>0.49014453299529309</v>
      </c>
      <c r="T111" s="57">
        <f>('Total Expenditures by County'!T111/'Total Expenditures by County'!T$4)</f>
        <v>0</v>
      </c>
      <c r="U111" s="57">
        <f>('Total Expenditures by County'!U111/'Total Expenditures by County'!U$4)</f>
        <v>1.8899170124481328</v>
      </c>
      <c r="V111" s="57">
        <f>('Total Expenditures by County'!V111/'Total Expenditures by County'!V$4)</f>
        <v>0.74415592062650882</v>
      </c>
      <c r="W111" s="57">
        <f>('Total Expenditures by County'!W111/'Total Expenditures by County'!W$4)</f>
        <v>0</v>
      </c>
      <c r="X111" s="57">
        <f>('Total Expenditures by County'!X111/'Total Expenditures by County'!X$4)</f>
        <v>1.2573310532649313</v>
      </c>
      <c r="Y111" s="57">
        <f>('Total Expenditures by County'!Y111/'Total Expenditures by County'!Y$4)</f>
        <v>1.5115979381443299</v>
      </c>
      <c r="Z111" s="57">
        <f>('Total Expenditures by County'!Z111/'Total Expenditures by County'!Z$4)</f>
        <v>0</v>
      </c>
      <c r="AA111" s="57">
        <f>('Total Expenditures by County'!AA111/'Total Expenditures by County'!AA$4)</f>
        <v>1.6051197697131696</v>
      </c>
      <c r="AB111" s="57">
        <f>('Total Expenditures by County'!AB111/'Total Expenditures by County'!AB$4)</f>
        <v>0.86559816961138913</v>
      </c>
      <c r="AC111" s="57">
        <f>('Total Expenditures by County'!AC111/'Total Expenditures by County'!AC$4)</f>
        <v>1.8477895291352622</v>
      </c>
      <c r="AD111" s="57">
        <f>('Total Expenditures by County'!AD111/'Total Expenditures by County'!AD$4)</f>
        <v>1.5621045545788332</v>
      </c>
      <c r="AE111" s="57">
        <f>('Total Expenditures by County'!AE111/'Total Expenditures by County'!AE$4)</f>
        <v>0.50304004823878201</v>
      </c>
      <c r="AF111" s="57">
        <f>('Total Expenditures by County'!AF111/'Total Expenditures by County'!AF$4)</f>
        <v>1.7142991045034393</v>
      </c>
      <c r="AG111" s="57">
        <f>('Total Expenditures by County'!AG111/'Total Expenditures by County'!AG$4)</f>
        <v>0.76567128332399326</v>
      </c>
      <c r="AH111" s="57">
        <f>('Total Expenditures by County'!AH111/'Total Expenditures by County'!AH$4)</f>
        <v>0</v>
      </c>
      <c r="AI111" s="57">
        <f>('Total Expenditures by County'!AI111/'Total Expenditures by County'!AI$4)</f>
        <v>0</v>
      </c>
      <c r="AJ111" s="57">
        <f>('Total Expenditures by County'!AJ111/'Total Expenditures by County'!AJ$4)</f>
        <v>1.1787035019194341</v>
      </c>
      <c r="AK111" s="57">
        <f>('Total Expenditures by County'!AK111/'Total Expenditures by County'!AK$4)</f>
        <v>1.0968847451663974</v>
      </c>
      <c r="AL111" s="57">
        <f>('Total Expenditures by County'!AL111/'Total Expenditures by County'!AL$4)</f>
        <v>0.92035920341105693</v>
      </c>
      <c r="AM111" s="57">
        <f>('Total Expenditures by County'!AM111/'Total Expenditures by County'!AM$4)</f>
        <v>2.1693281330487895</v>
      </c>
      <c r="AN111" s="57">
        <f>('Total Expenditures by County'!AN111/'Total Expenditures by County'!AN$4)</f>
        <v>1.6371565113500597</v>
      </c>
      <c r="AO111" s="57">
        <f>('Total Expenditures by County'!AO111/'Total Expenditures by County'!AO$4)</f>
        <v>0.93833557881645768</v>
      </c>
      <c r="AP111" s="57">
        <f>('Total Expenditures by County'!AP111/'Total Expenditures by County'!AP$4)</f>
        <v>0</v>
      </c>
      <c r="AQ111" s="57">
        <f>('Total Expenditures by County'!AQ111/'Total Expenditures by County'!AQ$4)</f>
        <v>1.0387375845905742</v>
      </c>
      <c r="AR111" s="57">
        <f>('Total Expenditures by County'!AR111/'Total Expenditures by County'!AR$4)</f>
        <v>1.7878504864032068</v>
      </c>
      <c r="AS111" s="57">
        <f>('Total Expenditures by County'!AS111/'Total Expenditures by County'!AS$4)</f>
        <v>1.6222344436024585</v>
      </c>
      <c r="AT111" s="57">
        <f>('Total Expenditures by County'!AT111/'Total Expenditures by County'!AT$4)</f>
        <v>1.4237512040732077</v>
      </c>
      <c r="AU111" s="57">
        <f>('Total Expenditures by County'!AU111/'Total Expenditures by County'!AU$4)</f>
        <v>0.56550947288420828</v>
      </c>
      <c r="AV111" s="57">
        <f>('Total Expenditures by County'!AV111/'Total Expenditures by County'!AV$4)</f>
        <v>0</v>
      </c>
      <c r="AW111" s="57">
        <f>('Total Expenditures by County'!AW111/'Total Expenditures by County'!AW$4)</f>
        <v>4.0280912967143215E-2</v>
      </c>
      <c r="AX111" s="57">
        <f>('Total Expenditures by County'!AX111/'Total Expenditures by County'!AX$4)</f>
        <v>1.0873795299919988</v>
      </c>
      <c r="AY111" s="57">
        <f>('Total Expenditures by County'!AY111/'Total Expenditures by County'!AY$4)</f>
        <v>0</v>
      </c>
      <c r="AZ111" s="57">
        <f>('Total Expenditures by County'!AZ111/'Total Expenditures by County'!AZ$4)</f>
        <v>0.91023776586677208</v>
      </c>
      <c r="BA111" s="57">
        <f>('Total Expenditures by County'!BA111/'Total Expenditures by County'!BA$4)</f>
        <v>1.7612001723350761</v>
      </c>
      <c r="BB111" s="57">
        <f>('Total Expenditures by County'!BB111/'Total Expenditures by County'!BB$4)</f>
        <v>1.3949358516531374</v>
      </c>
      <c r="BC111" s="57">
        <f>('Total Expenditures by County'!BC111/'Total Expenditures by County'!BC$4)</f>
        <v>1.7182816571647772</v>
      </c>
      <c r="BD111" s="57">
        <f>('Total Expenditures by County'!BD111/'Total Expenditures by County'!BD$4)</f>
        <v>0.73641495165559334</v>
      </c>
      <c r="BE111" s="57">
        <f>('Total Expenditures by County'!BE111/'Total Expenditures by County'!BE$4)</f>
        <v>0.36261485491464956</v>
      </c>
      <c r="BF111" s="57">
        <f>('Total Expenditures by County'!BF111/'Total Expenditures by County'!BF$4)</f>
        <v>3.4277715805731939</v>
      </c>
      <c r="BG111" s="57">
        <f>('Total Expenditures by County'!BG111/'Total Expenditures by County'!BG$4)</f>
        <v>1.5230502062607729</v>
      </c>
      <c r="BH111" s="57">
        <f>('Total Expenditures by County'!BH111/'Total Expenditures by County'!BH$4)</f>
        <v>0.51907982555288357</v>
      </c>
      <c r="BI111" s="57">
        <f>('Total Expenditures by County'!BI111/'Total Expenditures by County'!BI$4)</f>
        <v>0.85637572511640725</v>
      </c>
      <c r="BJ111" s="57">
        <f>('Total Expenditures by County'!BJ111/'Total Expenditures by County'!BJ$4)</f>
        <v>1.1379495937483828</v>
      </c>
      <c r="BK111" s="57">
        <f>('Total Expenditures by County'!BK111/'Total Expenditures by County'!BK$4)</f>
        <v>0</v>
      </c>
      <c r="BL111" s="57">
        <f>('Total Expenditures by County'!BL111/'Total Expenditures by County'!BL$4)</f>
        <v>1.0895999999999999</v>
      </c>
      <c r="BM111" s="57">
        <f>('Total Expenditures by County'!BM111/'Total Expenditures by County'!BM$4)</f>
        <v>0.2593550054934402</v>
      </c>
      <c r="BN111" s="57">
        <f>('Total Expenditures by County'!BN111/'Total Expenditures by County'!BN$4)</f>
        <v>0.99927331449333867</v>
      </c>
      <c r="BO111" s="57">
        <f>('Total Expenditures by County'!BO111/'Total Expenditures by County'!BO$4)</f>
        <v>0</v>
      </c>
      <c r="BP111" s="57">
        <f>('Total Expenditures by County'!BP111/'Total Expenditures by County'!BP$4)</f>
        <v>0</v>
      </c>
      <c r="BQ111" s="58">
        <f>('Total Expenditures by County'!BQ111/'Total Expenditures by County'!BQ$4)</f>
        <v>0.25712314311226558</v>
      </c>
    </row>
    <row r="112" spans="1:69" x14ac:dyDescent="0.25">
      <c r="A112" s="10"/>
      <c r="B112" s="11">
        <v>675</v>
      </c>
      <c r="C112" s="12" t="s">
        <v>190</v>
      </c>
      <c r="D112" s="57">
        <f>('Total Expenditures by County'!D112/'Total Expenditures by County'!D$4)</f>
        <v>0</v>
      </c>
      <c r="E112" s="57">
        <f>('Total Expenditures by County'!E112/'Total Expenditures by County'!E$4)</f>
        <v>0</v>
      </c>
      <c r="F112" s="57">
        <f>('Total Expenditures by County'!F112/'Total Expenditures by County'!F$4)</f>
        <v>0</v>
      </c>
      <c r="G112" s="57">
        <f>('Total Expenditures by County'!G112/'Total Expenditures by County'!G$4)</f>
        <v>0</v>
      </c>
      <c r="H112" s="57">
        <f>('Total Expenditures by County'!H112/'Total Expenditures by County'!H$4)</f>
        <v>0</v>
      </c>
      <c r="I112" s="57">
        <f>('Total Expenditures by County'!I112/'Total Expenditures by County'!I$4)</f>
        <v>5.7039794382949204E-4</v>
      </c>
      <c r="J112" s="57">
        <f>('Total Expenditures by County'!J112/'Total Expenditures by County'!J$4)</f>
        <v>0</v>
      </c>
      <c r="K112" s="57">
        <f>('Total Expenditures by County'!K112/'Total Expenditures by County'!K$4)</f>
        <v>0</v>
      </c>
      <c r="L112" s="57">
        <f>('Total Expenditures by County'!L112/'Total Expenditures by County'!L$4)</f>
        <v>0</v>
      </c>
      <c r="M112" s="57">
        <f>('Total Expenditures by County'!M112/'Total Expenditures by County'!M$4)</f>
        <v>0</v>
      </c>
      <c r="N112" s="57">
        <f>('Total Expenditures by County'!N112/'Total Expenditures by County'!N$4)</f>
        <v>0</v>
      </c>
      <c r="O112" s="57">
        <f>('Total Expenditures by County'!O112/'Total Expenditures by County'!O$4)</f>
        <v>0</v>
      </c>
      <c r="P112" s="57">
        <f>('Total Expenditures by County'!P112/'Total Expenditures by County'!P$4)</f>
        <v>0</v>
      </c>
      <c r="Q112" s="57">
        <f>('Total Expenditures by County'!Q112/'Total Expenditures by County'!Q$4)</f>
        <v>0</v>
      </c>
      <c r="R112" s="57">
        <f>('Total Expenditures by County'!R112/'Total Expenditures by County'!R$4)</f>
        <v>0</v>
      </c>
      <c r="S112" s="57">
        <f>('Total Expenditures by County'!S112/'Total Expenditures by County'!S$4)</f>
        <v>0</v>
      </c>
      <c r="T112" s="57">
        <f>('Total Expenditures by County'!T112/'Total Expenditures by County'!T$4)</f>
        <v>0</v>
      </c>
      <c r="U112" s="57">
        <f>('Total Expenditures by County'!U112/'Total Expenditures by County'!U$4)</f>
        <v>0</v>
      </c>
      <c r="V112" s="57">
        <f>('Total Expenditures by County'!V112/'Total Expenditures by County'!V$4)</f>
        <v>0</v>
      </c>
      <c r="W112" s="57">
        <f>('Total Expenditures by County'!W112/'Total Expenditures by County'!W$4)</f>
        <v>0</v>
      </c>
      <c r="X112" s="57">
        <f>('Total Expenditures by County'!X112/'Total Expenditures by County'!X$4)</f>
        <v>0</v>
      </c>
      <c r="Y112" s="57">
        <f>('Total Expenditures by County'!Y112/'Total Expenditures by County'!Y$4)</f>
        <v>0</v>
      </c>
      <c r="Z112" s="57">
        <f>('Total Expenditures by County'!Z112/'Total Expenditures by County'!Z$4)</f>
        <v>0</v>
      </c>
      <c r="AA112" s="57">
        <f>('Total Expenditures by County'!AA112/'Total Expenditures by County'!AA$4)</f>
        <v>0</v>
      </c>
      <c r="AB112" s="57">
        <f>('Total Expenditures by County'!AB112/'Total Expenditures by County'!AB$4)</f>
        <v>0</v>
      </c>
      <c r="AC112" s="57">
        <f>('Total Expenditures by County'!AC112/'Total Expenditures by County'!AC$4)</f>
        <v>0</v>
      </c>
      <c r="AD112" s="57">
        <f>('Total Expenditures by County'!AD112/'Total Expenditures by County'!AD$4)</f>
        <v>0</v>
      </c>
      <c r="AE112" s="57">
        <f>('Total Expenditures by County'!AE112/'Total Expenditures by County'!AE$4)</f>
        <v>0</v>
      </c>
      <c r="AF112" s="57">
        <f>('Total Expenditures by County'!AF112/'Total Expenditures by County'!AF$4)</f>
        <v>0</v>
      </c>
      <c r="AG112" s="57">
        <f>('Total Expenditures by County'!AG112/'Total Expenditures by County'!AG$4)</f>
        <v>0</v>
      </c>
      <c r="AH112" s="57">
        <f>('Total Expenditures by County'!AH112/'Total Expenditures by County'!AH$4)</f>
        <v>0</v>
      </c>
      <c r="AI112" s="57">
        <f>('Total Expenditures by County'!AI112/'Total Expenditures by County'!AI$4)</f>
        <v>0</v>
      </c>
      <c r="AJ112" s="57">
        <f>('Total Expenditures by County'!AJ112/'Total Expenditures by County'!AJ$4)</f>
        <v>0</v>
      </c>
      <c r="AK112" s="57">
        <f>('Total Expenditures by County'!AK112/'Total Expenditures by County'!AK$4)</f>
        <v>0</v>
      </c>
      <c r="AL112" s="57">
        <f>('Total Expenditures by County'!AL112/'Total Expenditures by County'!AL$4)</f>
        <v>0</v>
      </c>
      <c r="AM112" s="57">
        <f>('Total Expenditures by County'!AM112/'Total Expenditures by County'!AM$4)</f>
        <v>0</v>
      </c>
      <c r="AN112" s="57">
        <f>('Total Expenditures by County'!AN112/'Total Expenditures by County'!AN$4)</f>
        <v>0</v>
      </c>
      <c r="AO112" s="57">
        <f>('Total Expenditures by County'!AO112/'Total Expenditures by County'!AO$4)</f>
        <v>0</v>
      </c>
      <c r="AP112" s="57">
        <f>('Total Expenditures by County'!AP112/'Total Expenditures by County'!AP$4)</f>
        <v>0</v>
      </c>
      <c r="AQ112" s="57">
        <f>('Total Expenditures by County'!AQ112/'Total Expenditures by County'!AQ$4)</f>
        <v>0</v>
      </c>
      <c r="AR112" s="57">
        <f>('Total Expenditures by County'!AR112/'Total Expenditures by County'!AR$4)</f>
        <v>0</v>
      </c>
      <c r="AS112" s="57">
        <f>('Total Expenditures by County'!AS112/'Total Expenditures by County'!AS$4)</f>
        <v>0</v>
      </c>
      <c r="AT112" s="57">
        <f>('Total Expenditures by County'!AT112/'Total Expenditures by County'!AT$4)</f>
        <v>0</v>
      </c>
      <c r="AU112" s="57">
        <f>('Total Expenditures by County'!AU112/'Total Expenditures by County'!AU$4)</f>
        <v>0</v>
      </c>
      <c r="AV112" s="57">
        <f>('Total Expenditures by County'!AV112/'Total Expenditures by County'!AV$4)</f>
        <v>0</v>
      </c>
      <c r="AW112" s="57">
        <f>('Total Expenditures by County'!AW112/'Total Expenditures by County'!AW$4)</f>
        <v>0</v>
      </c>
      <c r="AX112" s="57">
        <f>('Total Expenditures by County'!AX112/'Total Expenditures by County'!AX$4)</f>
        <v>0</v>
      </c>
      <c r="AY112" s="57">
        <f>('Total Expenditures by County'!AY112/'Total Expenditures by County'!AY$4)</f>
        <v>0</v>
      </c>
      <c r="AZ112" s="57">
        <f>('Total Expenditures by County'!AZ112/'Total Expenditures by County'!AZ$4)</f>
        <v>0</v>
      </c>
      <c r="BA112" s="57">
        <f>('Total Expenditures by County'!BA112/'Total Expenditures by County'!BA$4)</f>
        <v>0</v>
      </c>
      <c r="BB112" s="57">
        <f>('Total Expenditures by County'!BB112/'Total Expenditures by County'!BB$4)</f>
        <v>0</v>
      </c>
      <c r="BC112" s="57">
        <f>('Total Expenditures by County'!BC112/'Total Expenditures by County'!BC$4)</f>
        <v>0</v>
      </c>
      <c r="BD112" s="57">
        <f>('Total Expenditures by County'!BD112/'Total Expenditures by County'!BD$4)</f>
        <v>0</v>
      </c>
      <c r="BE112" s="57">
        <f>('Total Expenditures by County'!BE112/'Total Expenditures by County'!BE$4)</f>
        <v>0</v>
      </c>
      <c r="BF112" s="57">
        <f>('Total Expenditures by County'!BF112/'Total Expenditures by County'!BF$4)</f>
        <v>0</v>
      </c>
      <c r="BG112" s="57">
        <f>('Total Expenditures by County'!BG112/'Total Expenditures by County'!BG$4)</f>
        <v>0</v>
      </c>
      <c r="BH112" s="57">
        <f>('Total Expenditures by County'!BH112/'Total Expenditures by County'!BH$4)</f>
        <v>0</v>
      </c>
      <c r="BI112" s="57">
        <f>('Total Expenditures by County'!BI112/'Total Expenditures by County'!BI$4)</f>
        <v>0</v>
      </c>
      <c r="BJ112" s="57">
        <f>('Total Expenditures by County'!BJ112/'Total Expenditures by County'!BJ$4)</f>
        <v>0</v>
      </c>
      <c r="BK112" s="57">
        <f>('Total Expenditures by County'!BK112/'Total Expenditures by County'!BK$4)</f>
        <v>0</v>
      </c>
      <c r="BL112" s="57">
        <f>('Total Expenditures by County'!BL112/'Total Expenditures by County'!BL$4)</f>
        <v>0</v>
      </c>
      <c r="BM112" s="57">
        <f>('Total Expenditures by County'!BM112/'Total Expenditures by County'!BM$4)</f>
        <v>0</v>
      </c>
      <c r="BN112" s="57">
        <f>('Total Expenditures by County'!BN112/'Total Expenditures by County'!BN$4)</f>
        <v>0</v>
      </c>
      <c r="BO112" s="57">
        <f>('Total Expenditures by County'!BO112/'Total Expenditures by County'!BO$4)</f>
        <v>0</v>
      </c>
      <c r="BP112" s="57">
        <f>('Total Expenditures by County'!BP112/'Total Expenditures by County'!BP$4)</f>
        <v>0</v>
      </c>
      <c r="BQ112" s="58">
        <f>('Total Expenditures by County'!BQ112/'Total Expenditures by County'!BQ$4)</f>
        <v>0</v>
      </c>
    </row>
    <row r="113" spans="1:69" x14ac:dyDescent="0.25">
      <c r="A113" s="10"/>
      <c r="B113" s="11">
        <v>679</v>
      </c>
      <c r="C113" s="12" t="s">
        <v>191</v>
      </c>
      <c r="D113" s="57">
        <f>('Total Expenditures by County'!D113/'Total Expenditures by County'!D$4)</f>
        <v>0</v>
      </c>
      <c r="E113" s="57">
        <f>('Total Expenditures by County'!E113/'Total Expenditures by County'!E$4)</f>
        <v>0</v>
      </c>
      <c r="F113" s="57">
        <f>('Total Expenditures by County'!F113/'Total Expenditures by County'!F$4)</f>
        <v>0</v>
      </c>
      <c r="G113" s="57">
        <f>('Total Expenditures by County'!G113/'Total Expenditures by County'!G$4)</f>
        <v>0</v>
      </c>
      <c r="H113" s="57">
        <f>('Total Expenditures by County'!H113/'Total Expenditures by County'!H$4)</f>
        <v>0</v>
      </c>
      <c r="I113" s="57">
        <f>('Total Expenditures by County'!I113/'Total Expenditures by County'!I$4)</f>
        <v>0</v>
      </c>
      <c r="J113" s="57">
        <f>('Total Expenditures by County'!J113/'Total Expenditures by County'!J$4)</f>
        <v>0</v>
      </c>
      <c r="K113" s="57">
        <f>('Total Expenditures by County'!K113/'Total Expenditures by County'!K$4)</f>
        <v>0</v>
      </c>
      <c r="L113" s="57">
        <f>('Total Expenditures by County'!L113/'Total Expenditures by County'!L$4)</f>
        <v>0</v>
      </c>
      <c r="M113" s="57">
        <f>('Total Expenditures by County'!M113/'Total Expenditures by County'!M$4)</f>
        <v>0</v>
      </c>
      <c r="N113" s="57">
        <f>('Total Expenditures by County'!N113/'Total Expenditures by County'!N$4)</f>
        <v>0</v>
      </c>
      <c r="O113" s="57">
        <f>('Total Expenditures by County'!O113/'Total Expenditures by County'!O$4)</f>
        <v>0</v>
      </c>
      <c r="P113" s="57">
        <f>('Total Expenditures by County'!P113/'Total Expenditures by County'!P$4)</f>
        <v>0</v>
      </c>
      <c r="Q113" s="57">
        <f>('Total Expenditures by County'!Q113/'Total Expenditures by County'!Q$4)</f>
        <v>0</v>
      </c>
      <c r="R113" s="57">
        <f>('Total Expenditures by County'!R113/'Total Expenditures by County'!R$4)</f>
        <v>0</v>
      </c>
      <c r="S113" s="57">
        <f>('Total Expenditures by County'!S113/'Total Expenditures by County'!S$4)</f>
        <v>0</v>
      </c>
      <c r="T113" s="57">
        <f>('Total Expenditures by County'!T113/'Total Expenditures by County'!T$4)</f>
        <v>0</v>
      </c>
      <c r="U113" s="57">
        <f>('Total Expenditures by County'!U113/'Total Expenditures by County'!U$4)</f>
        <v>0</v>
      </c>
      <c r="V113" s="57">
        <f>('Total Expenditures by County'!V113/'Total Expenditures by County'!V$4)</f>
        <v>0</v>
      </c>
      <c r="W113" s="57">
        <f>('Total Expenditures by County'!W113/'Total Expenditures by County'!W$4)</f>
        <v>0</v>
      </c>
      <c r="X113" s="57">
        <f>('Total Expenditures by County'!X113/'Total Expenditures by County'!X$4)</f>
        <v>0</v>
      </c>
      <c r="Y113" s="57">
        <f>('Total Expenditures by County'!Y113/'Total Expenditures by County'!Y$4)</f>
        <v>0</v>
      </c>
      <c r="Z113" s="57">
        <f>('Total Expenditures by County'!Z113/'Total Expenditures by County'!Z$4)</f>
        <v>0</v>
      </c>
      <c r="AA113" s="57">
        <f>('Total Expenditures by County'!AA113/'Total Expenditures by County'!AA$4)</f>
        <v>0</v>
      </c>
      <c r="AB113" s="57">
        <f>('Total Expenditures by County'!AB113/'Total Expenditures by County'!AB$4)</f>
        <v>0</v>
      </c>
      <c r="AC113" s="57">
        <f>('Total Expenditures by County'!AC113/'Total Expenditures by County'!AC$4)</f>
        <v>0</v>
      </c>
      <c r="AD113" s="57">
        <f>('Total Expenditures by County'!AD113/'Total Expenditures by County'!AD$4)</f>
        <v>0</v>
      </c>
      <c r="AE113" s="57">
        <f>('Total Expenditures by County'!AE113/'Total Expenditures by County'!AE$4)</f>
        <v>0</v>
      </c>
      <c r="AF113" s="57">
        <f>('Total Expenditures by County'!AF113/'Total Expenditures by County'!AF$4)</f>
        <v>0</v>
      </c>
      <c r="AG113" s="57">
        <f>('Total Expenditures by County'!AG113/'Total Expenditures by County'!AG$4)</f>
        <v>0</v>
      </c>
      <c r="AH113" s="57">
        <f>('Total Expenditures by County'!AH113/'Total Expenditures by County'!AH$4)</f>
        <v>0</v>
      </c>
      <c r="AI113" s="57">
        <f>('Total Expenditures by County'!AI113/'Total Expenditures by County'!AI$4)</f>
        <v>0</v>
      </c>
      <c r="AJ113" s="57">
        <f>('Total Expenditures by County'!AJ113/'Total Expenditures by County'!AJ$4)</f>
        <v>0</v>
      </c>
      <c r="AK113" s="57">
        <f>('Total Expenditures by County'!AK113/'Total Expenditures by County'!AK$4)</f>
        <v>0</v>
      </c>
      <c r="AL113" s="57">
        <f>('Total Expenditures by County'!AL113/'Total Expenditures by County'!AL$4)</f>
        <v>0</v>
      </c>
      <c r="AM113" s="57">
        <f>('Total Expenditures by County'!AM113/'Total Expenditures by County'!AM$4)</f>
        <v>0</v>
      </c>
      <c r="AN113" s="57">
        <f>('Total Expenditures by County'!AN113/'Total Expenditures by County'!AN$4)</f>
        <v>0</v>
      </c>
      <c r="AO113" s="57">
        <f>('Total Expenditures by County'!AO113/'Total Expenditures by County'!AO$4)</f>
        <v>0</v>
      </c>
      <c r="AP113" s="57">
        <f>('Total Expenditures by County'!AP113/'Total Expenditures by County'!AP$4)</f>
        <v>0</v>
      </c>
      <c r="AQ113" s="57">
        <f>('Total Expenditures by County'!AQ113/'Total Expenditures by County'!AQ$4)</f>
        <v>0</v>
      </c>
      <c r="AR113" s="57">
        <f>('Total Expenditures by County'!AR113/'Total Expenditures by County'!AR$4)</f>
        <v>0</v>
      </c>
      <c r="AS113" s="57">
        <f>('Total Expenditures by County'!AS113/'Total Expenditures by County'!AS$4)</f>
        <v>0</v>
      </c>
      <c r="AT113" s="57">
        <f>('Total Expenditures by County'!AT113/'Total Expenditures by County'!AT$4)</f>
        <v>0</v>
      </c>
      <c r="AU113" s="57">
        <f>('Total Expenditures by County'!AU113/'Total Expenditures by County'!AU$4)</f>
        <v>0</v>
      </c>
      <c r="AV113" s="57">
        <f>('Total Expenditures by County'!AV113/'Total Expenditures by County'!AV$4)</f>
        <v>0</v>
      </c>
      <c r="AW113" s="57">
        <f>('Total Expenditures by County'!AW113/'Total Expenditures by County'!AW$4)</f>
        <v>0</v>
      </c>
      <c r="AX113" s="57">
        <f>('Total Expenditures by County'!AX113/'Total Expenditures by County'!AX$4)</f>
        <v>0</v>
      </c>
      <c r="AY113" s="57">
        <f>('Total Expenditures by County'!AY113/'Total Expenditures by County'!AY$4)</f>
        <v>0</v>
      </c>
      <c r="AZ113" s="57">
        <f>('Total Expenditures by County'!AZ113/'Total Expenditures by County'!AZ$4)</f>
        <v>0</v>
      </c>
      <c r="BA113" s="57">
        <f>('Total Expenditures by County'!BA113/'Total Expenditures by County'!BA$4)</f>
        <v>0</v>
      </c>
      <c r="BB113" s="57">
        <f>('Total Expenditures by County'!BB113/'Total Expenditures by County'!BB$4)</f>
        <v>0</v>
      </c>
      <c r="BC113" s="57">
        <f>('Total Expenditures by County'!BC113/'Total Expenditures by County'!BC$4)</f>
        <v>0</v>
      </c>
      <c r="BD113" s="57">
        <f>('Total Expenditures by County'!BD113/'Total Expenditures by County'!BD$4)</f>
        <v>0</v>
      </c>
      <c r="BE113" s="57">
        <f>('Total Expenditures by County'!BE113/'Total Expenditures by County'!BE$4)</f>
        <v>0</v>
      </c>
      <c r="BF113" s="57">
        <f>('Total Expenditures by County'!BF113/'Total Expenditures by County'!BF$4)</f>
        <v>0</v>
      </c>
      <c r="BG113" s="57">
        <f>('Total Expenditures by County'!BG113/'Total Expenditures by County'!BG$4)</f>
        <v>0</v>
      </c>
      <c r="BH113" s="57">
        <f>('Total Expenditures by County'!BH113/'Total Expenditures by County'!BH$4)</f>
        <v>0</v>
      </c>
      <c r="BI113" s="57">
        <f>('Total Expenditures by County'!BI113/'Total Expenditures by County'!BI$4)</f>
        <v>0</v>
      </c>
      <c r="BJ113" s="57">
        <f>('Total Expenditures by County'!BJ113/'Total Expenditures by County'!BJ$4)</f>
        <v>0.62506857113284686</v>
      </c>
      <c r="BK113" s="57">
        <f>('Total Expenditures by County'!BK113/'Total Expenditures by County'!BK$4)</f>
        <v>0</v>
      </c>
      <c r="BL113" s="57">
        <f>('Total Expenditures by County'!BL113/'Total Expenditures by County'!BL$4)</f>
        <v>0</v>
      </c>
      <c r="BM113" s="57">
        <f>('Total Expenditures by County'!BM113/'Total Expenditures by County'!BM$4)</f>
        <v>0</v>
      </c>
      <c r="BN113" s="57">
        <f>('Total Expenditures by County'!BN113/'Total Expenditures by County'!BN$4)</f>
        <v>0</v>
      </c>
      <c r="BO113" s="57">
        <f>('Total Expenditures by County'!BO113/'Total Expenditures by County'!BO$4)</f>
        <v>0</v>
      </c>
      <c r="BP113" s="57">
        <f>('Total Expenditures by County'!BP113/'Total Expenditures by County'!BP$4)</f>
        <v>0</v>
      </c>
      <c r="BQ113" s="58">
        <f>('Total Expenditures by County'!BQ113/'Total Expenditures by County'!BQ$4)</f>
        <v>0</v>
      </c>
    </row>
    <row r="114" spans="1:69" x14ac:dyDescent="0.25">
      <c r="A114" s="10"/>
      <c r="B114" s="11">
        <v>682</v>
      </c>
      <c r="C114" s="12" t="s">
        <v>192</v>
      </c>
      <c r="D114" s="57">
        <f>('Total Expenditures by County'!D114/'Total Expenditures by County'!D$4)</f>
        <v>7.2977354783150108E-2</v>
      </c>
      <c r="E114" s="57">
        <f>('Total Expenditures by County'!E114/'Total Expenditures by County'!E$4)</f>
        <v>0</v>
      </c>
      <c r="F114" s="57">
        <f>('Total Expenditures by County'!F114/'Total Expenditures by County'!F$4)</f>
        <v>0</v>
      </c>
      <c r="G114" s="57">
        <f>('Total Expenditures by County'!G114/'Total Expenditures by County'!G$4)</f>
        <v>0.10051636312888144</v>
      </c>
      <c r="H114" s="57">
        <f>('Total Expenditures by County'!H114/'Total Expenditures by County'!H$4)</f>
        <v>8.9804543053354467E-3</v>
      </c>
      <c r="I114" s="57">
        <f>('Total Expenditures by County'!I114/'Total Expenditures by County'!I$4)</f>
        <v>0.28519897191474602</v>
      </c>
      <c r="J114" s="57">
        <f>('Total Expenditures by County'!J114/'Total Expenditures by County'!J$4)</f>
        <v>3.2345931222335714E-2</v>
      </c>
      <c r="K114" s="57">
        <f>('Total Expenditures by County'!K114/'Total Expenditures by County'!K$4)</f>
        <v>0</v>
      </c>
      <c r="L114" s="57">
        <f>('Total Expenditures by County'!L114/'Total Expenditures by County'!L$4)</f>
        <v>0.35804080706035923</v>
      </c>
      <c r="M114" s="57">
        <f>('Total Expenditures by County'!M114/'Total Expenditures by County'!M$4)</f>
        <v>0</v>
      </c>
      <c r="N114" s="57">
        <f>('Total Expenditures by County'!N114/'Total Expenditures by County'!N$4)</f>
        <v>0</v>
      </c>
      <c r="O114" s="57">
        <f>('Total Expenditures by County'!O114/'Total Expenditures by County'!O$4)</f>
        <v>0</v>
      </c>
      <c r="P114" s="57">
        <f>('Total Expenditures by County'!P114/'Total Expenditures by County'!P$4)</f>
        <v>0</v>
      </c>
      <c r="Q114" s="57">
        <f>('Total Expenditures by County'!Q114/'Total Expenditures by County'!Q$4)</f>
        <v>0</v>
      </c>
      <c r="R114" s="57">
        <f>('Total Expenditures by County'!R114/'Total Expenditures by County'!R$4)</f>
        <v>0</v>
      </c>
      <c r="S114" s="57">
        <f>('Total Expenditures by County'!S114/'Total Expenditures by County'!S$4)</f>
        <v>0</v>
      </c>
      <c r="T114" s="57">
        <f>('Total Expenditures by County'!T114/'Total Expenditures by County'!T$4)</f>
        <v>0</v>
      </c>
      <c r="U114" s="57">
        <f>('Total Expenditures by County'!U114/'Total Expenditures by County'!U$4)</f>
        <v>1.3747510373443983</v>
      </c>
      <c r="V114" s="57">
        <f>('Total Expenditures by County'!V114/'Total Expenditures by County'!V$4)</f>
        <v>0</v>
      </c>
      <c r="W114" s="57">
        <f>('Total Expenditures by County'!W114/'Total Expenditures by County'!W$4)</f>
        <v>0</v>
      </c>
      <c r="X114" s="57">
        <f>('Total Expenditures by County'!X114/'Total Expenditures by County'!X$4)</f>
        <v>0</v>
      </c>
      <c r="Y114" s="57">
        <f>('Total Expenditures by County'!Y114/'Total Expenditures by County'!Y$4)</f>
        <v>0</v>
      </c>
      <c r="Z114" s="57">
        <f>('Total Expenditures by County'!Z114/'Total Expenditures by County'!Z$4)</f>
        <v>0</v>
      </c>
      <c r="AA114" s="57">
        <f>('Total Expenditures by County'!AA114/'Total Expenditures by County'!AA$4)</f>
        <v>1.0423306260923204</v>
      </c>
      <c r="AB114" s="57">
        <f>('Total Expenditures by County'!AB114/'Total Expenditures by County'!AB$4)</f>
        <v>0</v>
      </c>
      <c r="AC114" s="57">
        <f>('Total Expenditures by County'!AC114/'Total Expenditures by County'!AC$4)</f>
        <v>0</v>
      </c>
      <c r="AD114" s="57">
        <f>('Total Expenditures by County'!AD114/'Total Expenditures by County'!AD$4)</f>
        <v>0.31624333811425959</v>
      </c>
      <c r="AE114" s="57">
        <f>('Total Expenditures by County'!AE114/'Total Expenditures by County'!AE$4)</f>
        <v>0</v>
      </c>
      <c r="AF114" s="57">
        <f>('Total Expenditures by County'!AF114/'Total Expenditures by County'!AF$4)</f>
        <v>0</v>
      </c>
      <c r="AG114" s="57">
        <f>('Total Expenditures by County'!AG114/'Total Expenditures by County'!AG$4)</f>
        <v>0</v>
      </c>
      <c r="AH114" s="57">
        <f>('Total Expenditures by County'!AH114/'Total Expenditures by County'!AH$4)</f>
        <v>0</v>
      </c>
      <c r="AI114" s="57">
        <f>('Total Expenditures by County'!AI114/'Total Expenditures by County'!AI$4)</f>
        <v>0</v>
      </c>
      <c r="AJ114" s="57">
        <f>('Total Expenditures by County'!AJ114/'Total Expenditures by County'!AJ$4)</f>
        <v>0</v>
      </c>
      <c r="AK114" s="57">
        <f>('Total Expenditures by County'!AK114/'Total Expenditures by County'!AK$4)</f>
        <v>0.31339975372215378</v>
      </c>
      <c r="AL114" s="57">
        <f>('Total Expenditures by County'!AL114/'Total Expenditures by County'!AL$4)</f>
        <v>0</v>
      </c>
      <c r="AM114" s="57">
        <f>('Total Expenditures by County'!AM114/'Total Expenditures by County'!AM$4)</f>
        <v>0</v>
      </c>
      <c r="AN114" s="57">
        <f>('Total Expenditures by County'!AN114/'Total Expenditures by County'!AN$4)</f>
        <v>0</v>
      </c>
      <c r="AO114" s="57">
        <f>('Total Expenditures by County'!AO114/'Total Expenditures by County'!AO$4)</f>
        <v>0</v>
      </c>
      <c r="AP114" s="57">
        <f>('Total Expenditures by County'!AP114/'Total Expenditures by County'!AP$4)</f>
        <v>0</v>
      </c>
      <c r="AQ114" s="57">
        <f>('Total Expenditures by County'!AQ114/'Total Expenditures by County'!AQ$4)</f>
        <v>0.30935507694162684</v>
      </c>
      <c r="AR114" s="57">
        <f>('Total Expenditures by County'!AR114/'Total Expenditures by County'!AR$4)</f>
        <v>0</v>
      </c>
      <c r="AS114" s="57">
        <f>('Total Expenditures by County'!AS114/'Total Expenditures by County'!AS$4)</f>
        <v>0</v>
      </c>
      <c r="AT114" s="57">
        <f>('Total Expenditures by County'!AT114/'Total Expenditures by County'!AT$4)</f>
        <v>0</v>
      </c>
      <c r="AU114" s="57">
        <f>('Total Expenditures by County'!AU114/'Total Expenditures by County'!AU$4)</f>
        <v>0</v>
      </c>
      <c r="AV114" s="57">
        <f>('Total Expenditures by County'!AV114/'Total Expenditures by County'!AV$4)</f>
        <v>0</v>
      </c>
      <c r="AW114" s="57">
        <f>('Total Expenditures by County'!AW114/'Total Expenditures by County'!AW$4)</f>
        <v>0</v>
      </c>
      <c r="AX114" s="57">
        <f>('Total Expenditures by County'!AX114/'Total Expenditures by County'!AX$4)</f>
        <v>0</v>
      </c>
      <c r="AY114" s="57">
        <f>('Total Expenditures by County'!AY114/'Total Expenditures by County'!AY$4)</f>
        <v>0</v>
      </c>
      <c r="AZ114" s="57">
        <f>('Total Expenditures by County'!AZ114/'Total Expenditures by County'!AZ$4)</f>
        <v>0</v>
      </c>
      <c r="BA114" s="57">
        <f>('Total Expenditures by County'!BA114/'Total Expenditures by County'!BA$4)</f>
        <v>0</v>
      </c>
      <c r="BB114" s="57">
        <f>('Total Expenditures by County'!BB114/'Total Expenditures by County'!BB$4)</f>
        <v>0</v>
      </c>
      <c r="BC114" s="57">
        <f>('Total Expenditures by County'!BC114/'Total Expenditures by County'!BC$4)</f>
        <v>0</v>
      </c>
      <c r="BD114" s="57">
        <f>('Total Expenditures by County'!BD114/'Total Expenditures by County'!BD$4)</f>
        <v>0</v>
      </c>
      <c r="BE114" s="57">
        <f>('Total Expenditures by County'!BE114/'Total Expenditures by County'!BE$4)</f>
        <v>0</v>
      </c>
      <c r="BF114" s="57">
        <f>('Total Expenditures by County'!BF114/'Total Expenditures by County'!BF$4)</f>
        <v>0</v>
      </c>
      <c r="BG114" s="57">
        <f>('Total Expenditures by County'!BG114/'Total Expenditures by County'!BG$4)</f>
        <v>0</v>
      </c>
      <c r="BH114" s="57">
        <f>('Total Expenditures by County'!BH114/'Total Expenditures by County'!BH$4)</f>
        <v>0</v>
      </c>
      <c r="BI114" s="57">
        <f>('Total Expenditures by County'!BI114/'Total Expenditures by County'!BI$4)</f>
        <v>0.4286047382515244</v>
      </c>
      <c r="BJ114" s="57">
        <f>('Total Expenditures by County'!BJ114/'Total Expenditures by County'!BJ$4)</f>
        <v>0</v>
      </c>
      <c r="BK114" s="57">
        <f>('Total Expenditures by County'!BK114/'Total Expenditures by County'!BK$4)</f>
        <v>0</v>
      </c>
      <c r="BL114" s="57">
        <f>('Total Expenditures by County'!BL114/'Total Expenditures by County'!BL$4)</f>
        <v>0</v>
      </c>
      <c r="BM114" s="57">
        <f>('Total Expenditures by County'!BM114/'Total Expenditures by County'!BM$4)</f>
        <v>0</v>
      </c>
      <c r="BN114" s="57">
        <f>('Total Expenditures by County'!BN114/'Total Expenditures by County'!BN$4)</f>
        <v>0</v>
      </c>
      <c r="BO114" s="57">
        <f>('Total Expenditures by County'!BO114/'Total Expenditures by County'!BO$4)</f>
        <v>0</v>
      </c>
      <c r="BP114" s="57">
        <f>('Total Expenditures by County'!BP114/'Total Expenditures by County'!BP$4)</f>
        <v>0</v>
      </c>
      <c r="BQ114" s="58">
        <f>('Total Expenditures by County'!BQ114/'Total Expenditures by County'!BQ$4)</f>
        <v>0</v>
      </c>
    </row>
    <row r="115" spans="1:69" x14ac:dyDescent="0.25">
      <c r="A115" s="10"/>
      <c r="B115" s="11">
        <v>683</v>
      </c>
      <c r="C115" s="12" t="s">
        <v>193</v>
      </c>
      <c r="D115" s="57">
        <f>('Total Expenditures by County'!D115/'Total Expenditures by County'!D$4)</f>
        <v>0</v>
      </c>
      <c r="E115" s="57">
        <f>('Total Expenditures by County'!E115/'Total Expenditures by County'!E$4)</f>
        <v>0</v>
      </c>
      <c r="F115" s="57">
        <f>('Total Expenditures by County'!F115/'Total Expenditures by County'!F$4)</f>
        <v>0</v>
      </c>
      <c r="G115" s="57">
        <f>('Total Expenditures by County'!G115/'Total Expenditures by County'!G$4)</f>
        <v>-2.1980322378061545E-3</v>
      </c>
      <c r="H115" s="57">
        <f>('Total Expenditures by County'!H115/'Total Expenditures by County'!H$4)</f>
        <v>0</v>
      </c>
      <c r="I115" s="57">
        <f>('Total Expenditures by County'!I115/'Total Expenditures by County'!I$4)</f>
        <v>0</v>
      </c>
      <c r="J115" s="57">
        <f>('Total Expenditures by County'!J115/'Total Expenditures by County'!J$4)</f>
        <v>0</v>
      </c>
      <c r="K115" s="57">
        <f>('Total Expenditures by County'!K115/'Total Expenditures by County'!K$4)</f>
        <v>0</v>
      </c>
      <c r="L115" s="57">
        <f>('Total Expenditures by County'!L115/'Total Expenditures by County'!L$4)</f>
        <v>0</v>
      </c>
      <c r="M115" s="57">
        <f>('Total Expenditures by County'!M115/'Total Expenditures by County'!M$4)</f>
        <v>0</v>
      </c>
      <c r="N115" s="57">
        <f>('Total Expenditures by County'!N115/'Total Expenditures by County'!N$4)</f>
        <v>0</v>
      </c>
      <c r="O115" s="57">
        <f>('Total Expenditures by County'!O115/'Total Expenditures by County'!O$4)</f>
        <v>0</v>
      </c>
      <c r="P115" s="57">
        <f>('Total Expenditures by County'!P115/'Total Expenditures by County'!P$4)</f>
        <v>0</v>
      </c>
      <c r="Q115" s="57">
        <f>('Total Expenditures by County'!Q115/'Total Expenditures by County'!Q$4)</f>
        <v>0</v>
      </c>
      <c r="R115" s="57">
        <f>('Total Expenditures by County'!R115/'Total Expenditures by County'!R$4)</f>
        <v>0</v>
      </c>
      <c r="S115" s="57">
        <f>('Total Expenditures by County'!S115/'Total Expenditures by County'!S$4)</f>
        <v>0</v>
      </c>
      <c r="T115" s="57">
        <f>('Total Expenditures by County'!T115/'Total Expenditures by County'!T$4)</f>
        <v>0</v>
      </c>
      <c r="U115" s="57">
        <f>('Total Expenditures by County'!U115/'Total Expenditures by County'!U$4)</f>
        <v>0</v>
      </c>
      <c r="V115" s="57">
        <f>('Total Expenditures by County'!V115/'Total Expenditures by County'!V$4)</f>
        <v>0</v>
      </c>
      <c r="W115" s="57">
        <f>('Total Expenditures by County'!W115/'Total Expenditures by County'!W$4)</f>
        <v>0</v>
      </c>
      <c r="X115" s="57">
        <f>('Total Expenditures by County'!X115/'Total Expenditures by County'!X$4)</f>
        <v>0</v>
      </c>
      <c r="Y115" s="57">
        <f>('Total Expenditures by County'!Y115/'Total Expenditures by County'!Y$4)</f>
        <v>0</v>
      </c>
      <c r="Z115" s="57">
        <f>('Total Expenditures by County'!Z115/'Total Expenditures by County'!Z$4)</f>
        <v>0</v>
      </c>
      <c r="AA115" s="57">
        <f>('Total Expenditures by County'!AA115/'Total Expenditures by County'!AA$4)</f>
        <v>0</v>
      </c>
      <c r="AB115" s="57">
        <f>('Total Expenditures by County'!AB115/'Total Expenditures by County'!AB$4)</f>
        <v>0</v>
      </c>
      <c r="AC115" s="57">
        <f>('Total Expenditures by County'!AC115/'Total Expenditures by County'!AC$4)</f>
        <v>0</v>
      </c>
      <c r="AD115" s="57">
        <f>('Total Expenditures by County'!AD115/'Total Expenditures by County'!AD$4)</f>
        <v>0</v>
      </c>
      <c r="AE115" s="57">
        <f>('Total Expenditures by County'!AE115/'Total Expenditures by County'!AE$4)</f>
        <v>0</v>
      </c>
      <c r="AF115" s="57">
        <f>('Total Expenditures by County'!AF115/'Total Expenditures by County'!AF$4)</f>
        <v>0</v>
      </c>
      <c r="AG115" s="57">
        <f>('Total Expenditures by County'!AG115/'Total Expenditures by County'!AG$4)</f>
        <v>0</v>
      </c>
      <c r="AH115" s="57">
        <f>('Total Expenditures by County'!AH115/'Total Expenditures by County'!AH$4)</f>
        <v>0</v>
      </c>
      <c r="AI115" s="57">
        <f>('Total Expenditures by County'!AI115/'Total Expenditures by County'!AI$4)</f>
        <v>0</v>
      </c>
      <c r="AJ115" s="57">
        <f>('Total Expenditures by County'!AJ115/'Total Expenditures by County'!AJ$4)</f>
        <v>0</v>
      </c>
      <c r="AK115" s="57">
        <f>('Total Expenditures by County'!AK115/'Total Expenditures by County'!AK$4)</f>
        <v>0</v>
      </c>
      <c r="AL115" s="57">
        <f>('Total Expenditures by County'!AL115/'Total Expenditures by County'!AL$4)</f>
        <v>0</v>
      </c>
      <c r="AM115" s="57">
        <f>('Total Expenditures by County'!AM115/'Total Expenditures by County'!AM$4)</f>
        <v>0</v>
      </c>
      <c r="AN115" s="57">
        <f>('Total Expenditures by County'!AN115/'Total Expenditures by County'!AN$4)</f>
        <v>0</v>
      </c>
      <c r="AO115" s="57">
        <f>('Total Expenditures by County'!AO115/'Total Expenditures by County'!AO$4)</f>
        <v>0</v>
      </c>
      <c r="AP115" s="57">
        <f>('Total Expenditures by County'!AP115/'Total Expenditures by County'!AP$4)</f>
        <v>3.0683788220493703E-2</v>
      </c>
      <c r="AQ115" s="57">
        <f>('Total Expenditures by County'!AQ115/'Total Expenditures by County'!AQ$4)</f>
        <v>0</v>
      </c>
      <c r="AR115" s="57">
        <f>('Total Expenditures by County'!AR115/'Total Expenditures by County'!AR$4)</f>
        <v>0</v>
      </c>
      <c r="AS115" s="57">
        <f>('Total Expenditures by County'!AS115/'Total Expenditures by County'!AS$4)</f>
        <v>0</v>
      </c>
      <c r="AT115" s="57">
        <f>('Total Expenditures by County'!AT115/'Total Expenditures by County'!AT$4)</f>
        <v>2.8017063437456996E-2</v>
      </c>
      <c r="AU115" s="57">
        <f>('Total Expenditures by County'!AU115/'Total Expenditures by County'!AU$4)</f>
        <v>0</v>
      </c>
      <c r="AV115" s="57">
        <f>('Total Expenditures by County'!AV115/'Total Expenditures by County'!AV$4)</f>
        <v>0</v>
      </c>
      <c r="AW115" s="57">
        <f>('Total Expenditures by County'!AW115/'Total Expenditures by County'!AW$4)</f>
        <v>0</v>
      </c>
      <c r="AX115" s="57">
        <f>('Total Expenditures by County'!AX115/'Total Expenditures by County'!AX$4)</f>
        <v>0</v>
      </c>
      <c r="AY115" s="57">
        <f>('Total Expenditures by County'!AY115/'Total Expenditures by County'!AY$4)</f>
        <v>0</v>
      </c>
      <c r="AZ115" s="57">
        <f>('Total Expenditures by County'!AZ115/'Total Expenditures by County'!AZ$4)</f>
        <v>0</v>
      </c>
      <c r="BA115" s="57">
        <f>('Total Expenditures by County'!BA115/'Total Expenditures by County'!BA$4)</f>
        <v>0</v>
      </c>
      <c r="BB115" s="57">
        <f>('Total Expenditures by County'!BB115/'Total Expenditures by County'!BB$4)</f>
        <v>0</v>
      </c>
      <c r="BC115" s="57">
        <f>('Total Expenditures by County'!BC115/'Total Expenditures by County'!BC$4)</f>
        <v>0</v>
      </c>
      <c r="BD115" s="57">
        <f>('Total Expenditures by County'!BD115/'Total Expenditures by County'!BD$4)</f>
        <v>0</v>
      </c>
      <c r="BE115" s="57">
        <f>('Total Expenditures by County'!BE115/'Total Expenditures by County'!BE$4)</f>
        <v>0</v>
      </c>
      <c r="BF115" s="57">
        <f>('Total Expenditures by County'!BF115/'Total Expenditures by County'!BF$4)</f>
        <v>0</v>
      </c>
      <c r="BG115" s="57">
        <f>('Total Expenditures by County'!BG115/'Total Expenditures by County'!BG$4)</f>
        <v>0</v>
      </c>
      <c r="BH115" s="57">
        <f>('Total Expenditures by County'!BH115/'Total Expenditures by County'!BH$4)</f>
        <v>0</v>
      </c>
      <c r="BI115" s="57">
        <f>('Total Expenditures by County'!BI115/'Total Expenditures by County'!BI$4)</f>
        <v>0</v>
      </c>
      <c r="BJ115" s="57">
        <f>('Total Expenditures by County'!BJ115/'Total Expenditures by County'!BJ$4)</f>
        <v>0</v>
      </c>
      <c r="BK115" s="57">
        <f>('Total Expenditures by County'!BK115/'Total Expenditures by County'!BK$4)</f>
        <v>0</v>
      </c>
      <c r="BL115" s="57">
        <f>('Total Expenditures by County'!BL115/'Total Expenditures by County'!BL$4)</f>
        <v>0</v>
      </c>
      <c r="BM115" s="57">
        <f>('Total Expenditures by County'!BM115/'Total Expenditures by County'!BM$4)</f>
        <v>0</v>
      </c>
      <c r="BN115" s="57">
        <f>('Total Expenditures by County'!BN115/'Total Expenditures by County'!BN$4)</f>
        <v>0</v>
      </c>
      <c r="BO115" s="57">
        <f>('Total Expenditures by County'!BO115/'Total Expenditures by County'!BO$4)</f>
        <v>0</v>
      </c>
      <c r="BP115" s="57">
        <f>('Total Expenditures by County'!BP115/'Total Expenditures by County'!BP$4)</f>
        <v>0</v>
      </c>
      <c r="BQ115" s="58">
        <f>('Total Expenditures by County'!BQ115/'Total Expenditures by County'!BQ$4)</f>
        <v>0</v>
      </c>
    </row>
    <row r="116" spans="1:69" x14ac:dyDescent="0.25">
      <c r="A116" s="10"/>
      <c r="B116" s="11">
        <v>684</v>
      </c>
      <c r="C116" s="12" t="s">
        <v>80</v>
      </c>
      <c r="D116" s="57">
        <f>('Total Expenditures by County'!D116/'Total Expenditures by County'!D$4)</f>
        <v>0</v>
      </c>
      <c r="E116" s="57">
        <f>('Total Expenditures by County'!E116/'Total Expenditures by County'!E$4)</f>
        <v>0</v>
      </c>
      <c r="F116" s="57">
        <f>('Total Expenditures by County'!F116/'Total Expenditures by County'!F$4)</f>
        <v>0.45131676886541666</v>
      </c>
      <c r="G116" s="57">
        <f>('Total Expenditures by County'!G116/'Total Expenditures by County'!G$4)</f>
        <v>0</v>
      </c>
      <c r="H116" s="57">
        <f>('Total Expenditures by County'!H116/'Total Expenditures by County'!H$4)</f>
        <v>0</v>
      </c>
      <c r="I116" s="57">
        <f>('Total Expenditures by County'!I116/'Total Expenditures by County'!I$4)</f>
        <v>0</v>
      </c>
      <c r="J116" s="57">
        <f>('Total Expenditures by County'!J116/'Total Expenditures by County'!J$4)</f>
        <v>0</v>
      </c>
      <c r="K116" s="57">
        <f>('Total Expenditures by County'!K116/'Total Expenditures by County'!K$4)</f>
        <v>0</v>
      </c>
      <c r="L116" s="57">
        <f>('Total Expenditures by County'!L116/'Total Expenditures by County'!L$4)</f>
        <v>0</v>
      </c>
      <c r="M116" s="57">
        <f>('Total Expenditures by County'!M116/'Total Expenditures by County'!M$4)</f>
        <v>0</v>
      </c>
      <c r="N116" s="57">
        <f>('Total Expenditures by County'!N116/'Total Expenditures by County'!N$4)</f>
        <v>0</v>
      </c>
      <c r="O116" s="57">
        <f>('Total Expenditures by County'!O116/'Total Expenditures by County'!O$4)</f>
        <v>3.0209690794929509E-3</v>
      </c>
      <c r="P116" s="57">
        <f>('Total Expenditures by County'!P116/'Total Expenditures by County'!P$4)</f>
        <v>0</v>
      </c>
      <c r="Q116" s="57">
        <f>('Total Expenditures by County'!Q116/'Total Expenditures by County'!Q$4)</f>
        <v>0</v>
      </c>
      <c r="R116" s="57">
        <f>('Total Expenditures by County'!R116/'Total Expenditures by County'!R$4)</f>
        <v>0</v>
      </c>
      <c r="S116" s="57">
        <f>('Total Expenditures by County'!S116/'Total Expenditures by County'!S$4)</f>
        <v>0</v>
      </c>
      <c r="T116" s="57">
        <f>('Total Expenditures by County'!T116/'Total Expenditures by County'!T$4)</f>
        <v>0</v>
      </c>
      <c r="U116" s="57">
        <f>('Total Expenditures by County'!U116/'Total Expenditures by County'!U$4)</f>
        <v>0</v>
      </c>
      <c r="V116" s="57">
        <f>('Total Expenditures by County'!V116/'Total Expenditures by County'!V$4)</f>
        <v>0</v>
      </c>
      <c r="W116" s="57">
        <f>('Total Expenditures by County'!W116/'Total Expenditures by County'!W$4)</f>
        <v>0</v>
      </c>
      <c r="X116" s="57">
        <f>('Total Expenditures by County'!X116/'Total Expenditures by County'!X$4)</f>
        <v>0</v>
      </c>
      <c r="Y116" s="57">
        <f>('Total Expenditures by County'!Y116/'Total Expenditures by County'!Y$4)</f>
        <v>0</v>
      </c>
      <c r="Z116" s="57">
        <f>('Total Expenditures by County'!Z116/'Total Expenditures by County'!Z$4)</f>
        <v>0</v>
      </c>
      <c r="AA116" s="57">
        <f>('Total Expenditures by County'!AA116/'Total Expenditures by County'!AA$4)</f>
        <v>0</v>
      </c>
      <c r="AB116" s="57">
        <f>('Total Expenditures by County'!AB116/'Total Expenditures by County'!AB$4)</f>
        <v>0</v>
      </c>
      <c r="AC116" s="57">
        <f>('Total Expenditures by County'!AC116/'Total Expenditures by County'!AC$4)</f>
        <v>0</v>
      </c>
      <c r="AD116" s="57">
        <f>('Total Expenditures by County'!AD116/'Total Expenditures by County'!AD$4)</f>
        <v>0</v>
      </c>
      <c r="AE116" s="57">
        <f>('Total Expenditures by County'!AE116/'Total Expenditures by County'!AE$4)</f>
        <v>0</v>
      </c>
      <c r="AF116" s="57">
        <f>('Total Expenditures by County'!AF116/'Total Expenditures by County'!AF$4)</f>
        <v>0</v>
      </c>
      <c r="AG116" s="57">
        <f>('Total Expenditures by County'!AG116/'Total Expenditures by County'!AG$4)</f>
        <v>0</v>
      </c>
      <c r="AH116" s="57">
        <f>('Total Expenditures by County'!AH116/'Total Expenditures by County'!AH$4)</f>
        <v>0</v>
      </c>
      <c r="AI116" s="57">
        <f>('Total Expenditures by County'!AI116/'Total Expenditures by County'!AI$4)</f>
        <v>0</v>
      </c>
      <c r="AJ116" s="57">
        <f>('Total Expenditures by County'!AJ116/'Total Expenditures by County'!AJ$4)</f>
        <v>0</v>
      </c>
      <c r="AK116" s="57">
        <f>('Total Expenditures by County'!AK116/'Total Expenditures by County'!AK$4)</f>
        <v>0</v>
      </c>
      <c r="AL116" s="57">
        <f>('Total Expenditures by County'!AL116/'Total Expenditures by County'!AL$4)</f>
        <v>0</v>
      </c>
      <c r="AM116" s="57">
        <f>('Total Expenditures by County'!AM116/'Total Expenditures by County'!AM$4)</f>
        <v>0</v>
      </c>
      <c r="AN116" s="57">
        <f>('Total Expenditures by County'!AN116/'Total Expenditures by County'!AN$4)</f>
        <v>0</v>
      </c>
      <c r="AO116" s="57">
        <f>('Total Expenditures by County'!AO116/'Total Expenditures by County'!AO$4)</f>
        <v>0</v>
      </c>
      <c r="AP116" s="57">
        <f>('Total Expenditures by County'!AP116/'Total Expenditures by County'!AP$4)</f>
        <v>0</v>
      </c>
      <c r="AQ116" s="57">
        <f>('Total Expenditures by County'!AQ116/'Total Expenditures by County'!AQ$4)</f>
        <v>0.16254653423563278</v>
      </c>
      <c r="AR116" s="57">
        <f>('Total Expenditures by County'!AR116/'Total Expenditures by County'!AR$4)</f>
        <v>0</v>
      </c>
      <c r="AS116" s="57">
        <f>('Total Expenditures by County'!AS116/'Total Expenditures by County'!AS$4)</f>
        <v>6.3317169586618437E-3</v>
      </c>
      <c r="AT116" s="57">
        <f>('Total Expenditures by County'!AT116/'Total Expenditures by County'!AT$4)</f>
        <v>4.8025319939452322E-3</v>
      </c>
      <c r="AU116" s="57">
        <f>('Total Expenditures by County'!AU116/'Total Expenditures by County'!AU$4)</f>
        <v>0</v>
      </c>
      <c r="AV116" s="57">
        <f>('Total Expenditures by County'!AV116/'Total Expenditures by County'!AV$4)</f>
        <v>0</v>
      </c>
      <c r="AW116" s="57">
        <f>('Total Expenditures by County'!AW116/'Total Expenditures by County'!AW$4)</f>
        <v>0</v>
      </c>
      <c r="AX116" s="57">
        <f>('Total Expenditures by County'!AX116/'Total Expenditures by County'!AX$4)</f>
        <v>0.21213781233205051</v>
      </c>
      <c r="AY116" s="57">
        <f>('Total Expenditures by County'!AY116/'Total Expenditures by County'!AY$4)</f>
        <v>0</v>
      </c>
      <c r="AZ116" s="57">
        <f>('Total Expenditures by County'!AZ116/'Total Expenditures by County'!AZ$4)</f>
        <v>0</v>
      </c>
      <c r="BA116" s="57">
        <f>('Total Expenditures by County'!BA116/'Total Expenditures by County'!BA$4)</f>
        <v>0</v>
      </c>
      <c r="BB116" s="57">
        <f>('Total Expenditures by County'!BB116/'Total Expenditures by County'!BB$4)</f>
        <v>0</v>
      </c>
      <c r="BC116" s="57">
        <f>('Total Expenditures by County'!BC116/'Total Expenditures by County'!BC$4)</f>
        <v>0.27733667111998839</v>
      </c>
      <c r="BD116" s="57">
        <f>('Total Expenditures by County'!BD116/'Total Expenditures by County'!BD$4)</f>
        <v>0</v>
      </c>
      <c r="BE116" s="57">
        <f>('Total Expenditures by County'!BE116/'Total Expenditures by County'!BE$4)</f>
        <v>0</v>
      </c>
      <c r="BF116" s="57">
        <f>('Total Expenditures by County'!BF116/'Total Expenditures by County'!BF$4)</f>
        <v>0</v>
      </c>
      <c r="BG116" s="57">
        <f>('Total Expenditures by County'!BG116/'Total Expenditures by County'!BG$4)</f>
        <v>0</v>
      </c>
      <c r="BH116" s="57">
        <f>('Total Expenditures by County'!BH116/'Total Expenditures by County'!BH$4)</f>
        <v>0</v>
      </c>
      <c r="BI116" s="57">
        <f>('Total Expenditures by County'!BI116/'Total Expenditures by County'!BI$4)</f>
        <v>0</v>
      </c>
      <c r="BJ116" s="57">
        <f>('Total Expenditures by County'!BJ116/'Total Expenditures by County'!BJ$4)</f>
        <v>0</v>
      </c>
      <c r="BK116" s="57">
        <f>('Total Expenditures by County'!BK116/'Total Expenditures by County'!BK$4)</f>
        <v>0</v>
      </c>
      <c r="BL116" s="57">
        <f>('Total Expenditures by County'!BL116/'Total Expenditures by County'!BL$4)</f>
        <v>0</v>
      </c>
      <c r="BM116" s="57">
        <f>('Total Expenditures by County'!BM116/'Total Expenditures by County'!BM$4)</f>
        <v>0</v>
      </c>
      <c r="BN116" s="57">
        <f>('Total Expenditures by County'!BN116/'Total Expenditures by County'!BN$4)</f>
        <v>0</v>
      </c>
      <c r="BO116" s="57">
        <f>('Total Expenditures by County'!BO116/'Total Expenditures by County'!BO$4)</f>
        <v>0</v>
      </c>
      <c r="BP116" s="57">
        <f>('Total Expenditures by County'!BP116/'Total Expenditures by County'!BP$4)</f>
        <v>0</v>
      </c>
      <c r="BQ116" s="58">
        <f>('Total Expenditures by County'!BQ116/'Total Expenditures by County'!BQ$4)</f>
        <v>0</v>
      </c>
    </row>
    <row r="117" spans="1:69" x14ac:dyDescent="0.25">
      <c r="A117" s="10"/>
      <c r="B117" s="11">
        <v>685</v>
      </c>
      <c r="C117" s="12" t="s">
        <v>81</v>
      </c>
      <c r="D117" s="57">
        <f>('Total Expenditures by County'!D117/'Total Expenditures by County'!D$4)</f>
        <v>0.42079430089311343</v>
      </c>
      <c r="E117" s="57">
        <f>('Total Expenditures by County'!E117/'Total Expenditures by County'!E$4)</f>
        <v>0</v>
      </c>
      <c r="F117" s="57">
        <f>('Total Expenditures by County'!F117/'Total Expenditures by County'!F$4)</f>
        <v>6.122473091600799E-2</v>
      </c>
      <c r="G117" s="57">
        <f>('Total Expenditures by County'!G117/'Total Expenditures by County'!G$4)</f>
        <v>2.7632405275277369E-2</v>
      </c>
      <c r="H117" s="57">
        <f>('Total Expenditures by County'!H117/'Total Expenditures by County'!H$4)</f>
        <v>0</v>
      </c>
      <c r="I117" s="57">
        <f>('Total Expenditures by County'!I117/'Total Expenditures by County'!I$4)</f>
        <v>1.9963928034032224E-2</v>
      </c>
      <c r="J117" s="57">
        <f>('Total Expenditures by County'!J117/'Total Expenditures by County'!J$4)</f>
        <v>5.7950289410963571E-2</v>
      </c>
      <c r="K117" s="57">
        <f>('Total Expenditures by County'!K117/'Total Expenditures by County'!K$4)</f>
        <v>2.9502128216473581E-2</v>
      </c>
      <c r="L117" s="57">
        <f>('Total Expenditures by County'!L117/'Total Expenditures by County'!L$4)</f>
        <v>3.486903714634354E-2</v>
      </c>
      <c r="M117" s="57">
        <f>('Total Expenditures by County'!M117/'Total Expenditures by County'!M$4)</f>
        <v>0.1120626965151745</v>
      </c>
      <c r="N117" s="57">
        <f>('Total Expenditures by County'!N117/'Total Expenditures by County'!N$4)</f>
        <v>0</v>
      </c>
      <c r="O117" s="57">
        <f>('Total Expenditures by County'!O117/'Total Expenditures by County'!O$4)</f>
        <v>0.59726335742210634</v>
      </c>
      <c r="P117" s="57">
        <f>('Total Expenditures by County'!P117/'Total Expenditures by County'!P$4)</f>
        <v>0</v>
      </c>
      <c r="Q117" s="57">
        <f>('Total Expenditures by County'!Q117/'Total Expenditures by County'!Q$4)</f>
        <v>0.59438510833079039</v>
      </c>
      <c r="R117" s="57">
        <f>('Total Expenditures by County'!R117/'Total Expenditures by County'!R$4)</f>
        <v>0</v>
      </c>
      <c r="S117" s="57">
        <f>('Total Expenditures by County'!S117/'Total Expenditures by County'!S$4)</f>
        <v>0.39045728951278563</v>
      </c>
      <c r="T117" s="57">
        <f>('Total Expenditures by County'!T117/'Total Expenditures by County'!T$4)</f>
        <v>0.58514791359417018</v>
      </c>
      <c r="U117" s="57">
        <f>('Total Expenditures by County'!U117/'Total Expenditures by County'!U$4)</f>
        <v>0.24481327800829875</v>
      </c>
      <c r="V117" s="57">
        <f>('Total Expenditures by County'!V117/'Total Expenditures by County'!V$4)</f>
        <v>0</v>
      </c>
      <c r="W117" s="57">
        <f>('Total Expenditures by County'!W117/'Total Expenditures by County'!W$4)</f>
        <v>0</v>
      </c>
      <c r="X117" s="57">
        <f>('Total Expenditures by County'!X117/'Total Expenditures by County'!X$4)</f>
        <v>0</v>
      </c>
      <c r="Y117" s="57">
        <f>('Total Expenditures by County'!Y117/'Total Expenditures by County'!Y$4)</f>
        <v>0</v>
      </c>
      <c r="Z117" s="57">
        <f>('Total Expenditures by County'!Z117/'Total Expenditures by County'!Z$4)</f>
        <v>0</v>
      </c>
      <c r="AA117" s="57">
        <f>('Total Expenditures by County'!AA117/'Total Expenditures by County'!AA$4)</f>
        <v>0</v>
      </c>
      <c r="AB117" s="57">
        <f>('Total Expenditures by County'!AB117/'Total Expenditures by County'!AB$4)</f>
        <v>1.1295485272536081E-2</v>
      </c>
      <c r="AC117" s="57">
        <f>('Total Expenditures by County'!AC117/'Total Expenditures by County'!AC$4)</f>
        <v>8.5703865791393139E-3</v>
      </c>
      <c r="AD117" s="57">
        <f>('Total Expenditures by County'!AD117/'Total Expenditures by County'!AD$4)</f>
        <v>0.16580881729785923</v>
      </c>
      <c r="AE117" s="57">
        <f>('Total Expenditures by County'!AE117/'Total Expenditures by County'!AE$4)</f>
        <v>4.3615898698557864E-2</v>
      </c>
      <c r="AF117" s="57">
        <f>('Total Expenditures by County'!AF117/'Total Expenditures by County'!AF$4)</f>
        <v>0.40608101287726939</v>
      </c>
      <c r="AG117" s="57">
        <f>('Total Expenditures by County'!AG117/'Total Expenditures by County'!AG$4)</f>
        <v>8.1598751100792566E-2</v>
      </c>
      <c r="AH117" s="57">
        <f>('Total Expenditures by County'!AH117/'Total Expenditures by County'!AH$4)</f>
        <v>0</v>
      </c>
      <c r="AI117" s="57">
        <f>('Total Expenditures by County'!AI117/'Total Expenditures by County'!AI$4)</f>
        <v>0</v>
      </c>
      <c r="AJ117" s="57">
        <f>('Total Expenditures by County'!AJ117/'Total Expenditures by County'!AJ$4)</f>
        <v>4.1402779407573802E-2</v>
      </c>
      <c r="AK117" s="57">
        <f>('Total Expenditures by County'!AK117/'Total Expenditures by County'!AK$4)</f>
        <v>0.1024100046376997</v>
      </c>
      <c r="AL117" s="57">
        <f>('Total Expenditures by County'!AL117/'Total Expenditures by County'!AL$4)</f>
        <v>0</v>
      </c>
      <c r="AM117" s="57">
        <f>('Total Expenditures by County'!AM117/'Total Expenditures by County'!AM$4)</f>
        <v>0.53015919739004591</v>
      </c>
      <c r="AN117" s="57">
        <f>('Total Expenditures by County'!AN117/'Total Expenditures by County'!AN$4)</f>
        <v>0</v>
      </c>
      <c r="AO117" s="57">
        <f>('Total Expenditures by County'!AO117/'Total Expenditures by County'!AO$4)</f>
        <v>0.65374650222821018</v>
      </c>
      <c r="AP117" s="57">
        <f>('Total Expenditures by County'!AP117/'Total Expenditures by County'!AP$4)</f>
        <v>0.19944462343320907</v>
      </c>
      <c r="AQ117" s="57">
        <f>('Total Expenditures by County'!AQ117/'Total Expenditures by County'!AQ$4)</f>
        <v>0.20471747878641727</v>
      </c>
      <c r="AR117" s="57">
        <f>('Total Expenditures by County'!AR117/'Total Expenditures by County'!AR$4)</f>
        <v>0.21784182863064033</v>
      </c>
      <c r="AS117" s="57">
        <f>('Total Expenditures by County'!AS117/'Total Expenditures by County'!AS$4)</f>
        <v>0</v>
      </c>
      <c r="AT117" s="57">
        <f>('Total Expenditures by County'!AT117/'Total Expenditures by County'!AT$4)</f>
        <v>2.2150268336314847</v>
      </c>
      <c r="AU117" s="57">
        <f>('Total Expenditures by County'!AU117/'Total Expenditures by County'!AU$4)</f>
        <v>4.7120134628956083E-2</v>
      </c>
      <c r="AV117" s="57">
        <f>('Total Expenditures by County'!AV117/'Total Expenditures by County'!AV$4)</f>
        <v>0</v>
      </c>
      <c r="AW117" s="57">
        <f>('Total Expenditures by County'!AW117/'Total Expenditures by County'!AW$4)</f>
        <v>0.83069977426636565</v>
      </c>
      <c r="AX117" s="57">
        <f>('Total Expenditures by County'!AX117/'Total Expenditures by County'!AX$4)</f>
        <v>0</v>
      </c>
      <c r="AY117" s="57">
        <f>('Total Expenditures by County'!AY117/'Total Expenditures by County'!AY$4)</f>
        <v>0</v>
      </c>
      <c r="AZ117" s="57">
        <f>('Total Expenditures by County'!AZ117/'Total Expenditures by County'!AZ$4)</f>
        <v>8.1640088160886068E-2</v>
      </c>
      <c r="BA117" s="57">
        <f>('Total Expenditures by County'!BA117/'Total Expenditures by County'!BA$4)</f>
        <v>1.0764511835175647E-2</v>
      </c>
      <c r="BB117" s="57">
        <f>('Total Expenditures by County'!BB117/'Total Expenditures by County'!BB$4)</f>
        <v>2.1129106713583947E-2</v>
      </c>
      <c r="BC117" s="57">
        <f>('Total Expenditures by County'!BC117/'Total Expenditures by County'!BC$4)</f>
        <v>1.2301750023148454E-3</v>
      </c>
      <c r="BD117" s="57">
        <f>('Total Expenditures by County'!BD117/'Total Expenditures by County'!BD$4)</f>
        <v>5.4232161184032839E-2</v>
      </c>
      <c r="BE117" s="57">
        <f>('Total Expenditures by County'!BE117/'Total Expenditures by County'!BE$4)</f>
        <v>0.31029494119843198</v>
      </c>
      <c r="BF117" s="57">
        <f>('Total Expenditures by County'!BF117/'Total Expenditures by County'!BF$4)</f>
        <v>0</v>
      </c>
      <c r="BG117" s="57">
        <f>('Total Expenditures by County'!BG117/'Total Expenditures by County'!BG$4)</f>
        <v>0</v>
      </c>
      <c r="BH117" s="57">
        <f>('Total Expenditures by County'!BH117/'Total Expenditures by County'!BH$4)</f>
        <v>0.43480393056732025</v>
      </c>
      <c r="BI117" s="57">
        <f>('Total Expenditures by County'!BI117/'Total Expenditures by County'!BI$4)</f>
        <v>0.215397551031944</v>
      </c>
      <c r="BJ117" s="57">
        <f>('Total Expenditures by County'!BJ117/'Total Expenditures by County'!BJ$4)</f>
        <v>0.22649692076799668</v>
      </c>
      <c r="BK117" s="57">
        <f>('Total Expenditures by County'!BK117/'Total Expenditures by County'!BK$4)</f>
        <v>0.51000809903968525</v>
      </c>
      <c r="BL117" s="57">
        <f>('Total Expenditures by County'!BL117/'Total Expenditures by County'!BL$4)</f>
        <v>0.61293333333333333</v>
      </c>
      <c r="BM117" s="57">
        <f>('Total Expenditures by County'!BM117/'Total Expenditures by County'!BM$4)</f>
        <v>0</v>
      </c>
      <c r="BN117" s="57">
        <f>('Total Expenditures by County'!BN117/'Total Expenditures by County'!BN$4)</f>
        <v>0</v>
      </c>
      <c r="BO117" s="57">
        <f>('Total Expenditures by County'!BO117/'Total Expenditures by County'!BO$4)</f>
        <v>0</v>
      </c>
      <c r="BP117" s="57">
        <f>('Total Expenditures by County'!BP117/'Total Expenditures by County'!BP$4)</f>
        <v>0</v>
      </c>
      <c r="BQ117" s="58">
        <f>('Total Expenditures by County'!BQ117/'Total Expenditures by County'!BQ$4)</f>
        <v>0</v>
      </c>
    </row>
    <row r="118" spans="1:69" x14ac:dyDescent="0.25">
      <c r="A118" s="10"/>
      <c r="B118" s="11">
        <v>689</v>
      </c>
      <c r="C118" s="12" t="s">
        <v>194</v>
      </c>
      <c r="D118" s="57">
        <f>('Total Expenditures by County'!D118/'Total Expenditures by County'!D$4)</f>
        <v>2.9040539830272056</v>
      </c>
      <c r="E118" s="57">
        <f>('Total Expenditures by County'!E118/'Total Expenditures by County'!E$4)</f>
        <v>0</v>
      </c>
      <c r="F118" s="57">
        <f>('Total Expenditures by County'!F118/'Total Expenditures by County'!F$4)</f>
        <v>0</v>
      </c>
      <c r="G118" s="57">
        <f>('Total Expenditures by County'!G118/'Total Expenditures by County'!G$4)</f>
        <v>0</v>
      </c>
      <c r="H118" s="57">
        <f>('Total Expenditures by County'!H118/'Total Expenditures by County'!H$4)</f>
        <v>0</v>
      </c>
      <c r="I118" s="57">
        <f>('Total Expenditures by County'!I118/'Total Expenditures by County'!I$4)</f>
        <v>0</v>
      </c>
      <c r="J118" s="57">
        <f>('Total Expenditures by County'!J118/'Total Expenditures by County'!J$4)</f>
        <v>0.33619339462036091</v>
      </c>
      <c r="K118" s="57">
        <f>('Total Expenditures by County'!K118/'Total Expenditures by County'!K$4)</f>
        <v>0</v>
      </c>
      <c r="L118" s="57">
        <f>('Total Expenditures by County'!L118/'Total Expenditures by County'!L$4)</f>
        <v>0</v>
      </c>
      <c r="M118" s="57">
        <f>('Total Expenditures by County'!M118/'Total Expenditures by County'!M$4)</f>
        <v>2.6304913075550766E-2</v>
      </c>
      <c r="N118" s="57">
        <f>('Total Expenditures by County'!N118/'Total Expenditures by County'!N$4)</f>
        <v>0</v>
      </c>
      <c r="O118" s="57">
        <f>('Total Expenditures by County'!O118/'Total Expenditures by County'!O$4)</f>
        <v>0</v>
      </c>
      <c r="P118" s="57">
        <f>('Total Expenditures by County'!P118/'Total Expenditures by County'!P$4)</f>
        <v>0</v>
      </c>
      <c r="Q118" s="57">
        <f>('Total Expenditures by County'!Q118/'Total Expenditures by County'!Q$4)</f>
        <v>3.6618858712236801E-3</v>
      </c>
      <c r="R118" s="57">
        <f>('Total Expenditures by County'!R118/'Total Expenditures by County'!R$4)</f>
        <v>0.21046511239352939</v>
      </c>
      <c r="S118" s="57">
        <f>('Total Expenditures by County'!S118/'Total Expenditures by County'!S$4)</f>
        <v>3.2234182936586278</v>
      </c>
      <c r="T118" s="57">
        <f>('Total Expenditures by County'!T118/'Total Expenditures by County'!T$4)</f>
        <v>0</v>
      </c>
      <c r="U118" s="57">
        <f>('Total Expenditures by County'!U118/'Total Expenditures by County'!U$4)</f>
        <v>0</v>
      </c>
      <c r="V118" s="57">
        <f>('Total Expenditures by County'!V118/'Total Expenditures by County'!V$4)</f>
        <v>0</v>
      </c>
      <c r="W118" s="57">
        <f>('Total Expenditures by County'!W118/'Total Expenditures by County'!W$4)</f>
        <v>0</v>
      </c>
      <c r="X118" s="57">
        <f>('Total Expenditures by County'!X118/'Total Expenditures by County'!X$4)</f>
        <v>0.10899993666476661</v>
      </c>
      <c r="Y118" s="57">
        <f>('Total Expenditures by County'!Y118/'Total Expenditures by County'!Y$4)</f>
        <v>0</v>
      </c>
      <c r="Z118" s="57">
        <f>('Total Expenditures by County'!Z118/'Total Expenditures by County'!Z$4)</f>
        <v>0</v>
      </c>
      <c r="AA118" s="57">
        <f>('Total Expenditures by County'!AA118/'Total Expenditures by County'!AA$4)</f>
        <v>0</v>
      </c>
      <c r="AB118" s="57">
        <f>('Total Expenditures by County'!AB118/'Total Expenditures by County'!AB$4)</f>
        <v>0.47256150406175251</v>
      </c>
      <c r="AC118" s="57">
        <f>('Total Expenditures by County'!AC118/'Total Expenditures by County'!AC$4)</f>
        <v>0</v>
      </c>
      <c r="AD118" s="57">
        <f>('Total Expenditures by County'!AD118/'Total Expenditures by County'!AD$4)</f>
        <v>0</v>
      </c>
      <c r="AE118" s="57">
        <f>('Total Expenditures by County'!AE118/'Total Expenditures by County'!AE$4)</f>
        <v>0</v>
      </c>
      <c r="AF118" s="57">
        <f>('Total Expenditures by County'!AF118/'Total Expenditures by County'!AF$4)</f>
        <v>0</v>
      </c>
      <c r="AG118" s="57">
        <f>('Total Expenditures by County'!AG118/'Total Expenditures by County'!AG$4)</f>
        <v>0</v>
      </c>
      <c r="AH118" s="57">
        <f>('Total Expenditures by County'!AH118/'Total Expenditures by County'!AH$4)</f>
        <v>0</v>
      </c>
      <c r="AI118" s="57">
        <f>('Total Expenditures by County'!AI118/'Total Expenditures by County'!AI$4)</f>
        <v>0</v>
      </c>
      <c r="AJ118" s="57">
        <f>('Total Expenditures by County'!AJ118/'Total Expenditures by County'!AJ$4)</f>
        <v>0</v>
      </c>
      <c r="AK118" s="57">
        <f>('Total Expenditures by County'!AK118/'Total Expenditures by County'!AK$4)</f>
        <v>5.2669683836816938</v>
      </c>
      <c r="AL118" s="57">
        <f>('Total Expenditures by County'!AL118/'Total Expenditures by County'!AL$4)</f>
        <v>4.9726290185972104</v>
      </c>
      <c r="AM118" s="57">
        <f>('Total Expenditures by County'!AM118/'Total Expenditures by County'!AM$4)</f>
        <v>0</v>
      </c>
      <c r="AN118" s="57">
        <f>('Total Expenditures by County'!AN118/'Total Expenditures by County'!AN$4)</f>
        <v>0</v>
      </c>
      <c r="AO118" s="57">
        <f>('Total Expenditures by County'!AO118/'Total Expenditures by County'!AO$4)</f>
        <v>0</v>
      </c>
      <c r="AP118" s="57">
        <f>('Total Expenditures by County'!AP118/'Total Expenditures by County'!AP$4)</f>
        <v>0</v>
      </c>
      <c r="AQ118" s="57">
        <f>('Total Expenditures by County'!AQ118/'Total Expenditures by County'!AQ$4)</f>
        <v>0</v>
      </c>
      <c r="AR118" s="57">
        <f>('Total Expenditures by County'!AR118/'Total Expenditures by County'!AR$4)</f>
        <v>0</v>
      </c>
      <c r="AS118" s="57">
        <f>('Total Expenditures by County'!AS118/'Total Expenditures by County'!AS$4)</f>
        <v>0</v>
      </c>
      <c r="AT118" s="57">
        <f>('Total Expenditures by County'!AT118/'Total Expenditures by County'!AT$4)</f>
        <v>0.66558414751616901</v>
      </c>
      <c r="AU118" s="57">
        <f>('Total Expenditures by County'!AU118/'Total Expenditures by County'!AU$4)</f>
        <v>0</v>
      </c>
      <c r="AV118" s="57">
        <f>('Total Expenditures by County'!AV118/'Total Expenditures by County'!AV$4)</f>
        <v>0</v>
      </c>
      <c r="AW118" s="57">
        <f>('Total Expenditures by County'!AW118/'Total Expenditures by County'!AW$4)</f>
        <v>0</v>
      </c>
      <c r="AX118" s="57">
        <f>('Total Expenditures by County'!AX118/'Total Expenditures by County'!AX$4)</f>
        <v>0.10192579203035922</v>
      </c>
      <c r="AY118" s="57">
        <f>('Total Expenditures by County'!AY118/'Total Expenditures by County'!AY$4)</f>
        <v>0</v>
      </c>
      <c r="AZ118" s="57">
        <f>('Total Expenditures by County'!AZ118/'Total Expenditures by County'!AZ$4)</f>
        <v>0</v>
      </c>
      <c r="BA118" s="57">
        <f>('Total Expenditures by County'!BA118/'Total Expenditures by County'!BA$4)</f>
        <v>0.2598872962898659</v>
      </c>
      <c r="BB118" s="57">
        <f>('Total Expenditures by County'!BB118/'Total Expenditures by County'!BB$4)</f>
        <v>0</v>
      </c>
      <c r="BC118" s="57">
        <f>('Total Expenditures by County'!BC118/'Total Expenditures by County'!BC$4)</f>
        <v>0</v>
      </c>
      <c r="BD118" s="57">
        <f>('Total Expenditures by County'!BD118/'Total Expenditures by County'!BD$4)</f>
        <v>0</v>
      </c>
      <c r="BE118" s="57">
        <f>('Total Expenditures by County'!BE118/'Total Expenditures by County'!BE$4)</f>
        <v>0.12840935017526392</v>
      </c>
      <c r="BF118" s="57">
        <f>('Total Expenditures by County'!BF118/'Total Expenditures by County'!BF$4)</f>
        <v>0</v>
      </c>
      <c r="BG118" s="57">
        <f>('Total Expenditures by County'!BG118/'Total Expenditures by County'!BG$4)</f>
        <v>2.6177494012304634</v>
      </c>
      <c r="BH118" s="57">
        <f>('Total Expenditures by County'!BH118/'Total Expenditures by County'!BH$4)</f>
        <v>0</v>
      </c>
      <c r="BI118" s="57">
        <f>('Total Expenditures by County'!BI118/'Total Expenditures by County'!BI$4)</f>
        <v>1.1740397138866709</v>
      </c>
      <c r="BJ118" s="57">
        <f>('Total Expenditures by County'!BJ118/'Total Expenditures by County'!BJ$4)</f>
        <v>0</v>
      </c>
      <c r="BK118" s="57">
        <f>('Total Expenditures by County'!BK118/'Total Expenditures by County'!BK$4)</f>
        <v>0</v>
      </c>
      <c r="BL118" s="57">
        <f>('Total Expenditures by County'!BL118/'Total Expenditures by County'!BL$4)</f>
        <v>0</v>
      </c>
      <c r="BM118" s="57">
        <f>('Total Expenditures by County'!BM118/'Total Expenditures by County'!BM$4)</f>
        <v>0</v>
      </c>
      <c r="BN118" s="57">
        <f>('Total Expenditures by County'!BN118/'Total Expenditures by County'!BN$4)</f>
        <v>0.4742410173597093</v>
      </c>
      <c r="BO118" s="57">
        <f>('Total Expenditures by County'!BO118/'Total Expenditures by County'!BO$4)</f>
        <v>0</v>
      </c>
      <c r="BP118" s="57">
        <f>('Total Expenditures by County'!BP118/'Total Expenditures by County'!BP$4)</f>
        <v>0</v>
      </c>
      <c r="BQ118" s="58">
        <f>('Total Expenditures by County'!BQ118/'Total Expenditures by County'!BQ$4)</f>
        <v>0</v>
      </c>
    </row>
    <row r="119" spans="1:69" x14ac:dyDescent="0.25">
      <c r="A119" s="10"/>
      <c r="B119" s="11">
        <v>691</v>
      </c>
      <c r="C119" s="12" t="s">
        <v>195</v>
      </c>
      <c r="D119" s="57">
        <f>('Total Expenditures by County'!D119/'Total Expenditures by County'!D$4)</f>
        <v>0</v>
      </c>
      <c r="E119" s="57">
        <f>('Total Expenditures by County'!E119/'Total Expenditures by County'!E$4)</f>
        <v>0</v>
      </c>
      <c r="F119" s="57">
        <f>('Total Expenditures by County'!F119/'Total Expenditures by County'!F$4)</f>
        <v>0</v>
      </c>
      <c r="G119" s="57">
        <f>('Total Expenditures by County'!G119/'Total Expenditures by County'!G$4)</f>
        <v>0</v>
      </c>
      <c r="H119" s="57">
        <f>('Total Expenditures by County'!H119/'Total Expenditures by County'!H$4)</f>
        <v>0</v>
      </c>
      <c r="I119" s="57">
        <f>('Total Expenditures by County'!I119/'Total Expenditures by County'!I$4)</f>
        <v>0</v>
      </c>
      <c r="J119" s="57">
        <f>('Total Expenditures by County'!J119/'Total Expenditures by County'!J$4)</f>
        <v>0</v>
      </c>
      <c r="K119" s="57">
        <f>('Total Expenditures by County'!K119/'Total Expenditures by County'!K$4)</f>
        <v>0</v>
      </c>
      <c r="L119" s="57">
        <f>('Total Expenditures by County'!L119/'Total Expenditures by County'!L$4)</f>
        <v>0</v>
      </c>
      <c r="M119" s="57">
        <f>('Total Expenditures by County'!M119/'Total Expenditures by County'!M$4)</f>
        <v>0</v>
      </c>
      <c r="N119" s="57">
        <f>('Total Expenditures by County'!N119/'Total Expenditures by County'!N$4)</f>
        <v>0</v>
      </c>
      <c r="O119" s="57">
        <f>('Total Expenditures by County'!O119/'Total Expenditures by County'!O$4)</f>
        <v>0</v>
      </c>
      <c r="P119" s="57">
        <f>('Total Expenditures by County'!P119/'Total Expenditures by County'!P$4)</f>
        <v>0</v>
      </c>
      <c r="Q119" s="57">
        <f>('Total Expenditures by County'!Q119/'Total Expenditures by County'!Q$4)</f>
        <v>0</v>
      </c>
      <c r="R119" s="57">
        <f>('Total Expenditures by County'!R119/'Total Expenditures by County'!R$4)</f>
        <v>0</v>
      </c>
      <c r="S119" s="57">
        <f>('Total Expenditures by County'!S119/'Total Expenditures by County'!S$4)</f>
        <v>0</v>
      </c>
      <c r="T119" s="57">
        <f>('Total Expenditures by County'!T119/'Total Expenditures by County'!T$4)</f>
        <v>0</v>
      </c>
      <c r="U119" s="57">
        <f>('Total Expenditures by County'!U119/'Total Expenditures by County'!U$4)</f>
        <v>0</v>
      </c>
      <c r="V119" s="57">
        <f>('Total Expenditures by County'!V119/'Total Expenditures by County'!V$4)</f>
        <v>0</v>
      </c>
      <c r="W119" s="57">
        <f>('Total Expenditures by County'!W119/'Total Expenditures by County'!W$4)</f>
        <v>0</v>
      </c>
      <c r="X119" s="57">
        <f>('Total Expenditures by County'!X119/'Total Expenditures by County'!X$4)</f>
        <v>0</v>
      </c>
      <c r="Y119" s="57">
        <f>('Total Expenditures by County'!Y119/'Total Expenditures by County'!Y$4)</f>
        <v>0</v>
      </c>
      <c r="Z119" s="57">
        <f>('Total Expenditures by County'!Z119/'Total Expenditures by County'!Z$4)</f>
        <v>0</v>
      </c>
      <c r="AA119" s="57">
        <f>('Total Expenditures by County'!AA119/'Total Expenditures by County'!AA$4)</f>
        <v>0</v>
      </c>
      <c r="AB119" s="57">
        <f>('Total Expenditures by County'!AB119/'Total Expenditures by County'!AB$4)</f>
        <v>0</v>
      </c>
      <c r="AC119" s="57">
        <f>('Total Expenditures by County'!AC119/'Total Expenditures by County'!AC$4)</f>
        <v>0</v>
      </c>
      <c r="AD119" s="57">
        <f>('Total Expenditures by County'!AD119/'Total Expenditures by County'!AD$4)</f>
        <v>0</v>
      </c>
      <c r="AE119" s="57">
        <f>('Total Expenditures by County'!AE119/'Total Expenditures by County'!AE$4)</f>
        <v>0</v>
      </c>
      <c r="AF119" s="57">
        <f>('Total Expenditures by County'!AF119/'Total Expenditures by County'!AF$4)</f>
        <v>0</v>
      </c>
      <c r="AG119" s="57">
        <f>('Total Expenditures by County'!AG119/'Total Expenditures by County'!AG$4)</f>
        <v>0</v>
      </c>
      <c r="AH119" s="57">
        <f>('Total Expenditures by County'!AH119/'Total Expenditures by County'!AH$4)</f>
        <v>0</v>
      </c>
      <c r="AI119" s="57">
        <f>('Total Expenditures by County'!AI119/'Total Expenditures by County'!AI$4)</f>
        <v>0</v>
      </c>
      <c r="AJ119" s="57">
        <f>('Total Expenditures by County'!AJ119/'Total Expenditures by County'!AJ$4)</f>
        <v>0</v>
      </c>
      <c r="AK119" s="57">
        <f>('Total Expenditures by County'!AK119/'Total Expenditures by County'!AK$4)</f>
        <v>0</v>
      </c>
      <c r="AL119" s="57">
        <f>('Total Expenditures by County'!AL119/'Total Expenditures by County'!AL$4)</f>
        <v>0</v>
      </c>
      <c r="AM119" s="57">
        <f>('Total Expenditures by County'!AM119/'Total Expenditures by County'!AM$4)</f>
        <v>0</v>
      </c>
      <c r="AN119" s="57">
        <f>('Total Expenditures by County'!AN119/'Total Expenditures by County'!AN$4)</f>
        <v>0</v>
      </c>
      <c r="AO119" s="57">
        <f>('Total Expenditures by County'!AO119/'Total Expenditures by County'!AO$4)</f>
        <v>1.6391854078142813</v>
      </c>
      <c r="AP119" s="57">
        <f>('Total Expenditures by County'!AP119/'Total Expenditures by County'!AP$4)</f>
        <v>0</v>
      </c>
      <c r="AQ119" s="57">
        <f>('Total Expenditures by County'!AQ119/'Total Expenditures by County'!AQ$4)</f>
        <v>0</v>
      </c>
      <c r="AR119" s="57">
        <f>('Total Expenditures by County'!AR119/'Total Expenditures by County'!AR$4)</f>
        <v>0</v>
      </c>
      <c r="AS119" s="57">
        <f>('Total Expenditures by County'!AS119/'Total Expenditures by County'!AS$4)</f>
        <v>0</v>
      </c>
      <c r="AT119" s="57">
        <f>('Total Expenditures by County'!AT119/'Total Expenditures by County'!AT$4)</f>
        <v>0</v>
      </c>
      <c r="AU119" s="57">
        <f>('Total Expenditures by County'!AU119/'Total Expenditures by County'!AU$4)</f>
        <v>0</v>
      </c>
      <c r="AV119" s="57">
        <f>('Total Expenditures by County'!AV119/'Total Expenditures by County'!AV$4)</f>
        <v>0</v>
      </c>
      <c r="AW119" s="57">
        <f>('Total Expenditures by County'!AW119/'Total Expenditures by County'!AW$4)</f>
        <v>0</v>
      </c>
      <c r="AX119" s="57">
        <f>('Total Expenditures by County'!AX119/'Total Expenditures by County'!AX$4)</f>
        <v>9.541691220054228E-3</v>
      </c>
      <c r="AY119" s="57">
        <f>('Total Expenditures by County'!AY119/'Total Expenditures by County'!AY$4)</f>
        <v>0</v>
      </c>
      <c r="AZ119" s="57">
        <f>('Total Expenditures by County'!AZ119/'Total Expenditures by County'!AZ$4)</f>
        <v>0</v>
      </c>
      <c r="BA119" s="57">
        <f>('Total Expenditures by County'!BA119/'Total Expenditures by County'!BA$4)</f>
        <v>0</v>
      </c>
      <c r="BB119" s="57">
        <f>('Total Expenditures by County'!BB119/'Total Expenditures by County'!BB$4)</f>
        <v>6.4592551301257711E-2</v>
      </c>
      <c r="BC119" s="57">
        <f>('Total Expenditures by County'!BC119/'Total Expenditures by County'!BC$4)</f>
        <v>0</v>
      </c>
      <c r="BD119" s="57">
        <f>('Total Expenditures by County'!BD119/'Total Expenditures by County'!BD$4)</f>
        <v>0</v>
      </c>
      <c r="BE119" s="57">
        <f>('Total Expenditures by County'!BE119/'Total Expenditures by County'!BE$4)</f>
        <v>3.1578619874307761E-3</v>
      </c>
      <c r="BF119" s="57">
        <f>('Total Expenditures by County'!BF119/'Total Expenditures by County'!BF$4)</f>
        <v>0</v>
      </c>
      <c r="BG119" s="57">
        <f>('Total Expenditures by County'!BG119/'Total Expenditures by County'!BG$4)</f>
        <v>0</v>
      </c>
      <c r="BH119" s="57">
        <f>('Total Expenditures by County'!BH119/'Total Expenditures by County'!BH$4)</f>
        <v>0</v>
      </c>
      <c r="BI119" s="57">
        <f>('Total Expenditures by County'!BI119/'Total Expenditures by County'!BI$4)</f>
        <v>0.43338821019013773</v>
      </c>
      <c r="BJ119" s="57">
        <f>('Total Expenditures by County'!BJ119/'Total Expenditures by County'!BJ$4)</f>
        <v>0</v>
      </c>
      <c r="BK119" s="57">
        <f>('Total Expenditures by County'!BK119/'Total Expenditures by County'!BK$4)</f>
        <v>0</v>
      </c>
      <c r="BL119" s="57">
        <f>('Total Expenditures by County'!BL119/'Total Expenditures by County'!BL$4)</f>
        <v>0</v>
      </c>
      <c r="BM119" s="57">
        <f>('Total Expenditures by County'!BM119/'Total Expenditures by County'!BM$4)</f>
        <v>0.35293737478187809</v>
      </c>
      <c r="BN119" s="57">
        <f>('Total Expenditures by County'!BN119/'Total Expenditures by County'!BN$4)</f>
        <v>0</v>
      </c>
      <c r="BO119" s="57">
        <f>('Total Expenditures by County'!BO119/'Total Expenditures by County'!BO$4)</f>
        <v>0</v>
      </c>
      <c r="BP119" s="57">
        <f>('Total Expenditures by County'!BP119/'Total Expenditures by County'!BP$4)</f>
        <v>0</v>
      </c>
      <c r="BQ119" s="58">
        <f>('Total Expenditures by County'!BQ119/'Total Expenditures by County'!BQ$4)</f>
        <v>0</v>
      </c>
    </row>
    <row r="120" spans="1:69" x14ac:dyDescent="0.25">
      <c r="A120" s="10"/>
      <c r="B120" s="11">
        <v>694</v>
      </c>
      <c r="C120" s="12" t="s">
        <v>196</v>
      </c>
      <c r="D120" s="57">
        <f>('Total Expenditures by County'!D120/'Total Expenditures by County'!D$4)</f>
        <v>1.0582161180898935</v>
      </c>
      <c r="E120" s="57">
        <f>('Total Expenditures by County'!E120/'Total Expenditures by County'!E$4)</f>
        <v>0</v>
      </c>
      <c r="F120" s="57">
        <f>('Total Expenditures by County'!F120/'Total Expenditures by County'!F$4)</f>
        <v>0.56667730006261885</v>
      </c>
      <c r="G120" s="57">
        <f>('Total Expenditures by County'!G120/'Total Expenditures by County'!G$4)</f>
        <v>0.69628776777614965</v>
      </c>
      <c r="H120" s="57">
        <f>('Total Expenditures by County'!H120/'Total Expenditures by County'!H$4)</f>
        <v>0.67967145037271826</v>
      </c>
      <c r="I120" s="57">
        <f>('Total Expenditures by County'!I120/'Total Expenditures by County'!I$4)</f>
        <v>0.90807352657655138</v>
      </c>
      <c r="J120" s="57">
        <f>('Total Expenditures by County'!J120/'Total Expenditures by County'!J$4)</f>
        <v>0.49029622063329931</v>
      </c>
      <c r="K120" s="57">
        <f>('Total Expenditures by County'!K120/'Total Expenditures by County'!K$4)</f>
        <v>1.1370035459887948</v>
      </c>
      <c r="L120" s="57">
        <f>('Total Expenditures by County'!L120/'Total Expenditures by County'!L$4)</f>
        <v>0.62596838729816395</v>
      </c>
      <c r="M120" s="57">
        <f>('Total Expenditures by County'!M120/'Total Expenditures by County'!M$4)</f>
        <v>0.27337124561192405</v>
      </c>
      <c r="N120" s="57">
        <f>('Total Expenditures by County'!N120/'Total Expenditures by County'!N$4)</f>
        <v>1.1991012554627298</v>
      </c>
      <c r="O120" s="57">
        <f>('Total Expenditures by County'!O120/'Total Expenditures by County'!O$4)</f>
        <v>0.6125903328989456</v>
      </c>
      <c r="P120" s="57">
        <f>('Total Expenditures by County'!P120/'Total Expenditures by County'!P$4)</f>
        <v>0</v>
      </c>
      <c r="Q120" s="57">
        <f>('Total Expenditures by County'!Q120/'Total Expenditures by County'!Q$4)</f>
        <v>1.2253890753738175</v>
      </c>
      <c r="R120" s="57">
        <f>('Total Expenditures by County'!R120/'Total Expenditures by County'!R$4)</f>
        <v>1.0571340736013046</v>
      </c>
      <c r="S120" s="57">
        <f>('Total Expenditures by County'!S120/'Total Expenditures by County'!S$4)</f>
        <v>0.92107313930653256</v>
      </c>
      <c r="T120" s="57">
        <f>('Total Expenditures by County'!T120/'Total Expenditures by County'!T$4)</f>
        <v>0</v>
      </c>
      <c r="U120" s="57">
        <f>('Total Expenditures by County'!U120/'Total Expenditures by County'!U$4)</f>
        <v>0.22993775933609958</v>
      </c>
      <c r="V120" s="57">
        <f>('Total Expenditures by County'!V120/'Total Expenditures by County'!V$4)</f>
        <v>1.4124712948242359</v>
      </c>
      <c r="W120" s="57">
        <f>('Total Expenditures by County'!W120/'Total Expenditures by County'!W$4)</f>
        <v>0</v>
      </c>
      <c r="X120" s="57">
        <f>('Total Expenditures by County'!X120/'Total Expenditures by County'!X$4)</f>
        <v>0.61853188929001202</v>
      </c>
      <c r="Y120" s="57">
        <f>('Total Expenditures by County'!Y120/'Total Expenditures by County'!Y$4)</f>
        <v>0.35472056429734128</v>
      </c>
      <c r="Z120" s="57">
        <f>('Total Expenditures by County'!Z120/'Total Expenditures by County'!Z$4)</f>
        <v>0</v>
      </c>
      <c r="AA120" s="57">
        <f>('Total Expenditures by County'!AA120/'Total Expenditures by County'!AA$4)</f>
        <v>0.98098077516192039</v>
      </c>
      <c r="AB120" s="57">
        <f>('Total Expenditures by County'!AB120/'Total Expenditures by County'!AB$4)</f>
        <v>0.99883867389269576</v>
      </c>
      <c r="AC120" s="57">
        <f>('Total Expenditures by County'!AC120/'Total Expenditures by County'!AC$4)</f>
        <v>1.8913303347110786</v>
      </c>
      <c r="AD120" s="57">
        <f>('Total Expenditures by County'!AD120/'Total Expenditures by County'!AD$4)</f>
        <v>0.96806169089818728</v>
      </c>
      <c r="AE120" s="57">
        <f>('Total Expenditures by County'!AE120/'Total Expenditures by County'!AE$4)</f>
        <v>0.18335762022008945</v>
      </c>
      <c r="AF120" s="57">
        <f>('Total Expenditures by County'!AF120/'Total Expenditures by County'!AF$4)</f>
        <v>0.7995947914113084</v>
      </c>
      <c r="AG120" s="57">
        <f>('Total Expenditures by County'!AG120/'Total Expenditures by County'!AG$4)</f>
        <v>0.62507005043631414</v>
      </c>
      <c r="AH120" s="57">
        <f>('Total Expenditures by County'!AH120/'Total Expenditures by County'!AH$4)</f>
        <v>0</v>
      </c>
      <c r="AI120" s="57">
        <f>('Total Expenditures by County'!AI120/'Total Expenditures by County'!AI$4)</f>
        <v>0</v>
      </c>
      <c r="AJ120" s="57">
        <f>('Total Expenditures by County'!AJ120/'Total Expenditures by County'!AJ$4)</f>
        <v>0.8710240893165474</v>
      </c>
      <c r="AK120" s="57">
        <f>('Total Expenditures by County'!AK120/'Total Expenditures by County'!AK$4)</f>
        <v>0.67276390910108586</v>
      </c>
      <c r="AL120" s="57">
        <f>('Total Expenditures by County'!AL120/'Total Expenditures by County'!AL$4)</f>
        <v>1.1847342169843418</v>
      </c>
      <c r="AM120" s="57">
        <f>('Total Expenditures by County'!AM120/'Total Expenditures by County'!AM$4)</f>
        <v>7.5551303750582582E-2</v>
      </c>
      <c r="AN120" s="57">
        <f>('Total Expenditures by County'!AN120/'Total Expenditures by County'!AN$4)</f>
        <v>0.20525686977299881</v>
      </c>
      <c r="AO120" s="57">
        <f>('Total Expenditures by County'!AO120/'Total Expenditures by County'!AO$4)</f>
        <v>0.75453414861643697</v>
      </c>
      <c r="AP120" s="57">
        <f>('Total Expenditures by County'!AP120/'Total Expenditures by County'!AP$4)</f>
        <v>0</v>
      </c>
      <c r="AQ120" s="57">
        <f>('Total Expenditures by County'!AQ120/'Total Expenditures by County'!AQ$4)</f>
        <v>0.89239023949117546</v>
      </c>
      <c r="AR120" s="57">
        <f>('Total Expenditures by County'!AR120/'Total Expenditures by County'!AR$4)</f>
        <v>0.86557955947617071</v>
      </c>
      <c r="AS120" s="57">
        <f>('Total Expenditures by County'!AS120/'Total Expenditures by County'!AS$4)</f>
        <v>0.9569948703317297</v>
      </c>
      <c r="AT120" s="57">
        <f>('Total Expenditures by County'!AT120/'Total Expenditures by County'!AT$4)</f>
        <v>1.2625567634512178</v>
      </c>
      <c r="AU120" s="57">
        <f>('Total Expenditures by County'!AU120/'Total Expenditures by County'!AU$4)</f>
        <v>0.31886162531892948</v>
      </c>
      <c r="AV120" s="57">
        <f>('Total Expenditures by County'!AV120/'Total Expenditures by County'!AV$4)</f>
        <v>0</v>
      </c>
      <c r="AW120" s="57">
        <f>('Total Expenditures by County'!AW120/'Total Expenditures by County'!AW$4)</f>
        <v>1.3584399297717582</v>
      </c>
      <c r="AX120" s="57">
        <f>('Total Expenditures by County'!AX120/'Total Expenditures by County'!AX$4)</f>
        <v>0.47716146134850373</v>
      </c>
      <c r="AY120" s="57">
        <f>('Total Expenditures by County'!AY120/'Total Expenditures by County'!AY$4)</f>
        <v>0</v>
      </c>
      <c r="AZ120" s="57">
        <f>('Total Expenditures by County'!AZ120/'Total Expenditures by County'!AZ$4)</f>
        <v>1.4282199315410504</v>
      </c>
      <c r="BA120" s="57">
        <f>('Total Expenditures by County'!BA120/'Total Expenditures by County'!BA$4)</f>
        <v>3.0407409550878501</v>
      </c>
      <c r="BB120" s="57">
        <f>('Total Expenditures by County'!BB120/'Total Expenditures by County'!BB$4)</f>
        <v>1.7996550883182942</v>
      </c>
      <c r="BC120" s="57">
        <f>('Total Expenditures by County'!BC120/'Total Expenditures by County'!BC$4)</f>
        <v>1.0140841810076853</v>
      </c>
      <c r="BD120" s="57">
        <f>('Total Expenditures by County'!BD120/'Total Expenditures by County'!BD$4)</f>
        <v>0.33572354561659373</v>
      </c>
      <c r="BE120" s="57">
        <f>('Total Expenditures by County'!BE120/'Total Expenditures by County'!BE$4)</f>
        <v>0.84986414452533554</v>
      </c>
      <c r="BF120" s="57">
        <f>('Total Expenditures by County'!BF120/'Total Expenditures by County'!BF$4)</f>
        <v>0.88325181625765115</v>
      </c>
      <c r="BG120" s="57">
        <f>('Total Expenditures by County'!BG120/'Total Expenditures by County'!BG$4)</f>
        <v>0.41715030890697929</v>
      </c>
      <c r="BH120" s="57">
        <f>('Total Expenditures by County'!BH120/'Total Expenditures by County'!BH$4)</f>
        <v>0.99237646170266891</v>
      </c>
      <c r="BI120" s="57">
        <f>('Total Expenditures by County'!BI120/'Total Expenditures by County'!BI$4)</f>
        <v>0</v>
      </c>
      <c r="BJ120" s="57">
        <f>('Total Expenditures by County'!BJ120/'Total Expenditures by County'!BJ$4)</f>
        <v>2.5648191274646796E-2</v>
      </c>
      <c r="BK120" s="57">
        <f>('Total Expenditures by County'!BK120/'Total Expenditures by County'!BK$4)</f>
        <v>0</v>
      </c>
      <c r="BL120" s="57">
        <f>('Total Expenditures by County'!BL120/'Total Expenditures by County'!BL$4)</f>
        <v>1.079288888888889</v>
      </c>
      <c r="BM120" s="57">
        <f>('Total Expenditures by County'!BM120/'Total Expenditures by County'!BM$4)</f>
        <v>2.5075938731984746E-2</v>
      </c>
      <c r="BN120" s="57">
        <f>('Total Expenditures by County'!BN120/'Total Expenditures by County'!BN$4)</f>
        <v>0.7604238998788857</v>
      </c>
      <c r="BO120" s="57">
        <f>('Total Expenditures by County'!BO120/'Total Expenditures by County'!BO$4)</f>
        <v>0</v>
      </c>
      <c r="BP120" s="57">
        <f>('Total Expenditures by County'!BP120/'Total Expenditures by County'!BP$4)</f>
        <v>0</v>
      </c>
      <c r="BQ120" s="58">
        <f>('Total Expenditures by County'!BQ120/'Total Expenditures by County'!BQ$4)</f>
        <v>1.0163974348567253</v>
      </c>
    </row>
    <row r="121" spans="1:69" x14ac:dyDescent="0.25">
      <c r="A121" s="10"/>
      <c r="B121" s="11">
        <v>698</v>
      </c>
      <c r="C121" s="12" t="s">
        <v>197</v>
      </c>
      <c r="D121" s="57">
        <f>('Total Expenditures by County'!D121/'Total Expenditures by County'!D$4)</f>
        <v>0</v>
      </c>
      <c r="E121" s="57">
        <f>('Total Expenditures by County'!E121/'Total Expenditures by County'!E$4)</f>
        <v>0</v>
      </c>
      <c r="F121" s="57">
        <f>('Total Expenditures by County'!F121/'Total Expenditures by County'!F$4)</f>
        <v>0</v>
      </c>
      <c r="G121" s="57">
        <f>('Total Expenditures by County'!G121/'Total Expenditures by County'!G$4)</f>
        <v>0</v>
      </c>
      <c r="H121" s="57">
        <f>('Total Expenditures by County'!H121/'Total Expenditures by County'!H$4)</f>
        <v>0</v>
      </c>
      <c r="I121" s="57">
        <f>('Total Expenditures by County'!I121/'Total Expenditures by County'!I$4)</f>
        <v>0</v>
      </c>
      <c r="J121" s="57">
        <f>('Total Expenditures by County'!J121/'Total Expenditures by County'!J$4)</f>
        <v>0</v>
      </c>
      <c r="K121" s="57">
        <f>('Total Expenditures by County'!K121/'Total Expenditures by County'!K$4)</f>
        <v>0</v>
      </c>
      <c r="L121" s="57">
        <f>('Total Expenditures by County'!L121/'Total Expenditures by County'!L$4)</f>
        <v>0</v>
      </c>
      <c r="M121" s="57">
        <f>('Total Expenditures by County'!M121/'Total Expenditures by County'!M$4)</f>
        <v>0</v>
      </c>
      <c r="N121" s="57">
        <f>('Total Expenditures by County'!N121/'Total Expenditures by County'!N$4)</f>
        <v>0</v>
      </c>
      <c r="O121" s="57">
        <f>('Total Expenditures by County'!O121/'Total Expenditures by County'!O$4)</f>
        <v>0</v>
      </c>
      <c r="P121" s="57">
        <f>('Total Expenditures by County'!P121/'Total Expenditures by County'!P$4)</f>
        <v>0</v>
      </c>
      <c r="Q121" s="57">
        <f>('Total Expenditures by County'!Q121/'Total Expenditures by County'!Q$4)</f>
        <v>0</v>
      </c>
      <c r="R121" s="57">
        <f>('Total Expenditures by County'!R121/'Total Expenditures by County'!R$4)</f>
        <v>0</v>
      </c>
      <c r="S121" s="57">
        <f>('Total Expenditures by County'!S121/'Total Expenditures by County'!S$4)</f>
        <v>0</v>
      </c>
      <c r="T121" s="57">
        <f>('Total Expenditures by County'!T121/'Total Expenditures by County'!T$4)</f>
        <v>0</v>
      </c>
      <c r="U121" s="57">
        <f>('Total Expenditures by County'!U121/'Total Expenditures by County'!U$4)</f>
        <v>0</v>
      </c>
      <c r="V121" s="57">
        <f>('Total Expenditures by County'!V121/'Total Expenditures by County'!V$4)</f>
        <v>0</v>
      </c>
      <c r="W121" s="57">
        <f>('Total Expenditures by County'!W121/'Total Expenditures by County'!W$4)</f>
        <v>0</v>
      </c>
      <c r="X121" s="57">
        <f>('Total Expenditures by County'!X121/'Total Expenditures by County'!X$4)</f>
        <v>0</v>
      </c>
      <c r="Y121" s="57">
        <f>('Total Expenditures by County'!Y121/'Total Expenditures by County'!Y$4)</f>
        <v>0</v>
      </c>
      <c r="Z121" s="57">
        <f>('Total Expenditures by County'!Z121/'Total Expenditures by County'!Z$4)</f>
        <v>0</v>
      </c>
      <c r="AA121" s="57">
        <f>('Total Expenditures by County'!AA121/'Total Expenditures by County'!AA$4)</f>
        <v>0</v>
      </c>
      <c r="AB121" s="57">
        <f>('Total Expenditures by County'!AB121/'Total Expenditures by County'!AB$4)</f>
        <v>0</v>
      </c>
      <c r="AC121" s="57">
        <f>('Total Expenditures by County'!AC121/'Total Expenditures by County'!AC$4)</f>
        <v>0</v>
      </c>
      <c r="AD121" s="57">
        <f>('Total Expenditures by County'!AD121/'Total Expenditures by County'!AD$4)</f>
        <v>0</v>
      </c>
      <c r="AE121" s="57">
        <f>('Total Expenditures by County'!AE121/'Total Expenditures by County'!AE$4)</f>
        <v>0</v>
      </c>
      <c r="AF121" s="57">
        <f>('Total Expenditures by County'!AF121/'Total Expenditures by County'!AF$4)</f>
        <v>0</v>
      </c>
      <c r="AG121" s="57">
        <f>('Total Expenditures by County'!AG121/'Total Expenditures by County'!AG$4)</f>
        <v>0</v>
      </c>
      <c r="AH121" s="57">
        <f>('Total Expenditures by County'!AH121/'Total Expenditures by County'!AH$4)</f>
        <v>0</v>
      </c>
      <c r="AI121" s="57">
        <f>('Total Expenditures by County'!AI121/'Total Expenditures by County'!AI$4)</f>
        <v>0</v>
      </c>
      <c r="AJ121" s="57">
        <f>('Total Expenditures by County'!AJ121/'Total Expenditures by County'!AJ$4)</f>
        <v>0</v>
      </c>
      <c r="AK121" s="57">
        <f>('Total Expenditures by County'!AK121/'Total Expenditures by County'!AK$4)</f>
        <v>0</v>
      </c>
      <c r="AL121" s="57">
        <f>('Total Expenditures by County'!AL121/'Total Expenditures by County'!AL$4)</f>
        <v>0</v>
      </c>
      <c r="AM121" s="57">
        <f>('Total Expenditures by County'!AM121/'Total Expenditures by County'!AM$4)</f>
        <v>0</v>
      </c>
      <c r="AN121" s="57">
        <f>('Total Expenditures by County'!AN121/'Total Expenditures by County'!AN$4)</f>
        <v>0</v>
      </c>
      <c r="AO121" s="57">
        <f>('Total Expenditures by County'!AO121/'Total Expenditures by County'!AO$4)</f>
        <v>0</v>
      </c>
      <c r="AP121" s="57">
        <f>('Total Expenditures by County'!AP121/'Total Expenditures by County'!AP$4)</f>
        <v>0</v>
      </c>
      <c r="AQ121" s="57">
        <f>('Total Expenditures by County'!AQ121/'Total Expenditures by County'!AQ$4)</f>
        <v>0</v>
      </c>
      <c r="AR121" s="57">
        <f>('Total Expenditures by County'!AR121/'Total Expenditures by County'!AR$4)</f>
        <v>0</v>
      </c>
      <c r="AS121" s="57">
        <f>('Total Expenditures by County'!AS121/'Total Expenditures by County'!AS$4)</f>
        <v>0</v>
      </c>
      <c r="AT121" s="57">
        <f>('Total Expenditures by County'!AT121/'Total Expenditures by County'!AT$4)</f>
        <v>0.44696573551671942</v>
      </c>
      <c r="AU121" s="57">
        <f>('Total Expenditures by County'!AU121/'Total Expenditures by County'!AU$4)</f>
        <v>0</v>
      </c>
      <c r="AV121" s="57">
        <f>('Total Expenditures by County'!AV121/'Total Expenditures by County'!AV$4)</f>
        <v>0</v>
      </c>
      <c r="AW121" s="57">
        <f>('Total Expenditures by County'!AW121/'Total Expenditures by County'!AW$4)</f>
        <v>0</v>
      </c>
      <c r="AX121" s="57">
        <f>('Total Expenditures by County'!AX121/'Total Expenditures by County'!AX$4)</f>
        <v>0</v>
      </c>
      <c r="AY121" s="57">
        <f>('Total Expenditures by County'!AY121/'Total Expenditures by County'!AY$4)</f>
        <v>0</v>
      </c>
      <c r="AZ121" s="57">
        <f>('Total Expenditures by County'!AZ121/'Total Expenditures by County'!AZ$4)</f>
        <v>0</v>
      </c>
      <c r="BA121" s="57">
        <f>('Total Expenditures by County'!BA121/'Total Expenditures by County'!BA$4)</f>
        <v>0</v>
      </c>
      <c r="BB121" s="57">
        <f>('Total Expenditures by County'!BB121/'Total Expenditures by County'!BB$4)</f>
        <v>0</v>
      </c>
      <c r="BC121" s="57">
        <f>('Total Expenditures by County'!BC121/'Total Expenditures by County'!BC$4)</f>
        <v>0</v>
      </c>
      <c r="BD121" s="57">
        <f>('Total Expenditures by County'!BD121/'Total Expenditures by County'!BD$4)</f>
        <v>0</v>
      </c>
      <c r="BE121" s="57">
        <f>('Total Expenditures by County'!BE121/'Total Expenditures by County'!BE$4)</f>
        <v>0</v>
      </c>
      <c r="BF121" s="57">
        <f>('Total Expenditures by County'!BF121/'Total Expenditures by County'!BF$4)</f>
        <v>0</v>
      </c>
      <c r="BG121" s="57">
        <f>('Total Expenditures by County'!BG121/'Total Expenditures by County'!BG$4)</f>
        <v>0</v>
      </c>
      <c r="BH121" s="57">
        <f>('Total Expenditures by County'!BH121/'Total Expenditures by County'!BH$4)</f>
        <v>0</v>
      </c>
      <c r="BI121" s="57">
        <f>('Total Expenditures by County'!BI121/'Total Expenditures by County'!BI$4)</f>
        <v>0</v>
      </c>
      <c r="BJ121" s="57">
        <f>('Total Expenditures by County'!BJ121/'Total Expenditures by County'!BJ$4)</f>
        <v>0</v>
      </c>
      <c r="BK121" s="57">
        <f>('Total Expenditures by County'!BK121/'Total Expenditures by County'!BK$4)</f>
        <v>0</v>
      </c>
      <c r="BL121" s="57">
        <f>('Total Expenditures by County'!BL121/'Total Expenditures by County'!BL$4)</f>
        <v>0</v>
      </c>
      <c r="BM121" s="57">
        <f>('Total Expenditures by County'!BM121/'Total Expenditures by County'!BM$4)</f>
        <v>0</v>
      </c>
      <c r="BN121" s="57">
        <f>('Total Expenditures by County'!BN121/'Total Expenditures by County'!BN$4)</f>
        <v>0</v>
      </c>
      <c r="BO121" s="57">
        <f>('Total Expenditures by County'!BO121/'Total Expenditures by County'!BO$4)</f>
        <v>0</v>
      </c>
      <c r="BP121" s="57">
        <f>('Total Expenditures by County'!BP121/'Total Expenditures by County'!BP$4)</f>
        <v>0</v>
      </c>
      <c r="BQ121" s="58">
        <f>('Total Expenditures by County'!BQ121/'Total Expenditures by County'!BQ$4)</f>
        <v>0</v>
      </c>
    </row>
    <row r="122" spans="1:69" x14ac:dyDescent="0.25">
      <c r="A122" s="10"/>
      <c r="B122" s="11">
        <v>704</v>
      </c>
      <c r="C122" s="12" t="s">
        <v>198</v>
      </c>
      <c r="D122" s="57">
        <f>('Total Expenditures by County'!D122/'Total Expenditures by County'!D$4)</f>
        <v>0</v>
      </c>
      <c r="E122" s="57">
        <f>('Total Expenditures by County'!E122/'Total Expenditures by County'!E$4)</f>
        <v>0</v>
      </c>
      <c r="F122" s="57">
        <f>('Total Expenditures by County'!F122/'Total Expenditures by County'!F$4)</f>
        <v>0</v>
      </c>
      <c r="G122" s="57">
        <f>('Total Expenditures by County'!G122/'Total Expenditures by County'!G$4)</f>
        <v>0</v>
      </c>
      <c r="H122" s="57">
        <f>('Total Expenditures by County'!H122/'Total Expenditures by County'!H$4)</f>
        <v>0</v>
      </c>
      <c r="I122" s="57">
        <f>('Total Expenditures by County'!I122/'Total Expenditures by County'!I$4)</f>
        <v>0</v>
      </c>
      <c r="J122" s="57">
        <f>('Total Expenditures by County'!J122/'Total Expenditures by County'!J$4)</f>
        <v>0</v>
      </c>
      <c r="K122" s="57">
        <f>('Total Expenditures by County'!K122/'Total Expenditures by County'!K$4)</f>
        <v>1.1965375195527941</v>
      </c>
      <c r="L122" s="57">
        <f>('Total Expenditures by County'!L122/'Total Expenditures by County'!L$4)</f>
        <v>0</v>
      </c>
      <c r="M122" s="57">
        <f>('Total Expenditures by County'!M122/'Total Expenditures by County'!M$4)</f>
        <v>0</v>
      </c>
      <c r="N122" s="57">
        <f>('Total Expenditures by County'!N122/'Total Expenditures by County'!N$4)</f>
        <v>0</v>
      </c>
      <c r="O122" s="57">
        <f>('Total Expenditures by County'!O122/'Total Expenditures by County'!O$4)</f>
        <v>0</v>
      </c>
      <c r="P122" s="57">
        <f>('Total Expenditures by County'!P122/'Total Expenditures by County'!P$4)</f>
        <v>0</v>
      </c>
      <c r="Q122" s="57">
        <f>('Total Expenditures by County'!Q122/'Total Expenditures by County'!Q$4)</f>
        <v>0</v>
      </c>
      <c r="R122" s="57">
        <f>('Total Expenditures by County'!R122/'Total Expenditures by County'!R$4)</f>
        <v>0</v>
      </c>
      <c r="S122" s="57">
        <f>('Total Expenditures by County'!S122/'Total Expenditures by County'!S$4)</f>
        <v>0</v>
      </c>
      <c r="T122" s="57">
        <f>('Total Expenditures by County'!T122/'Total Expenditures by County'!T$4)</f>
        <v>0</v>
      </c>
      <c r="U122" s="57">
        <f>('Total Expenditures by County'!U122/'Total Expenditures by County'!U$4)</f>
        <v>0</v>
      </c>
      <c r="V122" s="57">
        <f>('Total Expenditures by County'!V122/'Total Expenditures by County'!V$4)</f>
        <v>0</v>
      </c>
      <c r="W122" s="57">
        <f>('Total Expenditures by County'!W122/'Total Expenditures by County'!W$4)</f>
        <v>0</v>
      </c>
      <c r="X122" s="57">
        <f>('Total Expenditures by County'!X122/'Total Expenditures by County'!X$4)</f>
        <v>0</v>
      </c>
      <c r="Y122" s="57">
        <f>('Total Expenditures by County'!Y122/'Total Expenditures by County'!Y$4)</f>
        <v>0</v>
      </c>
      <c r="Z122" s="57">
        <f>('Total Expenditures by County'!Z122/'Total Expenditures by County'!Z$4)</f>
        <v>0</v>
      </c>
      <c r="AA122" s="57">
        <f>('Total Expenditures by County'!AA122/'Total Expenditures by County'!AA$4)</f>
        <v>0</v>
      </c>
      <c r="AB122" s="57">
        <f>('Total Expenditures by County'!AB122/'Total Expenditures by County'!AB$4)</f>
        <v>0</v>
      </c>
      <c r="AC122" s="57">
        <f>('Total Expenditures by County'!AC122/'Total Expenditures by County'!AC$4)</f>
        <v>0</v>
      </c>
      <c r="AD122" s="57">
        <f>('Total Expenditures by County'!AD122/'Total Expenditures by County'!AD$4)</f>
        <v>0</v>
      </c>
      <c r="AE122" s="57">
        <f>('Total Expenditures by County'!AE122/'Total Expenditures by County'!AE$4)</f>
        <v>0</v>
      </c>
      <c r="AF122" s="57">
        <f>('Total Expenditures by County'!AF122/'Total Expenditures by County'!AF$4)</f>
        <v>0</v>
      </c>
      <c r="AG122" s="57">
        <f>('Total Expenditures by County'!AG122/'Total Expenditures by County'!AG$4)</f>
        <v>0</v>
      </c>
      <c r="AH122" s="57">
        <f>('Total Expenditures by County'!AH122/'Total Expenditures by County'!AH$4)</f>
        <v>0</v>
      </c>
      <c r="AI122" s="57">
        <f>('Total Expenditures by County'!AI122/'Total Expenditures by County'!AI$4)</f>
        <v>0</v>
      </c>
      <c r="AJ122" s="57">
        <f>('Total Expenditures by County'!AJ122/'Total Expenditures by County'!AJ$4)</f>
        <v>0</v>
      </c>
      <c r="AK122" s="57">
        <f>('Total Expenditures by County'!AK122/'Total Expenditures by County'!AK$4)</f>
        <v>0.40578273176504454</v>
      </c>
      <c r="AL122" s="57">
        <f>('Total Expenditures by County'!AL122/'Total Expenditures by County'!AL$4)</f>
        <v>0</v>
      </c>
      <c r="AM122" s="57">
        <f>('Total Expenditures by County'!AM122/'Total Expenditures by County'!AM$4)</f>
        <v>0</v>
      </c>
      <c r="AN122" s="57">
        <f>('Total Expenditures by County'!AN122/'Total Expenditures by County'!AN$4)</f>
        <v>0</v>
      </c>
      <c r="AO122" s="57">
        <f>('Total Expenditures by County'!AO122/'Total Expenditures by County'!AO$4)</f>
        <v>0</v>
      </c>
      <c r="AP122" s="57">
        <f>('Total Expenditures by County'!AP122/'Total Expenditures by County'!AP$4)</f>
        <v>0</v>
      </c>
      <c r="AQ122" s="57">
        <f>('Total Expenditures by County'!AQ122/'Total Expenditures by County'!AQ$4)</f>
        <v>0</v>
      </c>
      <c r="AR122" s="57">
        <f>('Total Expenditures by County'!AR122/'Total Expenditures by County'!AR$4)</f>
        <v>0</v>
      </c>
      <c r="AS122" s="57">
        <f>('Total Expenditures by County'!AS122/'Total Expenditures by County'!AS$4)</f>
        <v>0.65890110099712418</v>
      </c>
      <c r="AT122" s="57">
        <f>('Total Expenditures by County'!AT122/'Total Expenditures by County'!AT$4)</f>
        <v>0</v>
      </c>
      <c r="AU122" s="57">
        <f>('Total Expenditures by County'!AU122/'Total Expenditures by County'!AU$4)</f>
        <v>0</v>
      </c>
      <c r="AV122" s="57">
        <f>('Total Expenditures by County'!AV122/'Total Expenditures by County'!AV$4)</f>
        <v>0</v>
      </c>
      <c r="AW122" s="57">
        <f>('Total Expenditures by County'!AW122/'Total Expenditures by County'!AW$4)</f>
        <v>0</v>
      </c>
      <c r="AX122" s="57">
        <f>('Total Expenditures by County'!AX122/'Total Expenditures by County'!AX$4)</f>
        <v>0</v>
      </c>
      <c r="AY122" s="57">
        <f>('Total Expenditures by County'!AY122/'Total Expenditures by County'!AY$4)</f>
        <v>0</v>
      </c>
      <c r="AZ122" s="57">
        <f>('Total Expenditures by County'!AZ122/'Total Expenditures by County'!AZ$4)</f>
        <v>0.13918829831688739</v>
      </c>
      <c r="BA122" s="57">
        <f>('Total Expenditures by County'!BA122/'Total Expenditures by County'!BA$4)</f>
        <v>0</v>
      </c>
      <c r="BB122" s="57">
        <f>('Total Expenditures by County'!BB122/'Total Expenditures by County'!BB$4)</f>
        <v>8.5244791485210608E-2</v>
      </c>
      <c r="BC122" s="57">
        <f>('Total Expenditures by County'!BC122/'Total Expenditures by County'!BC$4)</f>
        <v>0</v>
      </c>
      <c r="BD122" s="57">
        <f>('Total Expenditures by County'!BD122/'Total Expenditures by County'!BD$4)</f>
        <v>0</v>
      </c>
      <c r="BE122" s="57">
        <f>('Total Expenditures by County'!BE122/'Total Expenditures by County'!BE$4)</f>
        <v>0</v>
      </c>
      <c r="BF122" s="57">
        <f>('Total Expenditures by County'!BF122/'Total Expenditures by County'!BF$4)</f>
        <v>0</v>
      </c>
      <c r="BG122" s="57">
        <f>('Total Expenditures by County'!BG122/'Total Expenditures by County'!BG$4)</f>
        <v>0</v>
      </c>
      <c r="BH122" s="57">
        <f>('Total Expenditures by County'!BH122/'Total Expenditures by County'!BH$4)</f>
        <v>0</v>
      </c>
      <c r="BI122" s="57">
        <f>('Total Expenditures by County'!BI122/'Total Expenditures by County'!BI$4)</f>
        <v>0</v>
      </c>
      <c r="BJ122" s="57">
        <f>('Total Expenditures by County'!BJ122/'Total Expenditures by County'!BJ$4)</f>
        <v>0</v>
      </c>
      <c r="BK122" s="57">
        <f>('Total Expenditures by County'!BK122/'Total Expenditures by County'!BK$4)</f>
        <v>0</v>
      </c>
      <c r="BL122" s="57">
        <f>('Total Expenditures by County'!BL122/'Total Expenditures by County'!BL$4)</f>
        <v>0</v>
      </c>
      <c r="BM122" s="57">
        <f>('Total Expenditures by County'!BM122/'Total Expenditures by County'!BM$4)</f>
        <v>0</v>
      </c>
      <c r="BN122" s="57">
        <f>('Total Expenditures by County'!BN122/'Total Expenditures by County'!BN$4)</f>
        <v>0.25433992733144933</v>
      </c>
      <c r="BO122" s="57">
        <f>('Total Expenditures by County'!BO122/'Total Expenditures by County'!BO$4)</f>
        <v>0</v>
      </c>
      <c r="BP122" s="57">
        <f>('Total Expenditures by County'!BP122/'Total Expenditures by County'!BP$4)</f>
        <v>0</v>
      </c>
      <c r="BQ122" s="58">
        <f>('Total Expenditures by County'!BQ122/'Total Expenditures by County'!BQ$4)</f>
        <v>0</v>
      </c>
    </row>
    <row r="123" spans="1:69" x14ac:dyDescent="0.25">
      <c r="A123" s="10"/>
      <c r="B123" s="11">
        <v>709</v>
      </c>
      <c r="C123" s="12" t="s">
        <v>199</v>
      </c>
      <c r="D123" s="57">
        <f>('Total Expenditures by County'!D123/'Total Expenditures by County'!D$4)</f>
        <v>0</v>
      </c>
      <c r="E123" s="57">
        <f>('Total Expenditures by County'!E123/'Total Expenditures by County'!E$4)</f>
        <v>0</v>
      </c>
      <c r="F123" s="57">
        <f>('Total Expenditures by County'!F123/'Total Expenditures by County'!F$4)</f>
        <v>0</v>
      </c>
      <c r="G123" s="57">
        <f>('Total Expenditures by County'!G123/'Total Expenditures by County'!G$4)</f>
        <v>0</v>
      </c>
      <c r="H123" s="57">
        <f>('Total Expenditures by County'!H123/'Total Expenditures by County'!H$4)</f>
        <v>0</v>
      </c>
      <c r="I123" s="57">
        <f>('Total Expenditures by County'!I123/'Total Expenditures by County'!I$4)</f>
        <v>0</v>
      </c>
      <c r="J123" s="57">
        <f>('Total Expenditures by County'!J123/'Total Expenditures by County'!J$4)</f>
        <v>0</v>
      </c>
      <c r="K123" s="57">
        <f>('Total Expenditures by County'!K123/'Total Expenditures by County'!K$4)</f>
        <v>0</v>
      </c>
      <c r="L123" s="57">
        <f>('Total Expenditures by County'!L123/'Total Expenditures by County'!L$4)</f>
        <v>0</v>
      </c>
      <c r="M123" s="57">
        <f>('Total Expenditures by County'!M123/'Total Expenditures by County'!M$4)</f>
        <v>0</v>
      </c>
      <c r="N123" s="57">
        <f>('Total Expenditures by County'!N123/'Total Expenditures by County'!N$4)</f>
        <v>0</v>
      </c>
      <c r="O123" s="57">
        <f>('Total Expenditures by County'!O123/'Total Expenditures by County'!O$4)</f>
        <v>0</v>
      </c>
      <c r="P123" s="57">
        <f>('Total Expenditures by County'!P123/'Total Expenditures by County'!P$4)</f>
        <v>0</v>
      </c>
      <c r="Q123" s="57">
        <f>('Total Expenditures by County'!Q123/'Total Expenditures by County'!Q$4)</f>
        <v>0</v>
      </c>
      <c r="R123" s="57">
        <f>('Total Expenditures by County'!R123/'Total Expenditures by County'!R$4)</f>
        <v>0</v>
      </c>
      <c r="S123" s="57">
        <f>('Total Expenditures by County'!S123/'Total Expenditures by County'!S$4)</f>
        <v>0</v>
      </c>
      <c r="T123" s="57">
        <f>('Total Expenditures by County'!T123/'Total Expenditures by County'!T$4)</f>
        <v>0</v>
      </c>
      <c r="U123" s="57">
        <f>('Total Expenditures by County'!U123/'Total Expenditures by County'!U$4)</f>
        <v>0</v>
      </c>
      <c r="V123" s="57">
        <f>('Total Expenditures by County'!V123/'Total Expenditures by County'!V$4)</f>
        <v>0</v>
      </c>
      <c r="W123" s="57">
        <f>('Total Expenditures by County'!W123/'Total Expenditures by County'!W$4)</f>
        <v>0</v>
      </c>
      <c r="X123" s="57">
        <f>('Total Expenditures by County'!X123/'Total Expenditures by County'!X$4)</f>
        <v>0</v>
      </c>
      <c r="Y123" s="57">
        <f>('Total Expenditures by County'!Y123/'Total Expenditures by County'!Y$4)</f>
        <v>0</v>
      </c>
      <c r="Z123" s="57">
        <f>('Total Expenditures by County'!Z123/'Total Expenditures by County'!Z$4)</f>
        <v>0</v>
      </c>
      <c r="AA123" s="57">
        <f>('Total Expenditures by County'!AA123/'Total Expenditures by County'!AA$4)</f>
        <v>0</v>
      </c>
      <c r="AB123" s="57">
        <f>('Total Expenditures by County'!AB123/'Total Expenditures by County'!AB$4)</f>
        <v>0</v>
      </c>
      <c r="AC123" s="57">
        <f>('Total Expenditures by County'!AC123/'Total Expenditures by County'!AC$4)</f>
        <v>0</v>
      </c>
      <c r="AD123" s="57">
        <f>('Total Expenditures by County'!AD123/'Total Expenditures by County'!AD$4)</f>
        <v>0</v>
      </c>
      <c r="AE123" s="57">
        <f>('Total Expenditures by County'!AE123/'Total Expenditures by County'!AE$4)</f>
        <v>0</v>
      </c>
      <c r="AF123" s="57">
        <f>('Total Expenditures by County'!AF123/'Total Expenditures by County'!AF$4)</f>
        <v>0</v>
      </c>
      <c r="AG123" s="57">
        <f>('Total Expenditures by County'!AG123/'Total Expenditures by County'!AG$4)</f>
        <v>0</v>
      </c>
      <c r="AH123" s="57">
        <f>('Total Expenditures by County'!AH123/'Total Expenditures by County'!AH$4)</f>
        <v>0</v>
      </c>
      <c r="AI123" s="57">
        <f>('Total Expenditures by County'!AI123/'Total Expenditures by County'!AI$4)</f>
        <v>0</v>
      </c>
      <c r="AJ123" s="57">
        <f>('Total Expenditures by County'!AJ123/'Total Expenditures by County'!AJ$4)</f>
        <v>0</v>
      </c>
      <c r="AK123" s="57">
        <f>('Total Expenditures by County'!AK123/'Total Expenditures by County'!AK$4)</f>
        <v>0</v>
      </c>
      <c r="AL123" s="57">
        <f>('Total Expenditures by County'!AL123/'Total Expenditures by County'!AL$4)</f>
        <v>0</v>
      </c>
      <c r="AM123" s="57">
        <f>('Total Expenditures by County'!AM123/'Total Expenditures by County'!AM$4)</f>
        <v>0</v>
      </c>
      <c r="AN123" s="57">
        <f>('Total Expenditures by County'!AN123/'Total Expenditures by County'!AN$4)</f>
        <v>0</v>
      </c>
      <c r="AO123" s="57">
        <f>('Total Expenditures by County'!AO123/'Total Expenditures by County'!AO$4)</f>
        <v>0</v>
      </c>
      <c r="AP123" s="57">
        <f>('Total Expenditures by County'!AP123/'Total Expenditures by County'!AP$4)</f>
        <v>0</v>
      </c>
      <c r="AQ123" s="57">
        <f>('Total Expenditures by County'!AQ123/'Total Expenditures by County'!AQ$4)</f>
        <v>0</v>
      </c>
      <c r="AR123" s="57">
        <f>('Total Expenditures by County'!AR123/'Total Expenditures by County'!AR$4)</f>
        <v>0</v>
      </c>
      <c r="AS123" s="57">
        <f>('Total Expenditures by County'!AS123/'Total Expenditures by County'!AS$4)</f>
        <v>0</v>
      </c>
      <c r="AT123" s="57">
        <f>('Total Expenditures by County'!AT123/'Total Expenditures by County'!AT$4)</f>
        <v>0</v>
      </c>
      <c r="AU123" s="57">
        <f>('Total Expenditures by County'!AU123/'Total Expenditures by County'!AU$4)</f>
        <v>0</v>
      </c>
      <c r="AV123" s="57">
        <f>('Total Expenditures by County'!AV123/'Total Expenditures by County'!AV$4)</f>
        <v>0</v>
      </c>
      <c r="AW123" s="57">
        <f>('Total Expenditures by County'!AW123/'Total Expenditures by County'!AW$4)</f>
        <v>0</v>
      </c>
      <c r="AX123" s="57">
        <f>('Total Expenditures by County'!AX123/'Total Expenditures by County'!AX$4)</f>
        <v>0</v>
      </c>
      <c r="AY123" s="57">
        <f>('Total Expenditures by County'!AY123/'Total Expenditures by County'!AY$4)</f>
        <v>0</v>
      </c>
      <c r="AZ123" s="57">
        <f>('Total Expenditures by County'!AZ123/'Total Expenditures by County'!AZ$4)</f>
        <v>8.3514487561078266E-2</v>
      </c>
      <c r="BA123" s="57">
        <f>('Total Expenditures by County'!BA123/'Total Expenditures by County'!BA$4)</f>
        <v>0.39730951508253437</v>
      </c>
      <c r="BB123" s="57">
        <f>('Total Expenditures by County'!BB123/'Total Expenditures by County'!BB$4)</f>
        <v>0</v>
      </c>
      <c r="BC123" s="57">
        <f>('Total Expenditures by County'!BC123/'Total Expenditures by County'!BC$4)</f>
        <v>0</v>
      </c>
      <c r="BD123" s="57">
        <f>('Total Expenditures by County'!BD123/'Total Expenditures by County'!BD$4)</f>
        <v>0</v>
      </c>
      <c r="BE123" s="57">
        <f>('Total Expenditures by County'!BE123/'Total Expenditures by County'!BE$4)</f>
        <v>0.17710990811606828</v>
      </c>
      <c r="BF123" s="57">
        <f>('Total Expenditures by County'!BF123/'Total Expenditures by County'!BF$4)</f>
        <v>0</v>
      </c>
      <c r="BG123" s="57">
        <f>('Total Expenditures by County'!BG123/'Total Expenditures by County'!BG$4)</f>
        <v>0</v>
      </c>
      <c r="BH123" s="57">
        <f>('Total Expenditures by County'!BH123/'Total Expenditures by County'!BH$4)</f>
        <v>0</v>
      </c>
      <c r="BI123" s="57">
        <f>('Total Expenditures by County'!BI123/'Total Expenditures by County'!BI$4)</f>
        <v>0</v>
      </c>
      <c r="BJ123" s="57">
        <f>('Total Expenditures by County'!BJ123/'Total Expenditures by County'!BJ$4)</f>
        <v>0</v>
      </c>
      <c r="BK123" s="57">
        <f>('Total Expenditures by County'!BK123/'Total Expenditures by County'!BK$4)</f>
        <v>0</v>
      </c>
      <c r="BL123" s="57">
        <f>('Total Expenditures by County'!BL123/'Total Expenditures by County'!BL$4)</f>
        <v>0</v>
      </c>
      <c r="BM123" s="57">
        <f>('Total Expenditures by County'!BM123/'Total Expenditures by County'!BM$4)</f>
        <v>0</v>
      </c>
      <c r="BN123" s="57">
        <f>('Total Expenditures by County'!BN123/'Total Expenditures by County'!BN$4)</f>
        <v>0</v>
      </c>
      <c r="BO123" s="57">
        <f>('Total Expenditures by County'!BO123/'Total Expenditures by County'!BO$4)</f>
        <v>0</v>
      </c>
      <c r="BP123" s="57">
        <f>('Total Expenditures by County'!BP123/'Total Expenditures by County'!BP$4)</f>
        <v>0</v>
      </c>
      <c r="BQ123" s="58">
        <f>('Total Expenditures by County'!BQ123/'Total Expenditures by County'!BQ$4)</f>
        <v>0</v>
      </c>
    </row>
    <row r="124" spans="1:69" x14ac:dyDescent="0.25">
      <c r="A124" s="10"/>
      <c r="B124" s="11">
        <v>711</v>
      </c>
      <c r="C124" s="12" t="s">
        <v>200</v>
      </c>
      <c r="D124" s="57">
        <f>('Total Expenditures by County'!D124/'Total Expenditures by County'!D$4)</f>
        <v>11.173354572910645</v>
      </c>
      <c r="E124" s="57">
        <f>('Total Expenditures by County'!E124/'Total Expenditures by County'!E$4)</f>
        <v>14.88153154826011</v>
      </c>
      <c r="F124" s="57">
        <f>('Total Expenditures by County'!F124/'Total Expenditures by County'!F$4)</f>
        <v>0</v>
      </c>
      <c r="G124" s="57">
        <f>('Total Expenditures by County'!G124/'Total Expenditures by County'!G$4)</f>
        <v>5.9812992812783472</v>
      </c>
      <c r="H124" s="57">
        <f>('Total Expenditures by County'!H124/'Total Expenditures by County'!H$4)</f>
        <v>10.413590640957915</v>
      </c>
      <c r="I124" s="57">
        <f>('Total Expenditures by County'!I124/'Total Expenditures by County'!I$4)</f>
        <v>0</v>
      </c>
      <c r="J124" s="57">
        <f>('Total Expenditures by County'!J124/'Total Expenditures by County'!J$4)</f>
        <v>2.6641470888661898</v>
      </c>
      <c r="K124" s="57">
        <f>('Total Expenditures by County'!K124/'Total Expenditures by County'!K$4)</f>
        <v>0</v>
      </c>
      <c r="L124" s="57">
        <f>('Total Expenditures by County'!L124/'Total Expenditures by County'!L$4)</f>
        <v>0</v>
      </c>
      <c r="M124" s="57">
        <f>('Total Expenditures by County'!M124/'Total Expenditures by County'!M$4)</f>
        <v>5.4400370403310614</v>
      </c>
      <c r="N124" s="57">
        <f>('Total Expenditures by County'!N124/'Total Expenditures by County'!N$4)</f>
        <v>0</v>
      </c>
      <c r="O124" s="57">
        <f>('Total Expenditures by County'!O124/'Total Expenditures by County'!O$4)</f>
        <v>0</v>
      </c>
      <c r="P124" s="57">
        <f>('Total Expenditures by County'!P124/'Total Expenditures by County'!P$4)</f>
        <v>0</v>
      </c>
      <c r="Q124" s="57">
        <f>('Total Expenditures by County'!Q124/'Total Expenditures by County'!Q$4)</f>
        <v>2.5365273115654561</v>
      </c>
      <c r="R124" s="57">
        <f>('Total Expenditures by County'!R124/'Total Expenditures by County'!R$4)</f>
        <v>0.68178947473944151</v>
      </c>
      <c r="S124" s="57">
        <f>('Total Expenditures by County'!S124/'Total Expenditures by County'!S$4)</f>
        <v>6.618655250880602</v>
      </c>
      <c r="T124" s="57">
        <f>('Total Expenditures by County'!T124/'Total Expenditures by County'!T$4)</f>
        <v>0</v>
      </c>
      <c r="U124" s="57">
        <f>('Total Expenditures by County'!U124/'Total Expenditures by County'!U$4)</f>
        <v>0.59533195020746887</v>
      </c>
      <c r="V124" s="57">
        <f>('Total Expenditures by County'!V124/'Total Expenditures by County'!V$4)</f>
        <v>0</v>
      </c>
      <c r="W124" s="57">
        <f>('Total Expenditures by County'!W124/'Total Expenditures by County'!W$4)</f>
        <v>0</v>
      </c>
      <c r="X124" s="57">
        <f>('Total Expenditures by County'!X124/'Total Expenditures by County'!X$4)</f>
        <v>0</v>
      </c>
      <c r="Y124" s="57">
        <f>('Total Expenditures by County'!Y124/'Total Expenditures by County'!Y$4)</f>
        <v>1.5644329896907216</v>
      </c>
      <c r="Z124" s="57">
        <f>('Total Expenditures by County'!Z124/'Total Expenditures by County'!Z$4)</f>
        <v>0</v>
      </c>
      <c r="AA124" s="57">
        <f>('Total Expenditures by County'!AA124/'Total Expenditures by County'!AA$4)</f>
        <v>1.9390613755525856</v>
      </c>
      <c r="AB124" s="57">
        <f>('Total Expenditures by County'!AB124/'Total Expenditures by County'!AB$4)</f>
        <v>5.6558372525682064</v>
      </c>
      <c r="AC124" s="57">
        <f>('Total Expenditures by County'!AC124/'Total Expenditures by County'!AC$4)</f>
        <v>9.7146446227409022</v>
      </c>
      <c r="AD124" s="57">
        <f>('Total Expenditures by County'!AD124/'Total Expenditures by County'!AD$4)</f>
        <v>11.497161711802969</v>
      </c>
      <c r="AE124" s="57">
        <f>('Total Expenditures by County'!AE124/'Total Expenditures by County'!AE$4)</f>
        <v>0</v>
      </c>
      <c r="AF124" s="57">
        <f>('Total Expenditures by County'!AF124/'Total Expenditures by County'!AF$4)</f>
        <v>11.205892107805672</v>
      </c>
      <c r="AG124" s="57">
        <f>('Total Expenditures by County'!AG124/'Total Expenditures by County'!AG$4)</f>
        <v>0</v>
      </c>
      <c r="AH124" s="57">
        <f>('Total Expenditures by County'!AH124/'Total Expenditures by County'!AH$4)</f>
        <v>0</v>
      </c>
      <c r="AI124" s="57">
        <f>('Total Expenditures by County'!AI124/'Total Expenditures by County'!AI$4)</f>
        <v>0</v>
      </c>
      <c r="AJ124" s="57">
        <f>('Total Expenditures by County'!AJ124/'Total Expenditures by County'!AJ$4)</f>
        <v>6.7756055856369333</v>
      </c>
      <c r="AK124" s="57">
        <f>('Total Expenditures by County'!AK124/'Total Expenditures by County'!AK$4)</f>
        <v>15.527883769650254</v>
      </c>
      <c r="AL124" s="57">
        <f>('Total Expenditures by County'!AL124/'Total Expenditures by County'!AL$4)</f>
        <v>11.071543879715358</v>
      </c>
      <c r="AM124" s="57">
        <f>('Total Expenditures by County'!AM124/'Total Expenditures by County'!AM$4)</f>
        <v>5.8902543724090561</v>
      </c>
      <c r="AN124" s="57">
        <f>('Total Expenditures by County'!AN124/'Total Expenditures by County'!AN$4)</f>
        <v>0</v>
      </c>
      <c r="AO124" s="57">
        <f>('Total Expenditures by County'!AO124/'Total Expenditures by County'!AO$4)</f>
        <v>0</v>
      </c>
      <c r="AP124" s="57">
        <f>('Total Expenditures by County'!AP124/'Total Expenditures by County'!AP$4)</f>
        <v>12.825823476166368</v>
      </c>
      <c r="AQ124" s="57">
        <f>('Total Expenditures by County'!AQ124/'Total Expenditures by County'!AQ$4)</f>
        <v>1.9856365581998221</v>
      </c>
      <c r="AR124" s="57">
        <f>('Total Expenditures by County'!AR124/'Total Expenditures by County'!AR$4)</f>
        <v>19.520359399818663</v>
      </c>
      <c r="AS124" s="57">
        <f>('Total Expenditures by County'!AS124/'Total Expenditures by County'!AS$4)</f>
        <v>2.984021295931671</v>
      </c>
      <c r="AT124" s="57">
        <f>('Total Expenditures by County'!AT124/'Total Expenditures by County'!AT$4)</f>
        <v>22.043470483005368</v>
      </c>
      <c r="AU124" s="57">
        <f>('Total Expenditures by County'!AU124/'Total Expenditures by County'!AU$4)</f>
        <v>10.509825742359263</v>
      </c>
      <c r="AV124" s="57">
        <f>('Total Expenditures by County'!AV124/'Total Expenditures by County'!AV$4)</f>
        <v>9.0210536165434636</v>
      </c>
      <c r="AW124" s="57">
        <f>('Total Expenditures by County'!AW124/'Total Expenditures by County'!AW$4)</f>
        <v>22.431577627288689</v>
      </c>
      <c r="AX124" s="57">
        <f>('Total Expenditures by County'!AX124/'Total Expenditures by County'!AX$4)</f>
        <v>9.4399356456432066</v>
      </c>
      <c r="AY124" s="57">
        <f>('Total Expenditures by County'!AY124/'Total Expenditures by County'!AY$4)</f>
        <v>5.7801779695983813</v>
      </c>
      <c r="AZ124" s="57">
        <f>('Total Expenditures by County'!AZ124/'Total Expenditures by County'!AZ$4)</f>
        <v>17.194450269204484</v>
      </c>
      <c r="BA124" s="57">
        <f>('Total Expenditures by County'!BA124/'Total Expenditures by County'!BA$4)</f>
        <v>6.4107169267768835</v>
      </c>
      <c r="BB124" s="57">
        <f>('Total Expenditures by County'!BB124/'Total Expenditures by County'!BB$4)</f>
        <v>16.930343735846428</v>
      </c>
      <c r="BC124" s="57">
        <f>('Total Expenditures by County'!BC124/'Total Expenditures by County'!BC$4)</f>
        <v>9.1733091707562266</v>
      </c>
      <c r="BD124" s="57">
        <f>('Total Expenditures by County'!BD124/'Total Expenditures by County'!BD$4)</f>
        <v>8.4487657321881926</v>
      </c>
      <c r="BE124" s="57">
        <f>('Total Expenditures by County'!BE124/'Total Expenditures by County'!BE$4)</f>
        <v>0</v>
      </c>
      <c r="BF124" s="57">
        <f>('Total Expenditures by County'!BF124/'Total Expenditures by County'!BF$4)</f>
        <v>4.7598392540472512</v>
      </c>
      <c r="BG124" s="57">
        <f>('Total Expenditures by County'!BG124/'Total Expenditures by County'!BG$4)</f>
        <v>0</v>
      </c>
      <c r="BH124" s="57">
        <f>('Total Expenditures by County'!BH124/'Total Expenditures by County'!BH$4)</f>
        <v>14.5148497714512</v>
      </c>
      <c r="BI124" s="57">
        <f>('Total Expenditures by County'!BI124/'Total Expenditures by County'!BI$4)</f>
        <v>10.706180358795724</v>
      </c>
      <c r="BJ124" s="57">
        <f>('Total Expenditures by County'!BJ124/'Total Expenditures by County'!BJ$4)</f>
        <v>6.7153651089375357</v>
      </c>
      <c r="BK124" s="57">
        <f>('Total Expenditures by County'!BK124/'Total Expenditures by County'!BK$4)</f>
        <v>0</v>
      </c>
      <c r="BL124" s="57">
        <f>('Total Expenditures by County'!BL124/'Total Expenditures by County'!BL$4)</f>
        <v>0</v>
      </c>
      <c r="BM124" s="57">
        <f>('Total Expenditures by County'!BM124/'Total Expenditures by County'!BM$4)</f>
        <v>0</v>
      </c>
      <c r="BN124" s="57">
        <f>('Total Expenditures by County'!BN124/'Total Expenditures by County'!BN$4)</f>
        <v>0</v>
      </c>
      <c r="BO124" s="57">
        <f>('Total Expenditures by County'!BO124/'Total Expenditures by County'!BO$4)</f>
        <v>0</v>
      </c>
      <c r="BP124" s="57">
        <f>('Total Expenditures by County'!BP124/'Total Expenditures by County'!BP$4)</f>
        <v>0</v>
      </c>
      <c r="BQ124" s="58">
        <f>('Total Expenditures by County'!BQ124/'Total Expenditures by County'!BQ$4)</f>
        <v>0</v>
      </c>
    </row>
    <row r="125" spans="1:69" x14ac:dyDescent="0.25">
      <c r="A125" s="10"/>
      <c r="B125" s="11">
        <v>712</v>
      </c>
      <c r="C125" s="12" t="s">
        <v>201</v>
      </c>
      <c r="D125" s="57">
        <f>('Total Expenditures by County'!D125/'Total Expenditures by County'!D$4)</f>
        <v>8.1329602930414779</v>
      </c>
      <c r="E125" s="57">
        <f>('Total Expenditures by County'!E125/'Total Expenditures by County'!E$4)</f>
        <v>0</v>
      </c>
      <c r="F125" s="57">
        <f>('Total Expenditures by County'!F125/'Total Expenditures by County'!F$4)</f>
        <v>5.7752395467810347</v>
      </c>
      <c r="G125" s="57">
        <f>('Total Expenditures by County'!G125/'Total Expenditures by County'!G$4)</f>
        <v>8.0531365571139482</v>
      </c>
      <c r="H125" s="57">
        <f>('Total Expenditures by County'!H125/'Total Expenditures by County'!H$4)</f>
        <v>4.423708325996361</v>
      </c>
      <c r="I125" s="57">
        <f>('Total Expenditures by County'!I125/'Total Expenditures by County'!I$4)</f>
        <v>11.08397284449469</v>
      </c>
      <c r="J125" s="57">
        <f>('Total Expenditures by County'!J125/'Total Expenditures by County'!J$4)</f>
        <v>0.37691521961184882</v>
      </c>
      <c r="K125" s="57">
        <f>('Total Expenditures by County'!K125/'Total Expenditures by County'!K$4)</f>
        <v>0</v>
      </c>
      <c r="L125" s="57">
        <f>('Total Expenditures by County'!L125/'Total Expenditures by County'!L$4)</f>
        <v>0</v>
      </c>
      <c r="M125" s="57">
        <f>('Total Expenditures by County'!M125/'Total Expenditures by County'!M$4)</f>
        <v>0</v>
      </c>
      <c r="N125" s="57">
        <f>('Total Expenditures by County'!N125/'Total Expenditures by County'!N$4)</f>
        <v>3.8079466312522197</v>
      </c>
      <c r="O125" s="57">
        <f>('Total Expenditures by County'!O125/'Total Expenditures by County'!O$4)</f>
        <v>0</v>
      </c>
      <c r="P125" s="57">
        <f>('Total Expenditures by County'!P125/'Total Expenditures by County'!P$4)</f>
        <v>0</v>
      </c>
      <c r="Q125" s="57">
        <f>('Total Expenditures by County'!Q125/'Total Expenditures by County'!Q$4)</f>
        <v>0</v>
      </c>
      <c r="R125" s="57">
        <f>('Total Expenditures by County'!R125/'Total Expenditures by County'!R$4)</f>
        <v>1.1494982640571274E-2</v>
      </c>
      <c r="S125" s="57">
        <f>('Total Expenditures by County'!S125/'Total Expenditures by County'!S$4)</f>
        <v>0.45453600856183957</v>
      </c>
      <c r="T125" s="57">
        <f>('Total Expenditures by County'!T125/'Total Expenditures by County'!T$4)</f>
        <v>0</v>
      </c>
      <c r="U125" s="57">
        <f>('Total Expenditures by County'!U125/'Total Expenditures by County'!U$4)</f>
        <v>4.6839626556016594</v>
      </c>
      <c r="V125" s="57">
        <f>('Total Expenditures by County'!V125/'Total Expenditures by County'!V$4)</f>
        <v>0</v>
      </c>
      <c r="W125" s="57">
        <f>('Total Expenditures by County'!W125/'Total Expenditures by County'!W$4)</f>
        <v>0</v>
      </c>
      <c r="X125" s="57">
        <f>('Total Expenditures by County'!X125/'Total Expenditures by County'!X$4)</f>
        <v>6.171701817721198</v>
      </c>
      <c r="Y125" s="57">
        <f>('Total Expenditures by County'!Y125/'Total Expenditures by County'!Y$4)</f>
        <v>0</v>
      </c>
      <c r="Z125" s="57">
        <f>('Total Expenditures by County'!Z125/'Total Expenditures by County'!Z$4)</f>
        <v>0</v>
      </c>
      <c r="AA125" s="57">
        <f>('Total Expenditures by County'!AA125/'Total Expenditures by County'!AA$4)</f>
        <v>0</v>
      </c>
      <c r="AB125" s="57">
        <f>('Total Expenditures by County'!AB125/'Total Expenditures by County'!AB$4)</f>
        <v>0.42658223459942918</v>
      </c>
      <c r="AC125" s="57">
        <f>('Total Expenditures by County'!AC125/'Total Expenditures by County'!AC$4)</f>
        <v>3.5018943998703298</v>
      </c>
      <c r="AD125" s="57">
        <f>('Total Expenditures by County'!AD125/'Total Expenditures by County'!AD$4)</f>
        <v>3.2656158314574184</v>
      </c>
      <c r="AE125" s="57">
        <f>('Total Expenditures by County'!AE125/'Total Expenditures by County'!AE$4)</f>
        <v>0.7833777197125773</v>
      </c>
      <c r="AF125" s="57">
        <f>('Total Expenditures by County'!AF125/'Total Expenditures by County'!AF$4)</f>
        <v>0</v>
      </c>
      <c r="AG125" s="57">
        <f>('Total Expenditures by County'!AG125/'Total Expenditures by County'!AG$4)</f>
        <v>2.5005604034905131</v>
      </c>
      <c r="AH125" s="57">
        <f>('Total Expenditures by County'!AH125/'Total Expenditures by County'!AH$4)</f>
        <v>0</v>
      </c>
      <c r="AI125" s="57">
        <f>('Total Expenditures by County'!AI125/'Total Expenditures by County'!AI$4)</f>
        <v>0</v>
      </c>
      <c r="AJ125" s="57">
        <f>('Total Expenditures by County'!AJ125/'Total Expenditures by County'!AJ$4)</f>
        <v>2.1440396962432735</v>
      </c>
      <c r="AK125" s="57">
        <f>('Total Expenditures by County'!AK125/'Total Expenditures by County'!AK$4)</f>
        <v>13.783969551102652</v>
      </c>
      <c r="AL125" s="57">
        <f>('Total Expenditures by County'!AL125/'Total Expenditures by County'!AL$4)</f>
        <v>0.48026625355620062</v>
      </c>
      <c r="AM125" s="57">
        <f>('Total Expenditures by County'!AM125/'Total Expenditures by County'!AM$4)</f>
        <v>3.10135648931734</v>
      </c>
      <c r="AN125" s="57">
        <f>('Total Expenditures by County'!AN125/'Total Expenditures by County'!AN$4)</f>
        <v>0</v>
      </c>
      <c r="AO125" s="57">
        <f>('Total Expenditures by County'!AO125/'Total Expenditures by County'!AO$4)</f>
        <v>5.2971292361902789</v>
      </c>
      <c r="AP125" s="57">
        <f>('Total Expenditures by County'!AP125/'Total Expenditures by County'!AP$4)</f>
        <v>4.1944738497414891</v>
      </c>
      <c r="AQ125" s="57">
        <f>('Total Expenditures by County'!AQ125/'Total Expenditures by County'!AQ$4)</f>
        <v>0.13748210221706431</v>
      </c>
      <c r="AR125" s="57">
        <f>('Total Expenditures by County'!AR125/'Total Expenditures by County'!AR$4)</f>
        <v>0</v>
      </c>
      <c r="AS125" s="57">
        <f>('Total Expenditures by County'!AS125/'Total Expenditures by County'!AS$4)</f>
        <v>0.84790885252233528</v>
      </c>
      <c r="AT125" s="57">
        <f>('Total Expenditures by County'!AT125/'Total Expenditures by County'!AT$4)</f>
        <v>1.0611531581120133</v>
      </c>
      <c r="AU125" s="57">
        <f>('Total Expenditures by County'!AU125/'Total Expenditures by County'!AU$4)</f>
        <v>7.4397426849791</v>
      </c>
      <c r="AV125" s="57">
        <f>('Total Expenditures by County'!AV125/'Total Expenditures by County'!AV$4)</f>
        <v>0</v>
      </c>
      <c r="AW125" s="57">
        <f>('Total Expenditures by County'!AW125/'Total Expenditures by County'!AW$4)</f>
        <v>0.36089791823426137</v>
      </c>
      <c r="AX125" s="57">
        <f>('Total Expenditures by County'!AX125/'Total Expenditures by County'!AX$4)</f>
        <v>4.9043549789085681</v>
      </c>
      <c r="AY125" s="57">
        <f>('Total Expenditures by County'!AY125/'Total Expenditures by County'!AY$4)</f>
        <v>24.325676331942148</v>
      </c>
      <c r="AZ125" s="57">
        <f>('Total Expenditures by County'!AZ125/'Total Expenditures by County'!AZ$4)</f>
        <v>0</v>
      </c>
      <c r="BA125" s="57">
        <f>('Total Expenditures by County'!BA125/'Total Expenditures by County'!BA$4)</f>
        <v>0.32418071176101154</v>
      </c>
      <c r="BB125" s="57">
        <f>('Total Expenditures by County'!BB125/'Total Expenditures by County'!BB$4)</f>
        <v>10.884915122112671</v>
      </c>
      <c r="BC125" s="57">
        <f>('Total Expenditures by County'!BC125/'Total Expenditures by County'!BC$4)</f>
        <v>5.0823803886294794</v>
      </c>
      <c r="BD125" s="57">
        <f>('Total Expenditures by County'!BD125/'Total Expenditures by County'!BD$4)</f>
        <v>11.023578026251823</v>
      </c>
      <c r="BE125" s="57">
        <f>('Total Expenditures by County'!BE125/'Total Expenditures by County'!BE$4)</f>
        <v>3.8952149835106711E-2</v>
      </c>
      <c r="BF125" s="57">
        <f>('Total Expenditures by County'!BF125/'Total Expenditures by County'!BF$4)</f>
        <v>3.3951647503003262</v>
      </c>
      <c r="BG125" s="57">
        <f>('Total Expenditures by County'!BG125/'Total Expenditures by County'!BG$4)</f>
        <v>3.2981129882957503</v>
      </c>
      <c r="BH125" s="57">
        <f>('Total Expenditures by County'!BH125/'Total Expenditures by County'!BH$4)</f>
        <v>2.0466905661663857</v>
      </c>
      <c r="BI125" s="57">
        <f>('Total Expenditures by County'!BI125/'Total Expenditures by County'!BI$4)</f>
        <v>0</v>
      </c>
      <c r="BJ125" s="57">
        <f>('Total Expenditures by County'!BJ125/'Total Expenditures by County'!BJ$4)</f>
        <v>4.4154634373544478E-2</v>
      </c>
      <c r="BK125" s="57">
        <f>('Total Expenditures by County'!BK125/'Total Expenditures by County'!BK$4)</f>
        <v>0</v>
      </c>
      <c r="BL125" s="57">
        <f>('Total Expenditures by County'!BL125/'Total Expenditures by County'!BL$4)</f>
        <v>5.1394222222222226</v>
      </c>
      <c r="BM125" s="57">
        <f>('Total Expenditures by County'!BM125/'Total Expenditures by County'!BM$4)</f>
        <v>9.2169585729981254</v>
      </c>
      <c r="BN125" s="57">
        <f>('Total Expenditures by County'!BN125/'Total Expenditures by County'!BN$4)</f>
        <v>0</v>
      </c>
      <c r="BO125" s="57">
        <f>('Total Expenditures by County'!BO125/'Total Expenditures by County'!BO$4)</f>
        <v>0</v>
      </c>
      <c r="BP125" s="57">
        <f>('Total Expenditures by County'!BP125/'Total Expenditures by County'!BP$4)</f>
        <v>0</v>
      </c>
      <c r="BQ125" s="58">
        <f>('Total Expenditures by County'!BQ125/'Total Expenditures by County'!BQ$4)</f>
        <v>0</v>
      </c>
    </row>
    <row r="126" spans="1:69" x14ac:dyDescent="0.25">
      <c r="A126" s="10"/>
      <c r="B126" s="11">
        <v>713</v>
      </c>
      <c r="C126" s="12" t="s">
        <v>202</v>
      </c>
      <c r="D126" s="57">
        <f>('Total Expenditures by County'!D126/'Total Expenditures by County'!D$4)</f>
        <v>3.2518628430036753</v>
      </c>
      <c r="E126" s="57">
        <f>('Total Expenditures by County'!E126/'Total Expenditures by County'!E$4)</f>
        <v>1.5146135848776321</v>
      </c>
      <c r="F126" s="57">
        <f>('Total Expenditures by County'!F126/'Total Expenditures by County'!F$4)</f>
        <v>3.0101962452297406</v>
      </c>
      <c r="G126" s="57">
        <f>('Total Expenditures by County'!G126/'Total Expenditures by County'!G$4)</f>
        <v>2.3997976414765194</v>
      </c>
      <c r="H126" s="57">
        <f>('Total Expenditures by County'!H126/'Total Expenditures by County'!H$4)</f>
        <v>2.3957049363150791</v>
      </c>
      <c r="I126" s="57">
        <f>('Total Expenditures by County'!I126/'Total Expenditures by County'!I$4)</f>
        <v>3.8730020386022512</v>
      </c>
      <c r="J126" s="57">
        <f>('Total Expenditures by County'!J126/'Total Expenditures by County'!J$4)</f>
        <v>3.5203268641470888</v>
      </c>
      <c r="K126" s="57">
        <f>('Total Expenditures by County'!K126/'Total Expenditures by County'!K$4)</f>
        <v>4.4820612851560799</v>
      </c>
      <c r="L126" s="57">
        <f>('Total Expenditures by County'!L126/'Total Expenditures by County'!L$4)</f>
        <v>0</v>
      </c>
      <c r="M126" s="57">
        <f>('Total Expenditures by County'!M126/'Total Expenditures by County'!M$4)</f>
        <v>2.8893760169088063</v>
      </c>
      <c r="N126" s="57">
        <f>('Total Expenditures by County'!N126/'Total Expenditures by County'!N$4)</f>
        <v>6.416229905647266</v>
      </c>
      <c r="O126" s="57">
        <f>('Total Expenditures by County'!O126/'Total Expenditures by County'!O$4)</f>
        <v>1.0545847648382893</v>
      </c>
      <c r="P126" s="57">
        <f>('Total Expenditures by County'!P126/'Total Expenditures by County'!P$4)</f>
        <v>0</v>
      </c>
      <c r="Q126" s="57">
        <f>('Total Expenditures by County'!Q126/'Total Expenditures by County'!Q$4)</f>
        <v>3.5970704913030209</v>
      </c>
      <c r="R126" s="57">
        <f>('Total Expenditures by County'!R126/'Total Expenditures by County'!R$4)</f>
        <v>0.5230317348401563</v>
      </c>
      <c r="S126" s="57">
        <f>('Total Expenditures by County'!S126/'Total Expenditures by County'!S$4)</f>
        <v>0.42708409097993577</v>
      </c>
      <c r="T126" s="57">
        <f>('Total Expenditures by County'!T126/'Total Expenditures by County'!T$4)</f>
        <v>0</v>
      </c>
      <c r="U126" s="57">
        <f>('Total Expenditures by County'!U126/'Total Expenditures by County'!U$4)</f>
        <v>1.8132572614107885</v>
      </c>
      <c r="V126" s="57">
        <f>('Total Expenditures by County'!V126/'Total Expenditures by County'!V$4)</f>
        <v>0</v>
      </c>
      <c r="W126" s="57">
        <f>('Total Expenditures by County'!W126/'Total Expenditures by County'!W$4)</f>
        <v>0</v>
      </c>
      <c r="X126" s="57">
        <f>('Total Expenditures by County'!X126/'Total Expenditures by County'!X$4)</f>
        <v>2.5228956868706063</v>
      </c>
      <c r="Y126" s="57">
        <f>('Total Expenditures by County'!Y126/'Total Expenditures by County'!Y$4)</f>
        <v>0</v>
      </c>
      <c r="Z126" s="57">
        <f>('Total Expenditures by County'!Z126/'Total Expenditures by County'!Z$4)</f>
        <v>0</v>
      </c>
      <c r="AA126" s="57">
        <f>('Total Expenditures by County'!AA126/'Total Expenditures by County'!AA$4)</f>
        <v>0</v>
      </c>
      <c r="AB126" s="57">
        <f>('Total Expenditures by County'!AB126/'Total Expenditures by County'!AB$4)</f>
        <v>5.1615745502027988</v>
      </c>
      <c r="AC126" s="57">
        <f>('Total Expenditures by County'!AC126/'Total Expenditures by County'!AC$4)</f>
        <v>4.6106856309263309</v>
      </c>
      <c r="AD126" s="57">
        <f>('Total Expenditures by County'!AD126/'Total Expenditures by County'!AD$4)</f>
        <v>10.907323211329585</v>
      </c>
      <c r="AE126" s="57">
        <f>('Total Expenditures by County'!AE126/'Total Expenditures by County'!AE$4)</f>
        <v>0.78428219687452894</v>
      </c>
      <c r="AF126" s="57">
        <f>('Total Expenditures by County'!AF126/'Total Expenditures by County'!AF$4)</f>
        <v>0</v>
      </c>
      <c r="AG126" s="57">
        <f>('Total Expenditures by County'!AG126/'Total Expenditures by County'!AG$4)</f>
        <v>9.6229285085261393E-2</v>
      </c>
      <c r="AH126" s="57">
        <f>('Total Expenditures by County'!AH126/'Total Expenditures by County'!AH$4)</f>
        <v>0</v>
      </c>
      <c r="AI126" s="57">
        <f>('Total Expenditures by County'!AI126/'Total Expenditures by County'!AI$4)</f>
        <v>0</v>
      </c>
      <c r="AJ126" s="57">
        <f>('Total Expenditures by County'!AJ126/'Total Expenditures by County'!AJ$4)</f>
        <v>2.878624712923072</v>
      </c>
      <c r="AK126" s="57">
        <f>('Total Expenditures by County'!AK126/'Total Expenditures by County'!AK$4)</f>
        <v>4.0318977787017642</v>
      </c>
      <c r="AL126" s="57">
        <f>('Total Expenditures by County'!AL126/'Total Expenditures by County'!AL$4)</f>
        <v>4.5524073578062678</v>
      </c>
      <c r="AM126" s="57">
        <f>('Total Expenditures by County'!AM126/'Total Expenditures by County'!AM$4)</f>
        <v>7.2503004881399171</v>
      </c>
      <c r="AN126" s="57">
        <f>('Total Expenditures by County'!AN126/'Total Expenditures by County'!AN$4)</f>
        <v>0</v>
      </c>
      <c r="AO126" s="57">
        <f>('Total Expenditures by County'!AO126/'Total Expenditures by County'!AO$4)</f>
        <v>0</v>
      </c>
      <c r="AP126" s="57">
        <f>('Total Expenditures by County'!AP126/'Total Expenditures by County'!AP$4)</f>
        <v>8.5945290805602852</v>
      </c>
      <c r="AQ126" s="57">
        <f>('Total Expenditures by County'!AQ126/'Total Expenditures by County'!AQ$4)</f>
        <v>1.0440187493406079</v>
      </c>
      <c r="AR126" s="57">
        <f>('Total Expenditures by County'!AR126/'Total Expenditures by County'!AR$4)</f>
        <v>2.5914962948823703</v>
      </c>
      <c r="AS126" s="57">
        <f>('Total Expenditures by County'!AS126/'Total Expenditures by County'!AS$4)</f>
        <v>3.162383863221562</v>
      </c>
      <c r="AT126" s="57">
        <f>('Total Expenditures by County'!AT126/'Total Expenditures by County'!AT$4)</f>
        <v>2.0823035640566947</v>
      </c>
      <c r="AU126" s="57">
        <f>('Total Expenditures by County'!AU126/'Total Expenditures by County'!AU$4)</f>
        <v>1.0974024211497748</v>
      </c>
      <c r="AV126" s="57">
        <f>('Total Expenditures by County'!AV126/'Total Expenditures by County'!AV$4)</f>
        <v>3.1581745826430132</v>
      </c>
      <c r="AW126" s="57">
        <f>('Total Expenditures by County'!AW126/'Total Expenditures by County'!AW$4)</f>
        <v>0</v>
      </c>
      <c r="AX126" s="57">
        <f>('Total Expenditures by County'!AX126/'Total Expenditures by County'!AX$4)</f>
        <v>4.2863984889514075</v>
      </c>
      <c r="AY126" s="57">
        <f>('Total Expenditures by County'!AY126/'Total Expenditures by County'!AY$4)</f>
        <v>45.036459303238431</v>
      </c>
      <c r="AZ126" s="57">
        <f>('Total Expenditures by County'!AZ126/'Total Expenditures by County'!AZ$4)</f>
        <v>5.8358591839536329</v>
      </c>
      <c r="BA126" s="57">
        <f>('Total Expenditures by County'!BA126/'Total Expenditures by County'!BA$4)</f>
        <v>4.5986221767806352</v>
      </c>
      <c r="BB126" s="57">
        <f>('Total Expenditures by County'!BB126/'Total Expenditures by County'!BB$4)</f>
        <v>4.4418505905306063</v>
      </c>
      <c r="BC126" s="57">
        <f>('Total Expenditures by County'!BC126/'Total Expenditures by County'!BC$4)</f>
        <v>5.4037983306657491</v>
      </c>
      <c r="BD126" s="57">
        <f>('Total Expenditures by County'!BD126/'Total Expenditures by County'!BD$4)</f>
        <v>0.73557770215524221</v>
      </c>
      <c r="BE126" s="57">
        <f>('Total Expenditures by County'!BE126/'Total Expenditures by County'!BE$4)</f>
        <v>0</v>
      </c>
      <c r="BF126" s="57">
        <f>('Total Expenditures by County'!BF126/'Total Expenditures by County'!BF$4)</f>
        <v>0</v>
      </c>
      <c r="BG126" s="57">
        <f>('Total Expenditures by County'!BG126/'Total Expenditures by County'!BG$4)</f>
        <v>1.544250844087514</v>
      </c>
      <c r="BH126" s="57">
        <f>('Total Expenditures by County'!BH126/'Total Expenditures by County'!BH$4)</f>
        <v>4.3366157993700813</v>
      </c>
      <c r="BI126" s="57">
        <f>('Total Expenditures by County'!BI126/'Total Expenditures by County'!BI$4)</f>
        <v>5.4663049033531408</v>
      </c>
      <c r="BJ126" s="57">
        <f>('Total Expenditures by County'!BJ126/'Total Expenditures by County'!BJ$4)</f>
        <v>1.8590902033845675</v>
      </c>
      <c r="BK126" s="57">
        <f>('Total Expenditures by County'!BK126/'Total Expenditures by County'!BK$4)</f>
        <v>1.1384935786185352E-2</v>
      </c>
      <c r="BL126" s="57">
        <f>('Total Expenditures by County'!BL126/'Total Expenditures by County'!BL$4)</f>
        <v>2.0347555555555554</v>
      </c>
      <c r="BM126" s="57">
        <f>('Total Expenditures by County'!BM126/'Total Expenditures by County'!BM$4)</f>
        <v>1.8444386996703936</v>
      </c>
      <c r="BN126" s="57">
        <f>('Total Expenditures by County'!BN126/'Total Expenditures by County'!BN$4)</f>
        <v>3.1024929350020187</v>
      </c>
      <c r="BO126" s="57">
        <f>('Total Expenditures by County'!BO126/'Total Expenditures by County'!BO$4)</f>
        <v>0</v>
      </c>
      <c r="BP126" s="57">
        <f>('Total Expenditures by County'!BP126/'Total Expenditures by County'!BP$4)</f>
        <v>0</v>
      </c>
      <c r="BQ126" s="58">
        <f>('Total Expenditures by County'!BQ126/'Total Expenditures by County'!BQ$4)</f>
        <v>0.62066726195308064</v>
      </c>
    </row>
    <row r="127" spans="1:69" x14ac:dyDescent="0.25">
      <c r="A127" s="10"/>
      <c r="B127" s="11">
        <v>714</v>
      </c>
      <c r="C127" s="12" t="s">
        <v>82</v>
      </c>
      <c r="D127" s="57">
        <f>('Total Expenditures by County'!D127/'Total Expenditures by County'!D$4)</f>
        <v>0.26731544411066682</v>
      </c>
      <c r="E127" s="57">
        <f>('Total Expenditures by County'!E127/'Total Expenditures by County'!E$4)</f>
        <v>0</v>
      </c>
      <c r="F127" s="57">
        <f>('Total Expenditures by County'!F127/'Total Expenditures by County'!F$4)</f>
        <v>0.6338862699228488</v>
      </c>
      <c r="G127" s="57">
        <f>('Total Expenditures by County'!G127/'Total Expenditures by County'!G$4)</f>
        <v>0.1752145698136906</v>
      </c>
      <c r="H127" s="57">
        <f>('Total Expenditures by County'!H127/'Total Expenditures by County'!H$4)</f>
        <v>1.3086976140165523</v>
      </c>
      <c r="I127" s="57">
        <f>('Total Expenditures by County'!I127/'Total Expenditures by County'!I$4)</f>
        <v>0.32341563415132202</v>
      </c>
      <c r="J127" s="57">
        <f>('Total Expenditures by County'!J127/'Total Expenditures by County'!J$4)</f>
        <v>0</v>
      </c>
      <c r="K127" s="57">
        <f>('Total Expenditures by County'!K127/'Total Expenditures by County'!K$4)</f>
        <v>0.11817054398833376</v>
      </c>
      <c r="L127" s="57">
        <f>('Total Expenditures by County'!L127/'Total Expenditures by County'!L$4)</f>
        <v>0.33412554272255174</v>
      </c>
      <c r="M127" s="57">
        <f>('Total Expenditures by County'!M127/'Total Expenditures by County'!M$4)</f>
        <v>0</v>
      </c>
      <c r="N127" s="57">
        <f>('Total Expenditures by County'!N127/'Total Expenditures by County'!N$4)</f>
        <v>0</v>
      </c>
      <c r="O127" s="57">
        <f>('Total Expenditures by County'!O127/'Total Expenditures by County'!O$4)</f>
        <v>6.0374955573984125E-2</v>
      </c>
      <c r="P127" s="57">
        <f>('Total Expenditures by County'!P127/'Total Expenditures by County'!P$4)</f>
        <v>0</v>
      </c>
      <c r="Q127" s="57">
        <f>('Total Expenditures by County'!Q127/'Total Expenditures by County'!Q$4)</f>
        <v>0.26457125419591088</v>
      </c>
      <c r="R127" s="57">
        <f>('Total Expenditures by County'!R127/'Total Expenditures by County'!R$4)</f>
        <v>0.28086185637286515</v>
      </c>
      <c r="S127" s="57">
        <f>('Total Expenditures by County'!S127/'Total Expenditures by County'!S$4)</f>
        <v>0.1839444727299176</v>
      </c>
      <c r="T127" s="57">
        <f>('Total Expenditures by County'!T127/'Total Expenditures by County'!T$4)</f>
        <v>0</v>
      </c>
      <c r="U127" s="57">
        <f>('Total Expenditures by County'!U127/'Total Expenditures by County'!U$4)</f>
        <v>6.7427385892116186E-3</v>
      </c>
      <c r="V127" s="57">
        <f>('Total Expenditures by County'!V127/'Total Expenditures by County'!V$4)</f>
        <v>0</v>
      </c>
      <c r="W127" s="57">
        <f>('Total Expenditures by County'!W127/'Total Expenditures by County'!W$4)</f>
        <v>0</v>
      </c>
      <c r="X127" s="57">
        <f>('Total Expenditures by County'!X127/'Total Expenditures by County'!X$4)</f>
        <v>0</v>
      </c>
      <c r="Y127" s="57">
        <f>('Total Expenditures by County'!Y127/'Total Expenditures by County'!Y$4)</f>
        <v>0</v>
      </c>
      <c r="Z127" s="57">
        <f>('Total Expenditures by County'!Z127/'Total Expenditures by County'!Z$4)</f>
        <v>0</v>
      </c>
      <c r="AA127" s="57">
        <f>('Total Expenditures by County'!AA127/'Total Expenditures by County'!AA$4)</f>
        <v>0</v>
      </c>
      <c r="AB127" s="57">
        <f>('Total Expenditures by County'!AB127/'Total Expenditures by County'!AB$4)</f>
        <v>5.1133015172350037E-3</v>
      </c>
      <c r="AC127" s="57">
        <f>('Total Expenditures by County'!AC127/'Total Expenditures by County'!AC$4)</f>
        <v>0</v>
      </c>
      <c r="AD127" s="57">
        <f>('Total Expenditures by County'!AD127/'Total Expenditures by County'!AD$4)</f>
        <v>0.38583123949211873</v>
      </c>
      <c r="AE127" s="57">
        <f>('Total Expenditures by County'!AE127/'Total Expenditures by County'!AE$4)</f>
        <v>0</v>
      </c>
      <c r="AF127" s="57">
        <f>('Total Expenditures by County'!AF127/'Total Expenditures by County'!AF$4)</f>
        <v>0.80016439067299239</v>
      </c>
      <c r="AG127" s="57">
        <f>('Total Expenditures by County'!AG127/'Total Expenditures by County'!AG$4)</f>
        <v>0</v>
      </c>
      <c r="AH127" s="57">
        <f>('Total Expenditures by County'!AH127/'Total Expenditures by County'!AH$4)</f>
        <v>0</v>
      </c>
      <c r="AI127" s="57">
        <f>('Total Expenditures by County'!AI127/'Total Expenditures by County'!AI$4)</f>
        <v>0</v>
      </c>
      <c r="AJ127" s="57">
        <f>('Total Expenditures by County'!AJ127/'Total Expenditures by County'!AJ$4)</f>
        <v>0.56594303723199169</v>
      </c>
      <c r="AK127" s="57">
        <f>('Total Expenditures by County'!AK127/'Total Expenditures by County'!AK$4)</f>
        <v>0.37178679375029983</v>
      </c>
      <c r="AL127" s="57">
        <f>('Total Expenditures by County'!AL127/'Total Expenditures by County'!AL$4)</f>
        <v>0.136221487052896</v>
      </c>
      <c r="AM127" s="57">
        <f>('Total Expenditures by County'!AM127/'Total Expenditures by County'!AM$4)</f>
        <v>0.13272990408909166</v>
      </c>
      <c r="AN127" s="57">
        <f>('Total Expenditures by County'!AN127/'Total Expenditures by County'!AN$4)</f>
        <v>0</v>
      </c>
      <c r="AO127" s="57">
        <f>('Total Expenditures by County'!AO127/'Total Expenditures by County'!AO$4)</f>
        <v>0.10866411027049436</v>
      </c>
      <c r="AP127" s="57">
        <f>('Total Expenditures by County'!AP127/'Total Expenditures by County'!AP$4)</f>
        <v>0.78550497844463874</v>
      </c>
      <c r="AQ127" s="57">
        <f>('Total Expenditures by County'!AQ127/'Total Expenditures by County'!AQ$4)</f>
        <v>0.5054213326500776</v>
      </c>
      <c r="AR127" s="57">
        <f>('Total Expenditures by County'!AR127/'Total Expenditures by County'!AR$4)</f>
        <v>0</v>
      </c>
      <c r="AS127" s="57">
        <f>('Total Expenditures by County'!AS127/'Total Expenditures by County'!AS$4)</f>
        <v>0</v>
      </c>
      <c r="AT127" s="57">
        <f>('Total Expenditures by County'!AT127/'Total Expenditures by County'!AT$4)</f>
        <v>1.0663960368790422</v>
      </c>
      <c r="AU127" s="57">
        <f>('Total Expenditures by County'!AU127/'Total Expenditures by County'!AU$4)</f>
        <v>0.50491287117963191</v>
      </c>
      <c r="AV127" s="57">
        <f>('Total Expenditures by County'!AV127/'Total Expenditures by County'!AV$4)</f>
        <v>0.54697570990593303</v>
      </c>
      <c r="AW127" s="57">
        <f>('Total Expenditures by County'!AW127/'Total Expenditures by County'!AW$4)</f>
        <v>0.24188612992224731</v>
      </c>
      <c r="AX127" s="57">
        <f>('Total Expenditures by County'!AX127/'Total Expenditures by County'!AX$4)</f>
        <v>0.24559983133766855</v>
      </c>
      <c r="AY127" s="57">
        <f>('Total Expenditures by County'!AY127/'Total Expenditures by County'!AY$4)</f>
        <v>0.67551037547422654</v>
      </c>
      <c r="AZ127" s="57">
        <f>('Total Expenditures by County'!AZ127/'Total Expenditures by County'!AZ$4)</f>
        <v>0.22060210083589915</v>
      </c>
      <c r="BA127" s="57">
        <f>('Total Expenditures by County'!BA127/'Total Expenditures by County'!BA$4)</f>
        <v>0.32681932467799707</v>
      </c>
      <c r="BB127" s="57">
        <f>('Total Expenditures by County'!BB127/'Total Expenditures by County'!BB$4)</f>
        <v>0.29469480542103615</v>
      </c>
      <c r="BC127" s="57">
        <f>('Total Expenditures by County'!BC127/'Total Expenditures by County'!BC$4)</f>
        <v>0.41660107937935686</v>
      </c>
      <c r="BD127" s="57">
        <f>('Total Expenditures by County'!BD127/'Total Expenditures by County'!BD$4)</f>
        <v>0.27680548803543453</v>
      </c>
      <c r="BE127" s="57">
        <f>('Total Expenditures by County'!BE127/'Total Expenditures by County'!BE$4)</f>
        <v>0</v>
      </c>
      <c r="BF127" s="57">
        <f>('Total Expenditures by County'!BF127/'Total Expenditures by County'!BF$4)</f>
        <v>0</v>
      </c>
      <c r="BG127" s="57">
        <f>('Total Expenditures by County'!BG127/'Total Expenditures by County'!BG$4)</f>
        <v>0.25691247958373414</v>
      </c>
      <c r="BH127" s="57">
        <f>('Total Expenditures by County'!BH127/'Total Expenditures by County'!BH$4)</f>
        <v>0.56422050828833603</v>
      </c>
      <c r="BI127" s="57">
        <f>('Total Expenditures by County'!BI127/'Total Expenditures by County'!BI$4)</f>
        <v>2.9515882492869543</v>
      </c>
      <c r="BJ127" s="57">
        <f>('Total Expenditures by County'!BJ127/'Total Expenditures by County'!BJ$4)</f>
        <v>0.36800703824457898</v>
      </c>
      <c r="BK127" s="57">
        <f>('Total Expenditures by County'!BK127/'Total Expenditures by County'!BK$4)</f>
        <v>0</v>
      </c>
      <c r="BL127" s="57">
        <f>('Total Expenditures by County'!BL127/'Total Expenditures by County'!BL$4)</f>
        <v>0</v>
      </c>
      <c r="BM127" s="57">
        <f>('Total Expenditures by County'!BM127/'Total Expenditures by County'!BM$4)</f>
        <v>0.15375169650358689</v>
      </c>
      <c r="BN127" s="57">
        <f>('Total Expenditures by County'!BN127/'Total Expenditures by County'!BN$4)</f>
        <v>2.4451958013726283</v>
      </c>
      <c r="BO127" s="57">
        <f>('Total Expenditures by County'!BO127/'Total Expenditures by County'!BO$4)</f>
        <v>0</v>
      </c>
      <c r="BP127" s="57">
        <f>('Total Expenditures by County'!BP127/'Total Expenditures by County'!BP$4)</f>
        <v>0</v>
      </c>
      <c r="BQ127" s="58">
        <f>('Total Expenditures by County'!BQ127/'Total Expenditures by County'!BQ$4)</f>
        <v>0</v>
      </c>
    </row>
    <row r="128" spans="1:69" x14ac:dyDescent="0.25">
      <c r="A128" s="10"/>
      <c r="B128" s="11">
        <v>715</v>
      </c>
      <c r="C128" s="12" t="s">
        <v>203</v>
      </c>
      <c r="D128" s="57">
        <f>('Total Expenditures by County'!D128/'Total Expenditures by County'!D$4)</f>
        <v>0</v>
      </c>
      <c r="E128" s="57">
        <f>('Total Expenditures by County'!E128/'Total Expenditures by County'!E$4)</f>
        <v>0</v>
      </c>
      <c r="F128" s="57">
        <f>('Total Expenditures by County'!F128/'Total Expenditures by County'!F$4)</f>
        <v>0.26740627842956555</v>
      </c>
      <c r="G128" s="57">
        <f>('Total Expenditures by County'!G128/'Total Expenditures by County'!G$4)</f>
        <v>0.2461098318330891</v>
      </c>
      <c r="H128" s="57">
        <f>('Total Expenditures by County'!H128/'Total Expenditures by County'!H$4)</f>
        <v>1.2033276838645302</v>
      </c>
      <c r="I128" s="57">
        <f>('Total Expenditures by County'!I128/'Total Expenditures by County'!I$4)</f>
        <v>0</v>
      </c>
      <c r="J128" s="57">
        <f>('Total Expenditures by County'!J128/'Total Expenditures by County'!J$4)</f>
        <v>9.8195437521280224E-2</v>
      </c>
      <c r="K128" s="57">
        <f>('Total Expenditures by County'!K128/'Total Expenditures by County'!K$4)</f>
        <v>0</v>
      </c>
      <c r="L128" s="57">
        <f>('Total Expenditures by County'!L128/'Total Expenditures by County'!L$4)</f>
        <v>0</v>
      </c>
      <c r="M128" s="57">
        <f>('Total Expenditures by County'!M128/'Total Expenditures by County'!M$4)</f>
        <v>0</v>
      </c>
      <c r="N128" s="57">
        <f>('Total Expenditures by County'!N128/'Total Expenditures by County'!N$4)</f>
        <v>0</v>
      </c>
      <c r="O128" s="57">
        <f>('Total Expenditures by County'!O128/'Total Expenditures by County'!O$4)</f>
        <v>0.3194822888283379</v>
      </c>
      <c r="P128" s="57">
        <f>('Total Expenditures by County'!P128/'Total Expenditures by County'!P$4)</f>
        <v>0</v>
      </c>
      <c r="Q128" s="57">
        <f>('Total Expenditures by County'!Q128/'Total Expenditures by County'!Q$4)</f>
        <v>0</v>
      </c>
      <c r="R128" s="57">
        <f>('Total Expenditures by County'!R128/'Total Expenditures by County'!R$4)</f>
        <v>0.41665302194405551</v>
      </c>
      <c r="S128" s="57">
        <f>('Total Expenditures by County'!S128/'Total Expenditures by County'!S$4)</f>
        <v>0</v>
      </c>
      <c r="T128" s="57">
        <f>('Total Expenditures by County'!T128/'Total Expenditures by County'!T$4)</f>
        <v>0</v>
      </c>
      <c r="U128" s="57">
        <f>('Total Expenditures by County'!U128/'Total Expenditures by County'!U$4)</f>
        <v>0.27601659751037344</v>
      </c>
      <c r="V128" s="57">
        <f>('Total Expenditures by County'!V128/'Total Expenditures by County'!V$4)</f>
        <v>0</v>
      </c>
      <c r="W128" s="57">
        <f>('Total Expenditures by County'!W128/'Total Expenditures by County'!W$4)</f>
        <v>0</v>
      </c>
      <c r="X128" s="57">
        <f>('Total Expenditures by County'!X128/'Total Expenditures by County'!X$4)</f>
        <v>0.30128570523782378</v>
      </c>
      <c r="Y128" s="57">
        <f>('Total Expenditures by County'!Y128/'Total Expenditures by County'!Y$4)</f>
        <v>0</v>
      </c>
      <c r="Z128" s="57">
        <f>('Total Expenditures by County'!Z128/'Total Expenditures by County'!Z$4)</f>
        <v>0</v>
      </c>
      <c r="AA128" s="57">
        <f>('Total Expenditures by County'!AA128/'Total Expenditures by County'!AA$4)</f>
        <v>0</v>
      </c>
      <c r="AB128" s="57">
        <f>('Total Expenditures by County'!AB128/'Total Expenditures by County'!AB$4)</f>
        <v>0.19842498757785507</v>
      </c>
      <c r="AC128" s="57">
        <f>('Total Expenditures by County'!AC128/'Total Expenditures by County'!AC$4)</f>
        <v>0</v>
      </c>
      <c r="AD128" s="57">
        <f>('Total Expenditures by County'!AD128/'Total Expenditures by County'!AD$4)</f>
        <v>0.88784786484695521</v>
      </c>
      <c r="AE128" s="57">
        <f>('Total Expenditures by County'!AE128/'Total Expenditures by County'!AE$4)</f>
        <v>0.25732375257524748</v>
      </c>
      <c r="AF128" s="57">
        <f>('Total Expenditures by County'!AF128/'Total Expenditures by County'!AF$4)</f>
        <v>0</v>
      </c>
      <c r="AG128" s="57">
        <f>('Total Expenditures by County'!AG128/'Total Expenditures by County'!AG$4)</f>
        <v>0</v>
      </c>
      <c r="AH128" s="57">
        <f>('Total Expenditures by County'!AH128/'Total Expenditures by County'!AH$4)</f>
        <v>0</v>
      </c>
      <c r="AI128" s="57">
        <f>('Total Expenditures by County'!AI128/'Total Expenditures by County'!AI$4)</f>
        <v>0</v>
      </c>
      <c r="AJ128" s="57">
        <f>('Total Expenditures by County'!AJ128/'Total Expenditures by County'!AJ$4)</f>
        <v>0.38579786431529012</v>
      </c>
      <c r="AK128" s="57">
        <f>('Total Expenditures by County'!AK128/'Total Expenditures by County'!AK$4)</f>
        <v>0.81119604676080659</v>
      </c>
      <c r="AL128" s="57">
        <f>('Total Expenditures by County'!AL128/'Total Expenditures by County'!AL$4)</f>
        <v>0.63884927500561028</v>
      </c>
      <c r="AM128" s="57">
        <f>('Total Expenditures by County'!AM128/'Total Expenditures by County'!AM$4)</f>
        <v>0.23997350798439915</v>
      </c>
      <c r="AN128" s="57">
        <f>('Total Expenditures by County'!AN128/'Total Expenditures by County'!AN$4)</f>
        <v>0</v>
      </c>
      <c r="AO128" s="57">
        <f>('Total Expenditures by County'!AO128/'Total Expenditures by County'!AO$4)</f>
        <v>0</v>
      </c>
      <c r="AP128" s="57">
        <f>('Total Expenditures by County'!AP128/'Total Expenditures by County'!AP$4)</f>
        <v>0</v>
      </c>
      <c r="AQ128" s="57">
        <f>('Total Expenditures by County'!AQ128/'Total Expenditures by County'!AQ$4)</f>
        <v>0</v>
      </c>
      <c r="AR128" s="57">
        <f>('Total Expenditures by County'!AR128/'Total Expenditures by County'!AR$4)</f>
        <v>0</v>
      </c>
      <c r="AS128" s="57">
        <f>('Total Expenditures by County'!AS128/'Total Expenditures by County'!AS$4)</f>
        <v>0</v>
      </c>
      <c r="AT128" s="57">
        <f>('Total Expenditures by County'!AT128/'Total Expenditures by County'!AT$4)</f>
        <v>0</v>
      </c>
      <c r="AU128" s="57">
        <f>('Total Expenditures by County'!AU128/'Total Expenditures by County'!AU$4)</f>
        <v>0</v>
      </c>
      <c r="AV128" s="57">
        <f>('Total Expenditures by County'!AV128/'Total Expenditures by County'!AV$4)</f>
        <v>0.54697570990593303</v>
      </c>
      <c r="AW128" s="57">
        <f>('Total Expenditures by County'!AW128/'Total Expenditures by County'!AW$4)</f>
        <v>0</v>
      </c>
      <c r="AX128" s="57">
        <f>('Total Expenditures by County'!AX128/'Total Expenditures by County'!AX$4)</f>
        <v>0.62466755721299327</v>
      </c>
      <c r="AY128" s="57">
        <f>('Total Expenditures by County'!AY128/'Total Expenditures by County'!AY$4)</f>
        <v>0</v>
      </c>
      <c r="AZ128" s="57">
        <f>('Total Expenditures by County'!AZ128/'Total Expenditures by County'!AZ$4)</f>
        <v>0</v>
      </c>
      <c r="BA128" s="57">
        <f>('Total Expenditures by County'!BA128/'Total Expenditures by County'!BA$4)</f>
        <v>0</v>
      </c>
      <c r="BB128" s="57">
        <f>('Total Expenditures by County'!BB128/'Total Expenditures by County'!BB$4)</f>
        <v>0.37837290527122602</v>
      </c>
      <c r="BC128" s="57">
        <f>('Total Expenditures by County'!BC128/'Total Expenditures by County'!BC$4)</f>
        <v>0.49704195822696068</v>
      </c>
      <c r="BD128" s="57">
        <f>('Total Expenditures by County'!BD128/'Total Expenditures by County'!BD$4)</f>
        <v>0</v>
      </c>
      <c r="BE128" s="57">
        <f>('Total Expenditures by County'!BE128/'Total Expenditures by County'!BE$4)</f>
        <v>0</v>
      </c>
      <c r="BF128" s="57">
        <f>('Total Expenditures by County'!BF128/'Total Expenditures by County'!BF$4)</f>
        <v>0</v>
      </c>
      <c r="BG128" s="57">
        <f>('Total Expenditures by County'!BG128/'Total Expenditures by County'!BG$4)</f>
        <v>0</v>
      </c>
      <c r="BH128" s="57">
        <f>('Total Expenditures by County'!BH128/'Total Expenditures by County'!BH$4)</f>
        <v>0.35904583826140318</v>
      </c>
      <c r="BI128" s="57">
        <f>('Total Expenditures by County'!BI128/'Total Expenditures by County'!BI$4)</f>
        <v>0.77912889466705293</v>
      </c>
      <c r="BJ128" s="57">
        <f>('Total Expenditures by County'!BJ128/'Total Expenditures by County'!BJ$4)</f>
        <v>0</v>
      </c>
      <c r="BK128" s="57">
        <f>('Total Expenditures by County'!BK128/'Total Expenditures by County'!BK$4)</f>
        <v>0</v>
      </c>
      <c r="BL128" s="57">
        <f>('Total Expenditures by County'!BL128/'Total Expenditures by County'!BL$4)</f>
        <v>0</v>
      </c>
      <c r="BM128" s="57">
        <f>('Total Expenditures by County'!BM128/'Total Expenditures by County'!BM$4)</f>
        <v>0</v>
      </c>
      <c r="BN128" s="57">
        <f>('Total Expenditures by County'!BN128/'Total Expenditures by County'!BN$4)</f>
        <v>1.8086394832458619</v>
      </c>
      <c r="BO128" s="57">
        <f>('Total Expenditures by County'!BO128/'Total Expenditures by County'!BO$4)</f>
        <v>0</v>
      </c>
      <c r="BP128" s="57">
        <f>('Total Expenditures by County'!BP128/'Total Expenditures by County'!BP$4)</f>
        <v>0</v>
      </c>
      <c r="BQ128" s="58">
        <f>('Total Expenditures by County'!BQ128/'Total Expenditures by County'!BQ$4)</f>
        <v>0.2820845847877263</v>
      </c>
    </row>
    <row r="129" spans="1:69" x14ac:dyDescent="0.25">
      <c r="A129" s="10"/>
      <c r="B129" s="11">
        <v>716</v>
      </c>
      <c r="C129" s="12" t="s">
        <v>204</v>
      </c>
      <c r="D129" s="57">
        <f>('Total Expenditures by County'!D129/'Total Expenditures by County'!D$4)</f>
        <v>2.4717167265714388</v>
      </c>
      <c r="E129" s="57">
        <f>('Total Expenditures by County'!E129/'Total Expenditures by County'!E$4)</f>
        <v>0</v>
      </c>
      <c r="F129" s="57">
        <f>('Total Expenditures by County'!F129/'Total Expenditures by County'!F$4)</f>
        <v>0</v>
      </c>
      <c r="G129" s="57">
        <f>('Total Expenditures by County'!G129/'Total Expenditures by County'!G$4)</f>
        <v>0</v>
      </c>
      <c r="H129" s="57">
        <f>('Total Expenditures by County'!H129/'Total Expenditures by County'!H$4)</f>
        <v>0</v>
      </c>
      <c r="I129" s="57">
        <f>('Total Expenditures by County'!I129/'Total Expenditures by County'!I$4)</f>
        <v>0</v>
      </c>
      <c r="J129" s="57">
        <f>('Total Expenditures by County'!J129/'Total Expenditures by County'!J$4)</f>
        <v>0</v>
      </c>
      <c r="K129" s="57">
        <f>('Total Expenditures by County'!K129/'Total Expenditures by County'!K$4)</f>
        <v>0.13501554875578795</v>
      </c>
      <c r="L129" s="57">
        <f>('Total Expenditures by County'!L129/'Total Expenditures by County'!L$4)</f>
        <v>0</v>
      </c>
      <c r="M129" s="57">
        <f>('Total Expenditures by County'!M129/'Total Expenditures by County'!M$4)</f>
        <v>0</v>
      </c>
      <c r="N129" s="57">
        <f>('Total Expenditures by County'!N129/'Total Expenditures by County'!N$4)</f>
        <v>0</v>
      </c>
      <c r="O129" s="57">
        <f>('Total Expenditures by County'!O129/'Total Expenditures by County'!O$4)</f>
        <v>0</v>
      </c>
      <c r="P129" s="57">
        <f>('Total Expenditures by County'!P129/'Total Expenditures by County'!P$4)</f>
        <v>0</v>
      </c>
      <c r="Q129" s="57">
        <f>('Total Expenditures by County'!Q129/'Total Expenditures by County'!Q$4)</f>
        <v>0</v>
      </c>
      <c r="R129" s="57">
        <f>('Total Expenditures by County'!R129/'Total Expenditures by County'!R$4)</f>
        <v>1.2865391748340078</v>
      </c>
      <c r="S129" s="57">
        <f>('Total Expenditures by County'!S129/'Total Expenditures by County'!S$4)</f>
        <v>3.16181253311998</v>
      </c>
      <c r="T129" s="57">
        <f>('Total Expenditures by County'!T129/'Total Expenditures by County'!T$4)</f>
        <v>0</v>
      </c>
      <c r="U129" s="57">
        <f>('Total Expenditures by County'!U129/'Total Expenditures by County'!U$4)</f>
        <v>0</v>
      </c>
      <c r="V129" s="57">
        <f>('Total Expenditures by County'!V129/'Total Expenditures by County'!V$4)</f>
        <v>1.1636931048695756</v>
      </c>
      <c r="W129" s="57">
        <f>('Total Expenditures by County'!W129/'Total Expenditures by County'!W$4)</f>
        <v>0</v>
      </c>
      <c r="X129" s="57">
        <f>('Total Expenditures by County'!X129/'Total Expenditures by County'!X$4)</f>
        <v>2.4409398948635124</v>
      </c>
      <c r="Y129" s="57">
        <f>('Total Expenditures by County'!Y129/'Total Expenditures by County'!Y$4)</f>
        <v>0</v>
      </c>
      <c r="Z129" s="57">
        <f>('Total Expenditures by County'!Z129/'Total Expenditures by County'!Z$4)</f>
        <v>0</v>
      </c>
      <c r="AA129" s="57">
        <f>('Total Expenditures by County'!AA129/'Total Expenditures by County'!AA$4)</f>
        <v>0</v>
      </c>
      <c r="AB129" s="57">
        <f>('Total Expenditures by County'!AB129/'Total Expenditures by County'!AB$4)</f>
        <v>0</v>
      </c>
      <c r="AC129" s="57">
        <f>('Total Expenditures by County'!AC129/'Total Expenditures by County'!AC$4)</f>
        <v>0</v>
      </c>
      <c r="AD129" s="57">
        <f>('Total Expenditures by County'!AD129/'Total Expenditures by County'!AD$4)</f>
        <v>1.0819790290334323</v>
      </c>
      <c r="AE129" s="57">
        <f>('Total Expenditures by County'!AE129/'Total Expenditures by County'!AE$4)</f>
        <v>0</v>
      </c>
      <c r="AF129" s="57">
        <f>('Total Expenditures by County'!AF129/'Total Expenditures by County'!AF$4)</f>
        <v>0</v>
      </c>
      <c r="AG129" s="57">
        <f>('Total Expenditures by County'!AG129/'Total Expenditures by County'!AG$4)</f>
        <v>2.3020374669762229</v>
      </c>
      <c r="AH129" s="57">
        <f>('Total Expenditures by County'!AH129/'Total Expenditures by County'!AH$4)</f>
        <v>0</v>
      </c>
      <c r="AI129" s="57">
        <f>('Total Expenditures by County'!AI129/'Total Expenditures by County'!AI$4)</f>
        <v>0</v>
      </c>
      <c r="AJ129" s="57">
        <f>('Total Expenditures by County'!AJ129/'Total Expenditures by County'!AJ$4)</f>
        <v>1.3566861683402343</v>
      </c>
      <c r="AK129" s="57">
        <f>('Total Expenditures by County'!AK129/'Total Expenditures by County'!AK$4)</f>
        <v>0.87325006796628868</v>
      </c>
      <c r="AL129" s="57">
        <f>('Total Expenditures by County'!AL129/'Total Expenditures by County'!AL$4)</f>
        <v>3.4752133720383092</v>
      </c>
      <c r="AM129" s="57">
        <f>('Total Expenditures by County'!AM129/'Total Expenditures by County'!AM$4)</f>
        <v>0</v>
      </c>
      <c r="AN129" s="57">
        <f>('Total Expenditures by County'!AN129/'Total Expenditures by County'!AN$4)</f>
        <v>0</v>
      </c>
      <c r="AO129" s="57">
        <f>('Total Expenditures by County'!AO129/'Total Expenditures by County'!AO$4)</f>
        <v>0</v>
      </c>
      <c r="AP129" s="57">
        <f>('Total Expenditures by County'!AP129/'Total Expenditures by County'!AP$4)</f>
        <v>0</v>
      </c>
      <c r="AQ129" s="57">
        <f>('Total Expenditures by County'!AQ129/'Total Expenditures by County'!AQ$4)</f>
        <v>0</v>
      </c>
      <c r="AR129" s="57">
        <f>('Total Expenditures by County'!AR129/'Total Expenditures by County'!AR$4)</f>
        <v>1.0386532050801356</v>
      </c>
      <c r="AS129" s="57">
        <f>('Total Expenditures by County'!AS129/'Total Expenditures by County'!AS$4)</f>
        <v>0</v>
      </c>
      <c r="AT129" s="57">
        <f>('Total Expenditures by County'!AT129/'Total Expenditures by County'!AT$4)</f>
        <v>2.961593504885097</v>
      </c>
      <c r="AU129" s="57">
        <f>('Total Expenditures by County'!AU129/'Total Expenditures by County'!AU$4)</f>
        <v>2.2506514304326584</v>
      </c>
      <c r="AV129" s="57">
        <f>('Total Expenditures by County'!AV129/'Total Expenditures by County'!AV$4)</f>
        <v>0</v>
      </c>
      <c r="AW129" s="57">
        <f>('Total Expenditures by County'!AW129/'Total Expenditures by County'!AW$4)</f>
        <v>0</v>
      </c>
      <c r="AX129" s="57">
        <f>('Total Expenditures by County'!AX129/'Total Expenditures by County'!AX$4)</f>
        <v>0</v>
      </c>
      <c r="AY129" s="57">
        <f>('Total Expenditures by County'!AY129/'Total Expenditures by County'!AY$4)</f>
        <v>0</v>
      </c>
      <c r="AZ129" s="57">
        <f>('Total Expenditures by County'!AZ129/'Total Expenditures by County'!AZ$4)</f>
        <v>0</v>
      </c>
      <c r="BA129" s="57">
        <f>('Total Expenditures by County'!BA129/'Total Expenditures by County'!BA$4)</f>
        <v>0</v>
      </c>
      <c r="BB129" s="57">
        <f>('Total Expenditures by County'!BB129/'Total Expenditures by County'!BB$4)</f>
        <v>4.1707661220081524</v>
      </c>
      <c r="BC129" s="57">
        <f>('Total Expenditures by County'!BC129/'Total Expenditures by County'!BC$4)</f>
        <v>1.3172181510337437</v>
      </c>
      <c r="BD129" s="57">
        <f>('Total Expenditures by County'!BD129/'Total Expenditures by County'!BD$4)</f>
        <v>0</v>
      </c>
      <c r="BE129" s="57">
        <f>('Total Expenditures by County'!BE129/'Total Expenditures by County'!BE$4)</f>
        <v>0</v>
      </c>
      <c r="BF129" s="57">
        <f>('Total Expenditures by County'!BF129/'Total Expenditures by County'!BF$4)</f>
        <v>0</v>
      </c>
      <c r="BG129" s="57">
        <f>('Total Expenditures by County'!BG129/'Total Expenditures by County'!BG$4)</f>
        <v>1.6036694404813396</v>
      </c>
      <c r="BH129" s="57">
        <f>('Total Expenditures by County'!BH129/'Total Expenditures by County'!BH$4)</f>
        <v>0</v>
      </c>
      <c r="BI129" s="57">
        <f>('Total Expenditures by County'!BI129/'Total Expenditures by County'!BI$4)</f>
        <v>0</v>
      </c>
      <c r="BJ129" s="57">
        <f>('Total Expenditures by County'!BJ129/'Total Expenditures by County'!BJ$4)</f>
        <v>0</v>
      </c>
      <c r="BK129" s="57">
        <f>('Total Expenditures by County'!BK129/'Total Expenditures by County'!BK$4)</f>
        <v>0</v>
      </c>
      <c r="BL129" s="57">
        <f>('Total Expenditures by County'!BL129/'Total Expenditures by County'!BL$4)</f>
        <v>0</v>
      </c>
      <c r="BM129" s="57">
        <f>('Total Expenditures by County'!BM129/'Total Expenditures by County'!BM$4)</f>
        <v>0</v>
      </c>
      <c r="BN129" s="57">
        <f>('Total Expenditures by County'!BN129/'Total Expenditures by County'!BN$4)</f>
        <v>5.890157448526443</v>
      </c>
      <c r="BO129" s="57">
        <f>('Total Expenditures by County'!BO129/'Total Expenditures by County'!BO$4)</f>
        <v>0</v>
      </c>
      <c r="BP129" s="57">
        <f>('Total Expenditures by County'!BP129/'Total Expenditures by County'!BP$4)</f>
        <v>0</v>
      </c>
      <c r="BQ129" s="58">
        <f>('Total Expenditures by County'!BQ129/'Total Expenditures by County'!BQ$4)</f>
        <v>0</v>
      </c>
    </row>
    <row r="130" spans="1:69" x14ac:dyDescent="0.25">
      <c r="A130" s="10"/>
      <c r="B130" s="11">
        <v>719</v>
      </c>
      <c r="C130" s="12" t="s">
        <v>205</v>
      </c>
      <c r="D130" s="57">
        <f>('Total Expenditures by County'!D130/'Total Expenditures by County'!D$4)</f>
        <v>0</v>
      </c>
      <c r="E130" s="57">
        <f>('Total Expenditures by County'!E130/'Total Expenditures by County'!E$4)</f>
        <v>21.953801017566011</v>
      </c>
      <c r="F130" s="57">
        <f>('Total Expenditures by County'!F130/'Total Expenditures by County'!F$4)</f>
        <v>1.1033447937711929</v>
      </c>
      <c r="G130" s="57">
        <f>('Total Expenditures by County'!G130/'Total Expenditures by County'!G$4)</f>
        <v>1.9808457190705464</v>
      </c>
      <c r="H130" s="57">
        <f>('Total Expenditures by County'!H130/'Total Expenditures by County'!H$4)</f>
        <v>8.729210688501496</v>
      </c>
      <c r="I130" s="57">
        <f>('Total Expenditures by County'!I130/'Total Expenditures by County'!I$4)</f>
        <v>0</v>
      </c>
      <c r="J130" s="57">
        <f>('Total Expenditures by County'!J130/'Total Expenditures by County'!J$4)</f>
        <v>0</v>
      </c>
      <c r="K130" s="57">
        <f>('Total Expenditures by County'!K130/'Total Expenditures by County'!K$4)</f>
        <v>9.0375164368109786</v>
      </c>
      <c r="L130" s="57">
        <f>('Total Expenditures by County'!L130/'Total Expenditures by County'!L$4)</f>
        <v>2.7515040154374413</v>
      </c>
      <c r="M130" s="57">
        <f>('Total Expenditures by County'!M130/'Total Expenditures by County'!M$4)</f>
        <v>4.6713716955368495E-2</v>
      </c>
      <c r="N130" s="57">
        <f>('Total Expenditures by County'!N130/'Total Expenditures by County'!N$4)</f>
        <v>0</v>
      </c>
      <c r="O130" s="57">
        <f>('Total Expenditures by County'!O130/'Total Expenditures by County'!O$4)</f>
        <v>0</v>
      </c>
      <c r="P130" s="57">
        <f>('Total Expenditures by County'!P130/'Total Expenditures by County'!P$4)</f>
        <v>0</v>
      </c>
      <c r="Q130" s="57">
        <f>('Total Expenditures by County'!Q130/'Total Expenditures by County'!Q$4)</f>
        <v>3.6618858712236801E-3</v>
      </c>
      <c r="R130" s="57">
        <f>('Total Expenditures by County'!R130/'Total Expenditures by County'!R$4)</f>
        <v>1.7500342510383913</v>
      </c>
      <c r="S130" s="57">
        <f>('Total Expenditures by County'!S130/'Total Expenditures by County'!S$4)</f>
        <v>1.6076204528215625</v>
      </c>
      <c r="T130" s="57">
        <f>('Total Expenditures by County'!T130/'Total Expenditures by County'!T$4)</f>
        <v>0</v>
      </c>
      <c r="U130" s="57">
        <f>('Total Expenditures by County'!U130/'Total Expenditures by County'!U$4)</f>
        <v>0</v>
      </c>
      <c r="V130" s="57">
        <f>('Total Expenditures by County'!V130/'Total Expenditures by County'!V$4)</f>
        <v>0.63910969793322736</v>
      </c>
      <c r="W130" s="57">
        <f>('Total Expenditures by County'!W130/'Total Expenditures by County'!W$4)</f>
        <v>0</v>
      </c>
      <c r="X130" s="57">
        <f>('Total Expenditures by County'!X130/'Total Expenditures by County'!X$4)</f>
        <v>4.6614731775286591E-2</v>
      </c>
      <c r="Y130" s="57">
        <f>('Total Expenditures by County'!Y130/'Total Expenditures by County'!Y$4)</f>
        <v>0</v>
      </c>
      <c r="Z130" s="57">
        <f>('Total Expenditures by County'!Z130/'Total Expenditures by County'!Z$4)</f>
        <v>0</v>
      </c>
      <c r="AA130" s="57">
        <f>('Total Expenditures by County'!AA130/'Total Expenditures by County'!AA$4)</f>
        <v>0</v>
      </c>
      <c r="AB130" s="57">
        <f>('Total Expenditures by County'!AB130/'Total Expenditures by County'!AB$4)</f>
        <v>1.6807970972625059</v>
      </c>
      <c r="AC130" s="57">
        <f>('Total Expenditures by County'!AC130/'Total Expenditures by County'!AC$4)</f>
        <v>1.3184111354242645</v>
      </c>
      <c r="AD130" s="57">
        <f>('Total Expenditures by County'!AD130/'Total Expenditures by County'!AD$4)</f>
        <v>0</v>
      </c>
      <c r="AE130" s="57">
        <f>('Total Expenditures by County'!AE130/'Total Expenditures by County'!AE$4)</f>
        <v>0</v>
      </c>
      <c r="AF130" s="57">
        <f>('Total Expenditures by County'!AF130/'Total Expenditures by County'!AF$4)</f>
        <v>0</v>
      </c>
      <c r="AG130" s="57">
        <f>('Total Expenditures by County'!AG130/'Total Expenditures by County'!AG$4)</f>
        <v>0</v>
      </c>
      <c r="AH130" s="57">
        <f>('Total Expenditures by County'!AH130/'Total Expenditures by County'!AH$4)</f>
        <v>0</v>
      </c>
      <c r="AI130" s="57">
        <f>('Total Expenditures by County'!AI130/'Total Expenditures by County'!AI$4)</f>
        <v>5.8900822669104205</v>
      </c>
      <c r="AJ130" s="57">
        <f>('Total Expenditures by County'!AJ130/'Total Expenditures by County'!AJ$4)</f>
        <v>0.37862303656144702</v>
      </c>
      <c r="AK130" s="57">
        <f>('Total Expenditures by County'!AK130/'Total Expenditures by County'!AK$4)</f>
        <v>0.64543026658777247</v>
      </c>
      <c r="AL130" s="57">
        <f>('Total Expenditures by County'!AL130/'Total Expenditures by County'!AL$4)</f>
        <v>0.90731799129861945</v>
      </c>
      <c r="AM130" s="57">
        <f>('Total Expenditures by County'!AM130/'Total Expenditures by County'!AM$4)</f>
        <v>0.31481345205681066</v>
      </c>
      <c r="AN130" s="57">
        <f>('Total Expenditures by County'!AN130/'Total Expenditures by County'!AN$4)</f>
        <v>0</v>
      </c>
      <c r="AO130" s="57">
        <f>('Total Expenditures by County'!AO130/'Total Expenditures by County'!AO$4)</f>
        <v>3.4405119701523472</v>
      </c>
      <c r="AP130" s="57">
        <f>('Total Expenditures by County'!AP130/'Total Expenditures by County'!AP$4)</f>
        <v>0</v>
      </c>
      <c r="AQ130" s="57">
        <f>('Total Expenditures by County'!AQ130/'Total Expenditures by County'!AQ$4)</f>
        <v>0</v>
      </c>
      <c r="AR130" s="57">
        <f>('Total Expenditures by County'!AR130/'Total Expenditures by County'!AR$4)</f>
        <v>0</v>
      </c>
      <c r="AS130" s="57">
        <f>('Total Expenditures by County'!AS130/'Total Expenditures by County'!AS$4)</f>
        <v>0</v>
      </c>
      <c r="AT130" s="57">
        <f>('Total Expenditures by County'!AT130/'Total Expenditures by County'!AT$4)</f>
        <v>0</v>
      </c>
      <c r="AU130" s="57">
        <f>('Total Expenditures by County'!AU130/'Total Expenditures by County'!AU$4)</f>
        <v>1.7642907551164433E-2</v>
      </c>
      <c r="AV130" s="57">
        <f>('Total Expenditures by County'!AV130/'Total Expenditures by County'!AV$4)</f>
        <v>0.68248394145718549</v>
      </c>
      <c r="AW130" s="57">
        <f>('Total Expenditures by County'!AW130/'Total Expenditures by County'!AW$4)</f>
        <v>0.97940807624780535</v>
      </c>
      <c r="AX130" s="57">
        <f>('Total Expenditures by County'!AX130/'Total Expenditures by County'!AX$4)</f>
        <v>0</v>
      </c>
      <c r="AY130" s="57">
        <f>('Total Expenditures by County'!AY130/'Total Expenditures by County'!AY$4)</f>
        <v>0</v>
      </c>
      <c r="AZ130" s="57">
        <f>('Total Expenditures by County'!AZ130/'Total Expenditures by County'!AZ$4)</f>
        <v>0</v>
      </c>
      <c r="BA130" s="57">
        <f>('Total Expenditures by County'!BA130/'Total Expenditures by County'!BA$4)</f>
        <v>0</v>
      </c>
      <c r="BB130" s="57">
        <f>('Total Expenditures by County'!BB130/'Total Expenditures by County'!BB$4)</f>
        <v>0.31142650594014565</v>
      </c>
      <c r="BC130" s="57">
        <f>('Total Expenditures by County'!BC130/'Total Expenditures by County'!BC$4)</f>
        <v>0</v>
      </c>
      <c r="BD130" s="57">
        <f>('Total Expenditures by County'!BD130/'Total Expenditures by County'!BD$4)</f>
        <v>6.8984227299735323</v>
      </c>
      <c r="BE130" s="57">
        <f>('Total Expenditures by County'!BE130/'Total Expenditures by County'!BE$4)</f>
        <v>0</v>
      </c>
      <c r="BF130" s="57">
        <f>('Total Expenditures by County'!BF130/'Total Expenditures by County'!BF$4)</f>
        <v>0</v>
      </c>
      <c r="BG130" s="57">
        <f>('Total Expenditures by County'!BG130/'Total Expenditures by County'!BG$4)</f>
        <v>0.71348796973550843</v>
      </c>
      <c r="BH130" s="57">
        <f>('Total Expenditures by County'!BH130/'Total Expenditures by County'!BH$4)</f>
        <v>9.4435367762949127E-3</v>
      </c>
      <c r="BI130" s="57">
        <f>('Total Expenditures by County'!BI130/'Total Expenditures by County'!BI$4)</f>
        <v>0</v>
      </c>
      <c r="BJ130" s="57">
        <f>('Total Expenditures by County'!BJ130/'Total Expenditures by County'!BJ$4)</f>
        <v>0.8699891321223413</v>
      </c>
      <c r="BK130" s="57">
        <f>('Total Expenditures by County'!BK130/'Total Expenditures by County'!BK$4)</f>
        <v>0</v>
      </c>
      <c r="BL130" s="57">
        <f>('Total Expenditures by County'!BL130/'Total Expenditures by County'!BL$4)</f>
        <v>0</v>
      </c>
      <c r="BM130" s="57">
        <f>('Total Expenditures by County'!BM130/'Total Expenditures by County'!BM$4)</f>
        <v>0</v>
      </c>
      <c r="BN130" s="57">
        <f>('Total Expenditures by County'!BN130/'Total Expenditures by County'!BN$4)</f>
        <v>0.82373435607589829</v>
      </c>
      <c r="BO130" s="57">
        <f>('Total Expenditures by County'!BO130/'Total Expenditures by County'!BO$4)</f>
        <v>0</v>
      </c>
      <c r="BP130" s="57">
        <f>('Total Expenditures by County'!BP130/'Total Expenditures by County'!BP$4)</f>
        <v>0</v>
      </c>
      <c r="BQ130" s="58">
        <f>('Total Expenditures by County'!BQ130/'Total Expenditures by County'!BQ$4)</f>
        <v>0</v>
      </c>
    </row>
    <row r="131" spans="1:69" x14ac:dyDescent="0.25">
      <c r="A131" s="10"/>
      <c r="B131" s="11">
        <v>721</v>
      </c>
      <c r="C131" s="12" t="s">
        <v>83</v>
      </c>
      <c r="D131" s="57">
        <f>('Total Expenditures by County'!D131/'Total Expenditures by County'!D$4)</f>
        <v>0</v>
      </c>
      <c r="E131" s="57">
        <f>('Total Expenditures by County'!E131/'Total Expenditures by County'!E$4)</f>
        <v>0</v>
      </c>
      <c r="F131" s="57">
        <f>('Total Expenditures by County'!F131/'Total Expenditures by County'!F$4)</f>
        <v>0</v>
      </c>
      <c r="G131" s="57">
        <f>('Total Expenditures by County'!G131/'Total Expenditures by County'!G$4)</f>
        <v>0</v>
      </c>
      <c r="H131" s="57">
        <f>('Total Expenditures by County'!H131/'Total Expenditures by County'!H$4)</f>
        <v>0</v>
      </c>
      <c r="I131" s="57">
        <f>('Total Expenditures by County'!I131/'Total Expenditures by County'!I$4)</f>
        <v>0</v>
      </c>
      <c r="J131" s="57">
        <f>('Total Expenditures by County'!J131/'Total Expenditures by County'!J$4)</f>
        <v>0</v>
      </c>
      <c r="K131" s="57">
        <f>('Total Expenditures by County'!K131/'Total Expenditures by County'!K$4)</f>
        <v>0</v>
      </c>
      <c r="L131" s="57">
        <f>('Total Expenditures by County'!L131/'Total Expenditures by County'!L$4)</f>
        <v>0</v>
      </c>
      <c r="M131" s="57">
        <f>('Total Expenditures by County'!M131/'Total Expenditures by County'!M$4)</f>
        <v>1.5538104978994783E-2</v>
      </c>
      <c r="N131" s="57">
        <f>('Total Expenditures by County'!N131/'Total Expenditures by County'!N$4)</f>
        <v>0</v>
      </c>
      <c r="O131" s="57">
        <f>('Total Expenditures by County'!O131/'Total Expenditures by County'!O$4)</f>
        <v>0</v>
      </c>
      <c r="P131" s="57">
        <f>('Total Expenditures by County'!P131/'Total Expenditures by County'!P$4)</f>
        <v>0</v>
      </c>
      <c r="Q131" s="57">
        <f>('Total Expenditures by County'!Q131/'Total Expenditures by County'!Q$4)</f>
        <v>0</v>
      </c>
      <c r="R131" s="57">
        <f>('Total Expenditures by County'!R131/'Total Expenditures by County'!R$4)</f>
        <v>0</v>
      </c>
      <c r="S131" s="57">
        <f>('Total Expenditures by County'!S131/'Total Expenditures by County'!S$4)</f>
        <v>0</v>
      </c>
      <c r="T131" s="57">
        <f>('Total Expenditures by County'!T131/'Total Expenditures by County'!T$4)</f>
        <v>0</v>
      </c>
      <c r="U131" s="57">
        <f>('Total Expenditures by County'!U131/'Total Expenditures by County'!U$4)</f>
        <v>0</v>
      </c>
      <c r="V131" s="57">
        <f>('Total Expenditures by County'!V131/'Total Expenditures by County'!V$4)</f>
        <v>0</v>
      </c>
      <c r="W131" s="57">
        <f>('Total Expenditures by County'!W131/'Total Expenditures by County'!W$4)</f>
        <v>0</v>
      </c>
      <c r="X131" s="57">
        <f>('Total Expenditures by County'!X131/'Total Expenditures by County'!X$4)</f>
        <v>0</v>
      </c>
      <c r="Y131" s="57">
        <f>('Total Expenditures by County'!Y131/'Total Expenditures by County'!Y$4)</f>
        <v>9.9158979924036897E-2</v>
      </c>
      <c r="Z131" s="57">
        <f>('Total Expenditures by County'!Z131/'Total Expenditures by County'!Z$4)</f>
        <v>0</v>
      </c>
      <c r="AA131" s="57">
        <f>('Total Expenditures by County'!AA131/'Total Expenditures by County'!AA$4)</f>
        <v>0</v>
      </c>
      <c r="AB131" s="57">
        <f>('Total Expenditures by County'!AB131/'Total Expenditures by County'!AB$4)</f>
        <v>0</v>
      </c>
      <c r="AC131" s="57">
        <f>('Total Expenditures by County'!AC131/'Total Expenditures by County'!AC$4)</f>
        <v>0</v>
      </c>
      <c r="AD131" s="57">
        <f>('Total Expenditures by County'!AD131/'Total Expenditures by County'!AD$4)</f>
        <v>0</v>
      </c>
      <c r="AE131" s="57">
        <f>('Total Expenditures by County'!AE131/'Total Expenditures by County'!AE$4)</f>
        <v>0</v>
      </c>
      <c r="AF131" s="57">
        <f>('Total Expenditures by County'!AF131/'Total Expenditures by County'!AF$4)</f>
        <v>0</v>
      </c>
      <c r="AG131" s="57">
        <f>('Total Expenditures by County'!AG131/'Total Expenditures by County'!AG$4)</f>
        <v>0.22264030101673205</v>
      </c>
      <c r="AH131" s="57">
        <f>('Total Expenditures by County'!AH131/'Total Expenditures by County'!AH$4)</f>
        <v>0</v>
      </c>
      <c r="AI131" s="57">
        <f>('Total Expenditures by County'!AI131/'Total Expenditures by County'!AI$4)</f>
        <v>0</v>
      </c>
      <c r="AJ131" s="57">
        <f>('Total Expenditures by County'!AJ131/'Total Expenditures by County'!AJ$4)</f>
        <v>0</v>
      </c>
      <c r="AK131" s="57">
        <f>('Total Expenditures by County'!AK131/'Total Expenditures by County'!AK$4)</f>
        <v>0</v>
      </c>
      <c r="AL131" s="57">
        <f>('Total Expenditures by County'!AL131/'Total Expenditures by County'!AL$4)</f>
        <v>0</v>
      </c>
      <c r="AM131" s="57">
        <f>('Total Expenditures by County'!AM131/'Total Expenditures by County'!AM$4)</f>
        <v>0</v>
      </c>
      <c r="AN131" s="57">
        <f>('Total Expenditures by County'!AN131/'Total Expenditures by County'!AN$4)</f>
        <v>0</v>
      </c>
      <c r="AO131" s="57">
        <f>('Total Expenditures by County'!AO131/'Total Expenditures by County'!AO$4)</f>
        <v>0</v>
      </c>
      <c r="AP131" s="57">
        <f>('Total Expenditures by County'!AP131/'Total Expenditures by County'!AP$4)</f>
        <v>0</v>
      </c>
      <c r="AQ131" s="57">
        <f>('Total Expenditures by County'!AQ131/'Total Expenditures by County'!AQ$4)</f>
        <v>0</v>
      </c>
      <c r="AR131" s="57">
        <f>('Total Expenditures by County'!AR131/'Total Expenditures by County'!AR$4)</f>
        <v>0</v>
      </c>
      <c r="AS131" s="57">
        <f>('Total Expenditures by County'!AS131/'Total Expenditures by County'!AS$4)</f>
        <v>0</v>
      </c>
      <c r="AT131" s="57">
        <f>('Total Expenditures by County'!AT131/'Total Expenditures by County'!AT$4)</f>
        <v>0</v>
      </c>
      <c r="AU131" s="57">
        <f>('Total Expenditures by County'!AU131/'Total Expenditures by County'!AU$4)</f>
        <v>0</v>
      </c>
      <c r="AV131" s="57">
        <f>('Total Expenditures by County'!AV131/'Total Expenditures by County'!AV$4)</f>
        <v>0</v>
      </c>
      <c r="AW131" s="57">
        <f>('Total Expenditures by County'!AW131/'Total Expenditures by County'!AW$4)</f>
        <v>0</v>
      </c>
      <c r="AX131" s="57">
        <f>('Total Expenditures by County'!AX131/'Total Expenditures by County'!AX$4)</f>
        <v>0.12404284990953408</v>
      </c>
      <c r="AY131" s="57">
        <f>('Total Expenditures by County'!AY131/'Total Expenditures by County'!AY$4)</f>
        <v>0</v>
      </c>
      <c r="AZ131" s="57">
        <f>('Total Expenditures by County'!AZ131/'Total Expenditures by County'!AZ$4)</f>
        <v>0</v>
      </c>
      <c r="BA131" s="57">
        <f>('Total Expenditures by County'!BA131/'Total Expenditures by County'!BA$4)</f>
        <v>0</v>
      </c>
      <c r="BB131" s="57">
        <f>('Total Expenditures by County'!BB131/'Total Expenditures by County'!BB$4)</f>
        <v>0</v>
      </c>
      <c r="BC131" s="57">
        <f>('Total Expenditures by County'!BC131/'Total Expenditures by County'!BC$4)</f>
        <v>0</v>
      </c>
      <c r="BD131" s="57">
        <f>('Total Expenditures by County'!BD131/'Total Expenditures by County'!BD$4)</f>
        <v>0</v>
      </c>
      <c r="BE131" s="57">
        <f>('Total Expenditures by County'!BE131/'Total Expenditures by County'!BE$4)</f>
        <v>1.7137494036878021E-2</v>
      </c>
      <c r="BF131" s="57">
        <f>('Total Expenditures by County'!BF131/'Total Expenditures by County'!BF$4)</f>
        <v>0</v>
      </c>
      <c r="BG131" s="57">
        <f>('Total Expenditures by County'!BG131/'Total Expenditures by County'!BG$4)</f>
        <v>0</v>
      </c>
      <c r="BH131" s="57">
        <f>('Total Expenditures by County'!BH131/'Total Expenditures by County'!BH$4)</f>
        <v>0</v>
      </c>
      <c r="BI131" s="57">
        <f>('Total Expenditures by County'!BI131/'Total Expenditures by County'!BI$4)</f>
        <v>0</v>
      </c>
      <c r="BJ131" s="57">
        <f>('Total Expenditures by County'!BJ131/'Total Expenditures by County'!BJ$4)</f>
        <v>0</v>
      </c>
      <c r="BK131" s="57">
        <f>('Total Expenditures by County'!BK131/'Total Expenditures by County'!BK$4)</f>
        <v>0</v>
      </c>
      <c r="BL131" s="57">
        <f>('Total Expenditures by County'!BL131/'Total Expenditures by County'!BL$4)</f>
        <v>0</v>
      </c>
      <c r="BM131" s="57">
        <f>('Total Expenditures by County'!BM131/'Total Expenditures by County'!BM$4)</f>
        <v>3.06475796548827</v>
      </c>
      <c r="BN131" s="57">
        <f>('Total Expenditures by County'!BN131/'Total Expenditures by County'!BN$4)</f>
        <v>0</v>
      </c>
      <c r="BO131" s="57">
        <f>('Total Expenditures by County'!BO131/'Total Expenditures by County'!BO$4)</f>
        <v>0</v>
      </c>
      <c r="BP131" s="57">
        <f>('Total Expenditures by County'!BP131/'Total Expenditures by County'!BP$4)</f>
        <v>0</v>
      </c>
      <c r="BQ131" s="58">
        <f>('Total Expenditures by County'!BQ131/'Total Expenditures by County'!BQ$4)</f>
        <v>0</v>
      </c>
    </row>
    <row r="132" spans="1:69" x14ac:dyDescent="0.25">
      <c r="A132" s="10"/>
      <c r="B132" s="11">
        <v>724</v>
      </c>
      <c r="C132" s="12" t="s">
        <v>206</v>
      </c>
      <c r="D132" s="57">
        <f>('Total Expenditures by County'!D132/'Total Expenditures by County'!D$4)</f>
        <v>3.1354791236248518</v>
      </c>
      <c r="E132" s="57">
        <f>('Total Expenditures by County'!E132/'Total Expenditures by County'!E$4)</f>
        <v>0</v>
      </c>
      <c r="F132" s="57">
        <f>('Total Expenditures by County'!F132/'Total Expenditures by County'!F$4)</f>
        <v>3.2224270135516724</v>
      </c>
      <c r="G132" s="57">
        <f>('Total Expenditures by County'!G132/'Total Expenditures by County'!G$4)</f>
        <v>2.237143255878864</v>
      </c>
      <c r="H132" s="57">
        <f>('Total Expenditures by County'!H132/'Total Expenditures by County'!H$4)</f>
        <v>3.1456535775077774</v>
      </c>
      <c r="I132" s="57">
        <f>('Total Expenditures by County'!I132/'Total Expenditures by County'!I$4)</f>
        <v>2.3854042010949357</v>
      </c>
      <c r="J132" s="57">
        <f>('Total Expenditures by County'!J132/'Total Expenditures by County'!J$4)</f>
        <v>3.2</v>
      </c>
      <c r="K132" s="57">
        <f>('Total Expenditures by County'!K132/'Total Expenditures by County'!K$4)</f>
        <v>2.1349594610595588</v>
      </c>
      <c r="L132" s="57">
        <f>('Total Expenditures by County'!L132/'Total Expenditures by County'!L$4)</f>
        <v>0.33499106104032467</v>
      </c>
      <c r="M132" s="57">
        <f>('Total Expenditures by County'!M132/'Total Expenditures by County'!M$4)</f>
        <v>2.4579764888068096</v>
      </c>
      <c r="N132" s="57">
        <f>('Total Expenditures by County'!N132/'Total Expenditures by County'!N$4)</f>
        <v>2.2047716849143724</v>
      </c>
      <c r="O132" s="57">
        <f>('Total Expenditures by County'!O132/'Total Expenditures by County'!O$4)</f>
        <v>3.1887069067646014</v>
      </c>
      <c r="P132" s="57">
        <f>('Total Expenditures by County'!P132/'Total Expenditures by County'!P$4)</f>
        <v>0</v>
      </c>
      <c r="Q132" s="57">
        <f>('Total Expenditures by County'!Q132/'Total Expenditures by County'!Q$4)</f>
        <v>2.7143118706133658</v>
      </c>
      <c r="R132" s="57">
        <f>('Total Expenditures by County'!R132/'Total Expenditures by County'!R$4)</f>
        <v>3.4625961952944087</v>
      </c>
      <c r="S132" s="57">
        <f>('Total Expenditures by County'!S132/'Total Expenditures by County'!S$4)</f>
        <v>1.973150736172733</v>
      </c>
      <c r="T132" s="57">
        <f>('Total Expenditures by County'!T132/'Total Expenditures by County'!T$4)</f>
        <v>0</v>
      </c>
      <c r="U132" s="57">
        <f>('Total Expenditures by County'!U132/'Total Expenditures by County'!U$4)</f>
        <v>2.2424273858921162</v>
      </c>
      <c r="V132" s="57">
        <f>('Total Expenditures by County'!V132/'Total Expenditures by County'!V$4)</f>
        <v>2.2802802802802802</v>
      </c>
      <c r="W132" s="57">
        <f>('Total Expenditures by County'!W132/'Total Expenditures by County'!W$4)</f>
        <v>0</v>
      </c>
      <c r="X132" s="57">
        <f>('Total Expenditures by County'!X132/'Total Expenditures by County'!X$4)</f>
        <v>1.6550763189562354</v>
      </c>
      <c r="Y132" s="57">
        <f>('Total Expenditures by County'!Y132/'Total Expenditures by County'!Y$4)</f>
        <v>3.4693434617471515</v>
      </c>
      <c r="Z132" s="57">
        <f>('Total Expenditures by County'!Z132/'Total Expenditures by County'!Z$4)</f>
        <v>0</v>
      </c>
      <c r="AA132" s="57">
        <f>('Total Expenditures by County'!AA132/'Total Expenditures by County'!AA$4)</f>
        <v>3.343811041431068</v>
      </c>
      <c r="AB132" s="57">
        <f>('Total Expenditures by County'!AB132/'Total Expenditures by County'!AB$4)</f>
        <v>1.9507505286633773</v>
      </c>
      <c r="AC132" s="57">
        <f>('Total Expenditures by County'!AC132/'Total Expenditures by County'!AC$4)</f>
        <v>1.8337588135181133</v>
      </c>
      <c r="AD132" s="57">
        <f>('Total Expenditures by County'!AD132/'Total Expenditures by County'!AD$4)</f>
        <v>2.1235069022100146</v>
      </c>
      <c r="AE132" s="57">
        <f>('Total Expenditures by County'!AE132/'Total Expenditures by County'!AE$4)</f>
        <v>1.8738254359077433</v>
      </c>
      <c r="AF132" s="57">
        <f>('Total Expenditures by County'!AF132/'Total Expenditures by County'!AF$4)</f>
        <v>2.5257977994722194</v>
      </c>
      <c r="AG132" s="57">
        <f>('Total Expenditures by County'!AG132/'Total Expenditures by County'!AG$4)</f>
        <v>2.8616203666639981</v>
      </c>
      <c r="AH132" s="57">
        <f>('Total Expenditures by County'!AH132/'Total Expenditures by County'!AH$4)</f>
        <v>0</v>
      </c>
      <c r="AI132" s="57">
        <f>('Total Expenditures by County'!AI132/'Total Expenditures by County'!AI$4)</f>
        <v>0</v>
      </c>
      <c r="AJ132" s="57">
        <f>('Total Expenditures by County'!AJ132/'Total Expenditures by County'!AJ$4)</f>
        <v>3.5835314233986555</v>
      </c>
      <c r="AK132" s="57">
        <f>('Total Expenditures by County'!AK132/'Total Expenditures by County'!AK$4)</f>
        <v>2.1394764196958307</v>
      </c>
      <c r="AL132" s="57">
        <f>('Total Expenditures by County'!AL132/'Total Expenditures by County'!AL$4)</f>
        <v>3.0126104865389212</v>
      </c>
      <c r="AM132" s="57">
        <f>('Total Expenditures by County'!AM132/'Total Expenditures by County'!AM$4)</f>
        <v>3.1407020384134228</v>
      </c>
      <c r="AN132" s="57">
        <f>('Total Expenditures by County'!AN132/'Total Expenditures by County'!AN$4)</f>
        <v>3.0121863799283153</v>
      </c>
      <c r="AO132" s="57">
        <f>('Total Expenditures by County'!AO132/'Total Expenditures by County'!AO$4)</f>
        <v>2.1864960099492174</v>
      </c>
      <c r="AP132" s="57">
        <f>('Total Expenditures by County'!AP132/'Total Expenditures by County'!AP$4)</f>
        <v>0</v>
      </c>
      <c r="AQ132" s="57">
        <f>('Total Expenditures by County'!AQ132/'Total Expenditures by County'!AQ$4)</f>
        <v>2.944710545750501</v>
      </c>
      <c r="AR132" s="57">
        <f>('Total Expenditures by County'!AR132/'Total Expenditures by County'!AR$4)</f>
        <v>2.142171532971116</v>
      </c>
      <c r="AS132" s="57">
        <f>('Total Expenditures by County'!AS132/'Total Expenditures by County'!AS$4)</f>
        <v>1.1947318875104955</v>
      </c>
      <c r="AT132" s="57">
        <f>('Total Expenditures by County'!AT132/'Total Expenditures by County'!AT$4)</f>
        <v>7.5996835007568464</v>
      </c>
      <c r="AU132" s="57">
        <f>('Total Expenditures by County'!AU132/'Total Expenditures by County'!AU$4)</f>
        <v>2.7046170131914664</v>
      </c>
      <c r="AV132" s="57">
        <f>('Total Expenditures by County'!AV132/'Total Expenditures by County'!AV$4)</f>
        <v>0</v>
      </c>
      <c r="AW132" s="57">
        <f>('Total Expenditures by County'!AW132/'Total Expenditures by County'!AW$4)</f>
        <v>0</v>
      </c>
      <c r="AX132" s="57">
        <f>('Total Expenditures by County'!AX132/'Total Expenditures by County'!AX$4)</f>
        <v>1.8835374504684008</v>
      </c>
      <c r="AY132" s="57">
        <f>('Total Expenditures by County'!AY132/'Total Expenditures by County'!AY$4)</f>
        <v>0</v>
      </c>
      <c r="AZ132" s="57">
        <f>('Total Expenditures by County'!AZ132/'Total Expenditures by County'!AZ$4)</f>
        <v>2.9069219269278403</v>
      </c>
      <c r="BA132" s="57">
        <f>('Total Expenditures by County'!BA132/'Total Expenditures by County'!BA$4)</f>
        <v>2.8141396214201353</v>
      </c>
      <c r="BB132" s="57">
        <f>('Total Expenditures by County'!BB132/'Total Expenditures by County'!BB$4)</f>
        <v>3.0815909922307774</v>
      </c>
      <c r="BC132" s="57">
        <f>('Total Expenditures by County'!BC132/'Total Expenditures by County'!BC$4)</f>
        <v>2.7742943028346936</v>
      </c>
      <c r="BD132" s="57">
        <f>('Total Expenditures by County'!BD132/'Total Expenditures by County'!BD$4)</f>
        <v>4.5159212445308698</v>
      </c>
      <c r="BE132" s="57">
        <f>('Total Expenditures by County'!BE132/'Total Expenditures by County'!BE$4)</f>
        <v>3.2746562130545702</v>
      </c>
      <c r="BF132" s="57">
        <f>('Total Expenditures by County'!BF132/'Total Expenditures by County'!BF$4)</f>
        <v>1.9736535381271094</v>
      </c>
      <c r="BG132" s="57">
        <f>('Total Expenditures by County'!BG132/'Total Expenditures by County'!BG$4)</f>
        <v>3.4686670841376106</v>
      </c>
      <c r="BH132" s="57">
        <f>('Total Expenditures by County'!BH132/'Total Expenditures by County'!BH$4)</f>
        <v>2.675793757982162</v>
      </c>
      <c r="BI132" s="57">
        <f>('Total Expenditures by County'!BI132/'Total Expenditures by County'!BI$4)</f>
        <v>3.7312941752809201</v>
      </c>
      <c r="BJ132" s="57">
        <f>('Total Expenditures by County'!BJ132/'Total Expenditures by County'!BJ$4)</f>
        <v>2.9359623246907831</v>
      </c>
      <c r="BK132" s="57">
        <f>('Total Expenditures by County'!BK132/'Total Expenditures by County'!BK$4)</f>
        <v>0</v>
      </c>
      <c r="BL132" s="57">
        <f>('Total Expenditures by County'!BL132/'Total Expenditures by County'!BL$4)</f>
        <v>0.89564444444444447</v>
      </c>
      <c r="BM132" s="57">
        <f>('Total Expenditures by County'!BM132/'Total Expenditures by County'!BM$4)</f>
        <v>0</v>
      </c>
      <c r="BN132" s="57">
        <f>('Total Expenditures by County'!BN132/'Total Expenditures by County'!BN$4)</f>
        <v>2.8305268469923295</v>
      </c>
      <c r="BO132" s="57">
        <f>('Total Expenditures by County'!BO132/'Total Expenditures by County'!BO$4)</f>
        <v>0</v>
      </c>
      <c r="BP132" s="57">
        <f>('Total Expenditures by County'!BP132/'Total Expenditures by County'!BP$4)</f>
        <v>0</v>
      </c>
      <c r="BQ132" s="58">
        <f>('Total Expenditures by County'!BQ132/'Total Expenditures by County'!BQ$4)</f>
        <v>3.8841626755418459</v>
      </c>
    </row>
    <row r="133" spans="1:69" x14ac:dyDescent="0.25">
      <c r="A133" s="10"/>
      <c r="B133" s="11">
        <v>732</v>
      </c>
      <c r="C133" s="12" t="s">
        <v>207</v>
      </c>
      <c r="D133" s="57">
        <f>('Total Expenditures by County'!D133/'Total Expenditures by County'!D$4)</f>
        <v>0.19952938703065048</v>
      </c>
      <c r="E133" s="57">
        <f>('Total Expenditures by County'!E133/'Total Expenditures by County'!E$4)</f>
        <v>0</v>
      </c>
      <c r="F133" s="57">
        <f>('Total Expenditures by County'!F133/'Total Expenditures by County'!F$4)</f>
        <v>0.37624499344273915</v>
      </c>
      <c r="G133" s="57">
        <f>('Total Expenditures by County'!G133/'Total Expenditures by County'!G$4)</f>
        <v>0</v>
      </c>
      <c r="H133" s="57">
        <f>('Total Expenditures by County'!H133/'Total Expenditures by County'!H$4)</f>
        <v>1.3799524564183836</v>
      </c>
      <c r="I133" s="57">
        <f>('Total Expenditures by County'!I133/'Total Expenditures by County'!I$4)</f>
        <v>0</v>
      </c>
      <c r="J133" s="57">
        <f>('Total Expenditures by County'!J133/'Total Expenditures by County'!J$4)</f>
        <v>0</v>
      </c>
      <c r="K133" s="57">
        <f>('Total Expenditures by County'!K133/'Total Expenditures by County'!K$4)</f>
        <v>0</v>
      </c>
      <c r="L133" s="57">
        <f>('Total Expenditures by County'!L133/'Total Expenditures by County'!L$4)</f>
        <v>0</v>
      </c>
      <c r="M133" s="57">
        <f>('Total Expenditures by County'!M133/'Total Expenditures by County'!M$4)</f>
        <v>0</v>
      </c>
      <c r="N133" s="57">
        <f>('Total Expenditures by County'!N133/'Total Expenditures by County'!N$4)</f>
        <v>0</v>
      </c>
      <c r="O133" s="57">
        <f>('Total Expenditures by County'!O133/'Total Expenditures by County'!O$4)</f>
        <v>0</v>
      </c>
      <c r="P133" s="57">
        <f>('Total Expenditures by County'!P133/'Total Expenditures by County'!P$4)</f>
        <v>0</v>
      </c>
      <c r="Q133" s="57">
        <f>('Total Expenditures by County'!Q133/'Total Expenditures by County'!Q$4)</f>
        <v>0</v>
      </c>
      <c r="R133" s="57">
        <f>('Total Expenditures by County'!R133/'Total Expenditures by County'!R$4)</f>
        <v>0</v>
      </c>
      <c r="S133" s="57">
        <f>('Total Expenditures by County'!S133/'Total Expenditures by County'!S$4)</f>
        <v>0</v>
      </c>
      <c r="T133" s="57">
        <f>('Total Expenditures by County'!T133/'Total Expenditures by County'!T$4)</f>
        <v>0</v>
      </c>
      <c r="U133" s="57">
        <f>('Total Expenditures by County'!U133/'Total Expenditures by County'!U$4)</f>
        <v>0</v>
      </c>
      <c r="V133" s="57">
        <f>('Total Expenditures by County'!V133/'Total Expenditures by County'!V$4)</f>
        <v>0</v>
      </c>
      <c r="W133" s="57">
        <f>('Total Expenditures by County'!W133/'Total Expenditures by County'!W$4)</f>
        <v>0</v>
      </c>
      <c r="X133" s="57">
        <f>('Total Expenditures by County'!X133/'Total Expenditures by County'!X$4)</f>
        <v>0</v>
      </c>
      <c r="Y133" s="57">
        <f>('Total Expenditures by County'!Y133/'Total Expenditures by County'!Y$4)</f>
        <v>0</v>
      </c>
      <c r="Z133" s="57">
        <f>('Total Expenditures by County'!Z133/'Total Expenditures by County'!Z$4)</f>
        <v>0</v>
      </c>
      <c r="AA133" s="57">
        <f>('Total Expenditures by County'!AA133/'Total Expenditures by County'!AA$4)</f>
        <v>0</v>
      </c>
      <c r="AB133" s="57">
        <f>('Total Expenditures by County'!AB133/'Total Expenditures by County'!AB$4)</f>
        <v>0</v>
      </c>
      <c r="AC133" s="57">
        <f>('Total Expenditures by County'!AC133/'Total Expenditures by County'!AC$4)</f>
        <v>0</v>
      </c>
      <c r="AD133" s="57">
        <f>('Total Expenditures by County'!AD133/'Total Expenditures by County'!AD$4)</f>
        <v>0.17346287302726257</v>
      </c>
      <c r="AE133" s="57">
        <f>('Total Expenditures by County'!AE133/'Total Expenditures by County'!AE$4)</f>
        <v>0</v>
      </c>
      <c r="AF133" s="57">
        <f>('Total Expenditures by County'!AF133/'Total Expenditures by County'!AF$4)</f>
        <v>0</v>
      </c>
      <c r="AG133" s="57">
        <f>('Total Expenditures by County'!AG133/'Total Expenditures by County'!AG$4)</f>
        <v>0</v>
      </c>
      <c r="AH133" s="57">
        <f>('Total Expenditures by County'!AH133/'Total Expenditures by County'!AH$4)</f>
        <v>0</v>
      </c>
      <c r="AI133" s="57">
        <f>('Total Expenditures by County'!AI133/'Total Expenditures by County'!AI$4)</f>
        <v>0</v>
      </c>
      <c r="AJ133" s="57">
        <f>('Total Expenditures by County'!AJ133/'Total Expenditures by County'!AJ$4)</f>
        <v>0</v>
      </c>
      <c r="AK133" s="57">
        <f>('Total Expenditures by County'!AK133/'Total Expenditures by County'!AK$4)</f>
        <v>0</v>
      </c>
      <c r="AL133" s="57">
        <f>('Total Expenditures by County'!AL133/'Total Expenditures by County'!AL$4)</f>
        <v>0</v>
      </c>
      <c r="AM133" s="57">
        <f>('Total Expenditures by County'!AM133/'Total Expenditures by County'!AM$4)</f>
        <v>0</v>
      </c>
      <c r="AN133" s="57">
        <f>('Total Expenditures by County'!AN133/'Total Expenditures by County'!AN$4)</f>
        <v>0</v>
      </c>
      <c r="AO133" s="57">
        <f>('Total Expenditures by County'!AO133/'Total Expenditures by County'!AO$4)</f>
        <v>0</v>
      </c>
      <c r="AP133" s="57">
        <f>('Total Expenditures by County'!AP133/'Total Expenditures by County'!AP$4)</f>
        <v>0</v>
      </c>
      <c r="AQ133" s="57">
        <f>('Total Expenditures by County'!AQ133/'Total Expenditures by County'!AQ$4)</f>
        <v>1.3679181298889207E-2</v>
      </c>
      <c r="AR133" s="57">
        <f>('Total Expenditures by County'!AR133/'Total Expenditures by County'!AR$4)</f>
        <v>0</v>
      </c>
      <c r="AS133" s="57">
        <f>('Total Expenditures by County'!AS133/'Total Expenditures by County'!AS$4)</f>
        <v>0</v>
      </c>
      <c r="AT133" s="57">
        <f>('Total Expenditures by County'!AT133/'Total Expenditures by County'!AT$4)</f>
        <v>0</v>
      </c>
      <c r="AU133" s="57">
        <f>('Total Expenditures by County'!AU133/'Total Expenditures by County'!AU$4)</f>
        <v>0</v>
      </c>
      <c r="AV133" s="57">
        <f>('Total Expenditures by County'!AV133/'Total Expenditures by County'!AV$4)</f>
        <v>0</v>
      </c>
      <c r="AW133" s="57">
        <f>('Total Expenditures by County'!AW133/'Total Expenditures by County'!AW$4)</f>
        <v>0</v>
      </c>
      <c r="AX133" s="57">
        <f>('Total Expenditures by County'!AX133/'Total Expenditures by County'!AX$4)</f>
        <v>0</v>
      </c>
      <c r="AY133" s="57">
        <f>('Total Expenditures by County'!AY133/'Total Expenditures by County'!AY$4)</f>
        <v>0</v>
      </c>
      <c r="AZ133" s="57">
        <f>('Total Expenditures by County'!AZ133/'Total Expenditures by County'!AZ$4)</f>
        <v>0.28659302829023092</v>
      </c>
      <c r="BA133" s="57">
        <f>('Total Expenditures by County'!BA133/'Total Expenditures by County'!BA$4)</f>
        <v>1.4604776082292141</v>
      </c>
      <c r="BB133" s="57">
        <f>('Total Expenditures by County'!BB133/'Total Expenditures by County'!BB$4)</f>
        <v>0</v>
      </c>
      <c r="BC133" s="57">
        <f>('Total Expenditures by County'!BC133/'Total Expenditures by County'!BC$4)</f>
        <v>0</v>
      </c>
      <c r="BD133" s="57">
        <f>('Total Expenditures by County'!BD133/'Total Expenditures by County'!BD$4)</f>
        <v>0</v>
      </c>
      <c r="BE133" s="57">
        <f>('Total Expenditures by County'!BE133/'Total Expenditures by County'!BE$4)</f>
        <v>0</v>
      </c>
      <c r="BF133" s="57">
        <f>('Total Expenditures by County'!BF133/'Total Expenditures by County'!BF$4)</f>
        <v>0</v>
      </c>
      <c r="BG133" s="57">
        <f>('Total Expenditures by County'!BG133/'Total Expenditures by County'!BG$4)</f>
        <v>0</v>
      </c>
      <c r="BH133" s="57">
        <f>('Total Expenditures by County'!BH133/'Total Expenditures by County'!BH$4)</f>
        <v>0</v>
      </c>
      <c r="BI133" s="57">
        <f>('Total Expenditures by County'!BI133/'Total Expenditures by County'!BI$4)</f>
        <v>0</v>
      </c>
      <c r="BJ133" s="57">
        <f>('Total Expenditures by County'!BJ133/'Total Expenditures by County'!BJ$4)</f>
        <v>0</v>
      </c>
      <c r="BK133" s="57">
        <f>('Total Expenditures by County'!BK133/'Total Expenditures by County'!BK$4)</f>
        <v>0</v>
      </c>
      <c r="BL133" s="57">
        <f>('Total Expenditures by County'!BL133/'Total Expenditures by County'!BL$4)</f>
        <v>0</v>
      </c>
      <c r="BM133" s="57">
        <f>('Total Expenditures by County'!BM133/'Total Expenditures by County'!BM$4)</f>
        <v>0</v>
      </c>
      <c r="BN133" s="57">
        <f>('Total Expenditures by County'!BN133/'Total Expenditures by County'!BN$4)</f>
        <v>0</v>
      </c>
      <c r="BO133" s="57">
        <f>('Total Expenditures by County'!BO133/'Total Expenditures by County'!BO$4)</f>
        <v>0</v>
      </c>
      <c r="BP133" s="57">
        <f>('Total Expenditures by County'!BP133/'Total Expenditures by County'!BP$4)</f>
        <v>0</v>
      </c>
      <c r="BQ133" s="58">
        <f>('Total Expenditures by County'!BQ133/'Total Expenditures by County'!BQ$4)</f>
        <v>0</v>
      </c>
    </row>
    <row r="134" spans="1:69" x14ac:dyDescent="0.25">
      <c r="A134" s="10"/>
      <c r="B134" s="11">
        <v>733</v>
      </c>
      <c r="C134" s="12" t="s">
        <v>208</v>
      </c>
      <c r="D134" s="57">
        <f>('Total Expenditures by County'!D134/'Total Expenditures by County'!D$4)</f>
        <v>0</v>
      </c>
      <c r="E134" s="57">
        <f>('Total Expenditures by County'!E134/'Total Expenditures by County'!E$4)</f>
        <v>0</v>
      </c>
      <c r="F134" s="57">
        <f>('Total Expenditures by County'!F134/'Total Expenditures by County'!F$4)</f>
        <v>0</v>
      </c>
      <c r="G134" s="57">
        <f>('Total Expenditures by County'!G134/'Total Expenditures by County'!G$4)</f>
        <v>0</v>
      </c>
      <c r="H134" s="57">
        <f>('Total Expenditures by County'!H134/'Total Expenditures by County'!H$4)</f>
        <v>0</v>
      </c>
      <c r="I134" s="57">
        <f>('Total Expenditures by County'!I134/'Total Expenditures by County'!I$4)</f>
        <v>0</v>
      </c>
      <c r="J134" s="57">
        <f>('Total Expenditures by County'!J134/'Total Expenditures by County'!J$4)</f>
        <v>5.0324140279196463</v>
      </c>
      <c r="K134" s="57">
        <f>('Total Expenditures by County'!K134/'Total Expenditures by County'!K$4)</f>
        <v>0</v>
      </c>
      <c r="L134" s="57">
        <f>('Total Expenditures by County'!L134/'Total Expenditures by County'!L$4)</f>
        <v>0</v>
      </c>
      <c r="M134" s="57">
        <f>('Total Expenditures by County'!M134/'Total Expenditures by County'!M$4)</f>
        <v>0</v>
      </c>
      <c r="N134" s="57">
        <f>('Total Expenditures by County'!N134/'Total Expenditures by County'!N$4)</f>
        <v>0</v>
      </c>
      <c r="O134" s="57">
        <f>('Total Expenditures by County'!O134/'Total Expenditures by County'!O$4)</f>
        <v>0</v>
      </c>
      <c r="P134" s="57">
        <f>('Total Expenditures by County'!P134/'Total Expenditures by County'!P$4)</f>
        <v>0</v>
      </c>
      <c r="Q134" s="57">
        <f>('Total Expenditures by County'!Q134/'Total Expenditures by County'!Q$4)</f>
        <v>0</v>
      </c>
      <c r="R134" s="57">
        <f>('Total Expenditures by County'!R134/'Total Expenditures by County'!R$4)</f>
        <v>0</v>
      </c>
      <c r="S134" s="57">
        <f>('Total Expenditures by County'!S134/'Total Expenditures by County'!S$4)</f>
        <v>0</v>
      </c>
      <c r="T134" s="57">
        <f>('Total Expenditures by County'!T134/'Total Expenditures by County'!T$4)</f>
        <v>0</v>
      </c>
      <c r="U134" s="57">
        <f>('Total Expenditures by County'!U134/'Total Expenditures by County'!U$4)</f>
        <v>5.1276348547717845</v>
      </c>
      <c r="V134" s="57">
        <f>('Total Expenditures by County'!V134/'Total Expenditures by County'!V$4)</f>
        <v>0</v>
      </c>
      <c r="W134" s="57">
        <f>('Total Expenditures by County'!W134/'Total Expenditures by County'!W$4)</f>
        <v>0</v>
      </c>
      <c r="X134" s="57">
        <f>('Total Expenditures by County'!X134/'Total Expenditures by County'!X$4)</f>
        <v>0</v>
      </c>
      <c r="Y134" s="57">
        <f>('Total Expenditures by County'!Y134/'Total Expenditures by County'!Y$4)</f>
        <v>0</v>
      </c>
      <c r="Z134" s="57">
        <f>('Total Expenditures by County'!Z134/'Total Expenditures by County'!Z$4)</f>
        <v>0</v>
      </c>
      <c r="AA134" s="57">
        <f>('Total Expenditures by County'!AA134/'Total Expenditures by County'!AA$4)</f>
        <v>0</v>
      </c>
      <c r="AB134" s="57">
        <f>('Total Expenditures by County'!AB134/'Total Expenditures by County'!AB$4)</f>
        <v>0</v>
      </c>
      <c r="AC134" s="57">
        <f>('Total Expenditures by County'!AC134/'Total Expenditures by County'!AC$4)</f>
        <v>0</v>
      </c>
      <c r="AD134" s="57">
        <f>('Total Expenditures by County'!AD134/'Total Expenditures by County'!AD$4)</f>
        <v>0</v>
      </c>
      <c r="AE134" s="57">
        <f>('Total Expenditures by County'!AE134/'Total Expenditures by County'!AE$4)</f>
        <v>0</v>
      </c>
      <c r="AF134" s="57">
        <f>('Total Expenditures by County'!AF134/'Total Expenditures by County'!AF$4)</f>
        <v>0</v>
      </c>
      <c r="AG134" s="57">
        <f>('Total Expenditures by County'!AG134/'Total Expenditures by County'!AG$4)</f>
        <v>0</v>
      </c>
      <c r="AH134" s="57">
        <f>('Total Expenditures by County'!AH134/'Total Expenditures by County'!AH$4)</f>
        <v>0</v>
      </c>
      <c r="AI134" s="57">
        <f>('Total Expenditures by County'!AI134/'Total Expenditures by County'!AI$4)</f>
        <v>0</v>
      </c>
      <c r="AJ134" s="57">
        <f>('Total Expenditures by County'!AJ134/'Total Expenditures by County'!AJ$4)</f>
        <v>0</v>
      </c>
      <c r="AK134" s="57">
        <f>('Total Expenditures by County'!AK134/'Total Expenditures by County'!AK$4)</f>
        <v>2.8994146903136047</v>
      </c>
      <c r="AL134" s="57">
        <f>('Total Expenditures by County'!AL134/'Total Expenditures by County'!AL$4)</f>
        <v>0</v>
      </c>
      <c r="AM134" s="57">
        <f>('Total Expenditures by County'!AM134/'Total Expenditures by County'!AM$4)</f>
        <v>0</v>
      </c>
      <c r="AN134" s="57">
        <f>('Total Expenditures by County'!AN134/'Total Expenditures by County'!AN$4)</f>
        <v>0</v>
      </c>
      <c r="AO134" s="57">
        <f>('Total Expenditures by County'!AO134/'Total Expenditures by County'!AO$4)</f>
        <v>0</v>
      </c>
      <c r="AP134" s="57">
        <f>('Total Expenditures by County'!AP134/'Total Expenditures by County'!AP$4)</f>
        <v>3.3537380524999616</v>
      </c>
      <c r="AQ134" s="57">
        <f>('Total Expenditures by County'!AQ134/'Total Expenditures by County'!AQ$4)</f>
        <v>0</v>
      </c>
      <c r="AR134" s="57">
        <f>('Total Expenditures by County'!AR134/'Total Expenditures by County'!AR$4)</f>
        <v>0</v>
      </c>
      <c r="AS134" s="57">
        <f>('Total Expenditures by County'!AS134/'Total Expenditures by County'!AS$4)</f>
        <v>0</v>
      </c>
      <c r="AT134" s="57">
        <f>('Total Expenditures by County'!AT134/'Total Expenditures by County'!AT$4)</f>
        <v>0</v>
      </c>
      <c r="AU134" s="57">
        <f>('Total Expenditures by County'!AU134/'Total Expenditures by County'!AU$4)</f>
        <v>0</v>
      </c>
      <c r="AV134" s="57">
        <f>('Total Expenditures by County'!AV134/'Total Expenditures by County'!AV$4)</f>
        <v>0</v>
      </c>
      <c r="AW134" s="57">
        <f>('Total Expenditures by County'!AW134/'Total Expenditures by County'!AW$4)</f>
        <v>0</v>
      </c>
      <c r="AX134" s="57">
        <f>('Total Expenditures by County'!AX134/'Total Expenditures by County'!AX$4)</f>
        <v>0</v>
      </c>
      <c r="AY134" s="57">
        <f>('Total Expenditures by County'!AY134/'Total Expenditures by County'!AY$4)</f>
        <v>0</v>
      </c>
      <c r="AZ134" s="57">
        <f>('Total Expenditures by County'!AZ134/'Total Expenditures by County'!AZ$4)</f>
        <v>0</v>
      </c>
      <c r="BA134" s="57">
        <f>('Total Expenditures by County'!BA134/'Total Expenditures by County'!BA$4)</f>
        <v>0</v>
      </c>
      <c r="BB134" s="57">
        <f>('Total Expenditures by County'!BB134/'Total Expenditures by County'!BB$4)</f>
        <v>0</v>
      </c>
      <c r="BC134" s="57">
        <f>('Total Expenditures by County'!BC134/'Total Expenditures by County'!BC$4)</f>
        <v>3.4966252860487574</v>
      </c>
      <c r="BD134" s="57">
        <f>('Total Expenditures by County'!BD134/'Total Expenditures by County'!BD$4)</f>
        <v>0</v>
      </c>
      <c r="BE134" s="57">
        <f>('Total Expenditures by County'!BE134/'Total Expenditures by County'!BE$4)</f>
        <v>0</v>
      </c>
      <c r="BF134" s="57">
        <f>('Total Expenditures by County'!BF134/'Total Expenditures by County'!BF$4)</f>
        <v>0</v>
      </c>
      <c r="BG134" s="57">
        <f>('Total Expenditures by County'!BG134/'Total Expenditures by County'!BG$4)</f>
        <v>0</v>
      </c>
      <c r="BH134" s="57">
        <f>('Total Expenditures by County'!BH134/'Total Expenditures by County'!BH$4)</f>
        <v>0</v>
      </c>
      <c r="BI134" s="57">
        <f>('Total Expenditures by County'!BI134/'Total Expenditures by County'!BI$4)</f>
        <v>0</v>
      </c>
      <c r="BJ134" s="57">
        <f>('Total Expenditures by County'!BJ134/'Total Expenditures by County'!BJ$4)</f>
        <v>0</v>
      </c>
      <c r="BK134" s="57">
        <f>('Total Expenditures by County'!BK134/'Total Expenditures by County'!BK$4)</f>
        <v>0</v>
      </c>
      <c r="BL134" s="57">
        <f>('Total Expenditures by County'!BL134/'Total Expenditures by County'!BL$4)</f>
        <v>0</v>
      </c>
      <c r="BM134" s="57">
        <f>('Total Expenditures by County'!BM134/'Total Expenditures by County'!BM$4)</f>
        <v>0</v>
      </c>
      <c r="BN134" s="57">
        <f>('Total Expenditures by County'!BN134/'Total Expenditures by County'!BN$4)</f>
        <v>0</v>
      </c>
      <c r="BO134" s="57">
        <f>('Total Expenditures by County'!BO134/'Total Expenditures by County'!BO$4)</f>
        <v>0</v>
      </c>
      <c r="BP134" s="57">
        <f>('Total Expenditures by County'!BP134/'Total Expenditures by County'!BP$4)</f>
        <v>0</v>
      </c>
      <c r="BQ134" s="58">
        <f>('Total Expenditures by County'!BQ134/'Total Expenditures by County'!BQ$4)</f>
        <v>0</v>
      </c>
    </row>
    <row r="135" spans="1:69" x14ac:dyDescent="0.25">
      <c r="A135" s="10"/>
      <c r="B135" s="11">
        <v>734</v>
      </c>
      <c r="C135" s="12" t="s">
        <v>209</v>
      </c>
      <c r="D135" s="57">
        <f>('Total Expenditures by County'!D135/'Total Expenditures by County'!D$4)</f>
        <v>0</v>
      </c>
      <c r="E135" s="57">
        <f>('Total Expenditures by County'!E135/'Total Expenditures by County'!E$4)</f>
        <v>0</v>
      </c>
      <c r="F135" s="57">
        <f>('Total Expenditures by County'!F135/'Total Expenditures by County'!F$4)</f>
        <v>0</v>
      </c>
      <c r="G135" s="57">
        <f>('Total Expenditures by County'!G135/'Total Expenditures by County'!G$4)</f>
        <v>0</v>
      </c>
      <c r="H135" s="57">
        <f>('Total Expenditures by County'!H135/'Total Expenditures by County'!H$4)</f>
        <v>0</v>
      </c>
      <c r="I135" s="57">
        <f>('Total Expenditures by County'!I135/'Total Expenditures by County'!I$4)</f>
        <v>0</v>
      </c>
      <c r="J135" s="57">
        <f>('Total Expenditures by County'!J135/'Total Expenditures by County'!J$4)</f>
        <v>0</v>
      </c>
      <c r="K135" s="57">
        <f>('Total Expenditures by County'!K135/'Total Expenditures by County'!K$4)</f>
        <v>0</v>
      </c>
      <c r="L135" s="57">
        <f>('Total Expenditures by County'!L135/'Total Expenditures by County'!L$4)</f>
        <v>0</v>
      </c>
      <c r="M135" s="57">
        <f>('Total Expenditures by County'!M135/'Total Expenditures by County'!M$4)</f>
        <v>0</v>
      </c>
      <c r="N135" s="57">
        <f>('Total Expenditures by County'!N135/'Total Expenditures by County'!N$4)</f>
        <v>0</v>
      </c>
      <c r="O135" s="57">
        <f>('Total Expenditures by County'!O135/'Total Expenditures by County'!O$4)</f>
        <v>0</v>
      </c>
      <c r="P135" s="57">
        <f>('Total Expenditures by County'!P135/'Total Expenditures by County'!P$4)</f>
        <v>0</v>
      </c>
      <c r="Q135" s="57">
        <f>('Total Expenditures by County'!Q135/'Total Expenditures by County'!Q$4)</f>
        <v>0</v>
      </c>
      <c r="R135" s="57">
        <f>('Total Expenditures by County'!R135/'Total Expenditures by County'!R$4)</f>
        <v>0</v>
      </c>
      <c r="S135" s="57">
        <f>('Total Expenditures by County'!S135/'Total Expenditures by County'!S$4)</f>
        <v>0</v>
      </c>
      <c r="T135" s="57">
        <f>('Total Expenditures by County'!T135/'Total Expenditures by County'!T$4)</f>
        <v>0</v>
      </c>
      <c r="U135" s="57">
        <f>('Total Expenditures by County'!U135/'Total Expenditures by County'!U$4)</f>
        <v>0</v>
      </c>
      <c r="V135" s="57">
        <f>('Total Expenditures by County'!V135/'Total Expenditures by County'!V$4)</f>
        <v>0</v>
      </c>
      <c r="W135" s="57">
        <f>('Total Expenditures by County'!W135/'Total Expenditures by County'!W$4)</f>
        <v>0</v>
      </c>
      <c r="X135" s="57">
        <f>('Total Expenditures by County'!X135/'Total Expenditures by County'!X$4)</f>
        <v>0</v>
      </c>
      <c r="Y135" s="57">
        <f>('Total Expenditures by County'!Y135/'Total Expenditures by County'!Y$4)</f>
        <v>0</v>
      </c>
      <c r="Z135" s="57">
        <f>('Total Expenditures by County'!Z135/'Total Expenditures by County'!Z$4)</f>
        <v>0</v>
      </c>
      <c r="AA135" s="57">
        <f>('Total Expenditures by County'!AA135/'Total Expenditures by County'!AA$4)</f>
        <v>0</v>
      </c>
      <c r="AB135" s="57">
        <f>('Total Expenditures by County'!AB135/'Total Expenditures by County'!AB$4)</f>
        <v>0</v>
      </c>
      <c r="AC135" s="57">
        <f>('Total Expenditures by County'!AC135/'Total Expenditures by County'!AC$4)</f>
        <v>0</v>
      </c>
      <c r="AD135" s="57">
        <f>('Total Expenditures by County'!AD135/'Total Expenditures by County'!AD$4)</f>
        <v>0</v>
      </c>
      <c r="AE135" s="57">
        <f>('Total Expenditures by County'!AE135/'Total Expenditures by County'!AE$4)</f>
        <v>0</v>
      </c>
      <c r="AF135" s="57">
        <f>('Total Expenditures by County'!AF135/'Total Expenditures by County'!AF$4)</f>
        <v>0</v>
      </c>
      <c r="AG135" s="57">
        <f>('Total Expenditures by County'!AG135/'Total Expenditures by County'!AG$4)</f>
        <v>0</v>
      </c>
      <c r="AH135" s="57">
        <f>('Total Expenditures by County'!AH135/'Total Expenditures by County'!AH$4)</f>
        <v>0</v>
      </c>
      <c r="AI135" s="57">
        <f>('Total Expenditures by County'!AI135/'Total Expenditures by County'!AI$4)</f>
        <v>0</v>
      </c>
      <c r="AJ135" s="57">
        <f>('Total Expenditures by County'!AJ135/'Total Expenditures by County'!AJ$4)</f>
        <v>0</v>
      </c>
      <c r="AK135" s="57">
        <f>('Total Expenditures by County'!AK135/'Total Expenditures by County'!AK$4)</f>
        <v>0</v>
      </c>
      <c r="AL135" s="57">
        <f>('Total Expenditures by County'!AL135/'Total Expenditures by County'!AL$4)</f>
        <v>0</v>
      </c>
      <c r="AM135" s="57">
        <f>('Total Expenditures by County'!AM135/'Total Expenditures by County'!AM$4)</f>
        <v>0</v>
      </c>
      <c r="AN135" s="57">
        <f>('Total Expenditures by County'!AN135/'Total Expenditures by County'!AN$4)</f>
        <v>0</v>
      </c>
      <c r="AO135" s="57">
        <f>('Total Expenditures by County'!AO135/'Total Expenditures by County'!AO$4)</f>
        <v>0</v>
      </c>
      <c r="AP135" s="57">
        <f>('Total Expenditures by County'!AP135/'Total Expenditures by County'!AP$4)</f>
        <v>0</v>
      </c>
      <c r="AQ135" s="57">
        <f>('Total Expenditures by County'!AQ135/'Total Expenditures by County'!AQ$4)</f>
        <v>0</v>
      </c>
      <c r="AR135" s="57">
        <f>('Total Expenditures by County'!AR135/'Total Expenditures by County'!AR$4)</f>
        <v>2.1396287383512056</v>
      </c>
      <c r="AS135" s="57">
        <f>('Total Expenditures by County'!AS135/'Total Expenditures by County'!AS$4)</f>
        <v>0</v>
      </c>
      <c r="AT135" s="57">
        <f>('Total Expenditures by County'!AT135/'Total Expenditures by County'!AT$4)</f>
        <v>0</v>
      </c>
      <c r="AU135" s="57">
        <f>('Total Expenditures by County'!AU135/'Total Expenditures by County'!AU$4)</f>
        <v>0</v>
      </c>
      <c r="AV135" s="57">
        <f>('Total Expenditures by County'!AV135/'Total Expenditures by County'!AV$4)</f>
        <v>0.1838847637866787</v>
      </c>
      <c r="AW135" s="57">
        <f>('Total Expenditures by County'!AW135/'Total Expenditures by County'!AW$4)</f>
        <v>0</v>
      </c>
      <c r="AX135" s="57">
        <f>('Total Expenditures by County'!AX135/'Total Expenditures by County'!AX$4)</f>
        <v>0</v>
      </c>
      <c r="AY135" s="57">
        <f>('Total Expenditures by County'!AY135/'Total Expenditures by County'!AY$4)</f>
        <v>0</v>
      </c>
      <c r="AZ135" s="57">
        <f>('Total Expenditures by County'!AZ135/'Total Expenditures by County'!AZ$4)</f>
        <v>0</v>
      </c>
      <c r="BA135" s="57">
        <f>('Total Expenditures by County'!BA135/'Total Expenditures by County'!BA$4)</f>
        <v>0.54016543309905196</v>
      </c>
      <c r="BB135" s="57">
        <f>('Total Expenditures by County'!BB135/'Total Expenditures by County'!BB$4)</f>
        <v>0</v>
      </c>
      <c r="BC135" s="57">
        <f>('Total Expenditures by County'!BC135/'Total Expenditures by County'!BC$4)</f>
        <v>0</v>
      </c>
      <c r="BD135" s="57">
        <f>('Total Expenditures by County'!BD135/'Total Expenditures by County'!BD$4)</f>
        <v>0</v>
      </c>
      <c r="BE135" s="57">
        <f>('Total Expenditures by County'!BE135/'Total Expenditures by County'!BE$4)</f>
        <v>0</v>
      </c>
      <c r="BF135" s="57">
        <f>('Total Expenditures by County'!BF135/'Total Expenditures by County'!BF$4)</f>
        <v>0</v>
      </c>
      <c r="BG135" s="57">
        <f>('Total Expenditures by County'!BG135/'Total Expenditures by County'!BG$4)</f>
        <v>0</v>
      </c>
      <c r="BH135" s="57">
        <f>('Total Expenditures by County'!BH135/'Total Expenditures by County'!BH$4)</f>
        <v>0</v>
      </c>
      <c r="BI135" s="57">
        <f>('Total Expenditures by County'!BI135/'Total Expenditures by County'!BI$4)</f>
        <v>0</v>
      </c>
      <c r="BJ135" s="57">
        <f>('Total Expenditures by County'!BJ135/'Total Expenditures by County'!BJ$4)</f>
        <v>0</v>
      </c>
      <c r="BK135" s="57">
        <f>('Total Expenditures by County'!BK135/'Total Expenditures by County'!BK$4)</f>
        <v>0</v>
      </c>
      <c r="BL135" s="57">
        <f>('Total Expenditures by County'!BL135/'Total Expenditures by County'!BL$4)</f>
        <v>0</v>
      </c>
      <c r="BM135" s="57">
        <f>('Total Expenditures by County'!BM135/'Total Expenditures by County'!BM$4)</f>
        <v>0</v>
      </c>
      <c r="BN135" s="57">
        <f>('Total Expenditures by County'!BN135/'Total Expenditures by County'!BN$4)</f>
        <v>0</v>
      </c>
      <c r="BO135" s="57">
        <f>('Total Expenditures by County'!BO135/'Total Expenditures by County'!BO$4)</f>
        <v>0</v>
      </c>
      <c r="BP135" s="57">
        <f>('Total Expenditures by County'!BP135/'Total Expenditures by County'!BP$4)</f>
        <v>0</v>
      </c>
      <c r="BQ135" s="58">
        <f>('Total Expenditures by County'!BQ135/'Total Expenditures by County'!BQ$4)</f>
        <v>0</v>
      </c>
    </row>
    <row r="136" spans="1:69" x14ac:dyDescent="0.25">
      <c r="A136" s="10"/>
      <c r="B136" s="11">
        <v>739</v>
      </c>
      <c r="C136" s="12" t="s">
        <v>210</v>
      </c>
      <c r="D136" s="57">
        <f>('Total Expenditures by County'!D136/'Total Expenditures by County'!D$4)</f>
        <v>0</v>
      </c>
      <c r="E136" s="57">
        <f>('Total Expenditures by County'!E136/'Total Expenditures by County'!E$4)</f>
        <v>0</v>
      </c>
      <c r="F136" s="57">
        <f>('Total Expenditures by County'!F136/'Total Expenditures by County'!F$4)</f>
        <v>0</v>
      </c>
      <c r="G136" s="57">
        <f>('Total Expenditures by County'!G136/'Total Expenditures by County'!G$4)</f>
        <v>0</v>
      </c>
      <c r="H136" s="57">
        <f>('Total Expenditures by County'!H136/'Total Expenditures by County'!H$4)</f>
        <v>0.10986015730468979</v>
      </c>
      <c r="I136" s="57">
        <f>('Total Expenditures by County'!I136/'Total Expenditures by County'!I$4)</f>
        <v>0</v>
      </c>
      <c r="J136" s="57">
        <f>('Total Expenditures by County'!J136/'Total Expenditures by County'!J$4)</f>
        <v>0</v>
      </c>
      <c r="K136" s="57">
        <f>('Total Expenditures by County'!K136/'Total Expenditures by County'!K$4)</f>
        <v>0</v>
      </c>
      <c r="L136" s="57">
        <f>('Total Expenditures by County'!L136/'Total Expenditures by County'!L$4)</f>
        <v>0</v>
      </c>
      <c r="M136" s="57">
        <f>('Total Expenditures by County'!M136/'Total Expenditures by County'!M$4)</f>
        <v>0</v>
      </c>
      <c r="N136" s="57">
        <f>('Total Expenditures by County'!N136/'Total Expenditures by County'!N$4)</f>
        <v>0.42759856077335268</v>
      </c>
      <c r="O136" s="57">
        <f>('Total Expenditures by County'!O136/'Total Expenditures by County'!O$4)</f>
        <v>0</v>
      </c>
      <c r="P136" s="57">
        <f>('Total Expenditures by County'!P136/'Total Expenditures by County'!P$4)</f>
        <v>0</v>
      </c>
      <c r="Q136" s="57">
        <f>('Total Expenditures by County'!Q136/'Total Expenditures by County'!Q$4)</f>
        <v>0</v>
      </c>
      <c r="R136" s="57">
        <f>('Total Expenditures by County'!R136/'Total Expenditures by County'!R$4)</f>
        <v>0</v>
      </c>
      <c r="S136" s="57">
        <f>('Total Expenditures by County'!S136/'Total Expenditures by County'!S$4)</f>
        <v>0</v>
      </c>
      <c r="T136" s="57">
        <f>('Total Expenditures by County'!T136/'Total Expenditures by County'!T$4)</f>
        <v>0</v>
      </c>
      <c r="U136" s="57">
        <f>('Total Expenditures by County'!U136/'Total Expenditures by County'!U$4)</f>
        <v>0</v>
      </c>
      <c r="V136" s="57">
        <f>('Total Expenditures by County'!V136/'Total Expenditures by County'!V$4)</f>
        <v>0</v>
      </c>
      <c r="W136" s="57">
        <f>('Total Expenditures by County'!W136/'Total Expenditures by County'!W$4)</f>
        <v>0</v>
      </c>
      <c r="X136" s="57">
        <f>('Total Expenditures by County'!X136/'Total Expenditures by County'!X$4)</f>
        <v>0</v>
      </c>
      <c r="Y136" s="57">
        <f>('Total Expenditures by County'!Y136/'Total Expenditures by County'!Y$4)</f>
        <v>0</v>
      </c>
      <c r="Z136" s="57">
        <f>('Total Expenditures by County'!Z136/'Total Expenditures by County'!Z$4)</f>
        <v>0</v>
      </c>
      <c r="AA136" s="57">
        <f>('Total Expenditures by County'!AA136/'Total Expenditures by County'!AA$4)</f>
        <v>0</v>
      </c>
      <c r="AB136" s="57">
        <f>('Total Expenditures by County'!AB136/'Total Expenditures by County'!AB$4)</f>
        <v>0</v>
      </c>
      <c r="AC136" s="57">
        <f>('Total Expenditures by County'!AC136/'Total Expenditures by County'!AC$4)</f>
        <v>0</v>
      </c>
      <c r="AD136" s="57">
        <f>('Total Expenditures by County'!AD136/'Total Expenditures by County'!AD$4)</f>
        <v>0</v>
      </c>
      <c r="AE136" s="57">
        <f>('Total Expenditures by County'!AE136/'Total Expenditures by County'!AE$4)</f>
        <v>0</v>
      </c>
      <c r="AF136" s="57">
        <f>('Total Expenditures by County'!AF136/'Total Expenditures by County'!AF$4)</f>
        <v>0</v>
      </c>
      <c r="AG136" s="57">
        <f>('Total Expenditures by County'!AG136/'Total Expenditures by County'!AG$4)</f>
        <v>0</v>
      </c>
      <c r="AH136" s="57">
        <f>('Total Expenditures by County'!AH136/'Total Expenditures by County'!AH$4)</f>
        <v>0</v>
      </c>
      <c r="AI136" s="57">
        <f>('Total Expenditures by County'!AI136/'Total Expenditures by County'!AI$4)</f>
        <v>0</v>
      </c>
      <c r="AJ136" s="57">
        <f>('Total Expenditures by County'!AJ136/'Total Expenditures by County'!AJ$4)</f>
        <v>0</v>
      </c>
      <c r="AK136" s="57">
        <f>('Total Expenditures by County'!AK136/'Total Expenditures by County'!AK$4)</f>
        <v>0</v>
      </c>
      <c r="AL136" s="57">
        <f>('Total Expenditures by County'!AL136/'Total Expenditures by County'!AL$4)</f>
        <v>0</v>
      </c>
      <c r="AM136" s="57">
        <f>('Total Expenditures by County'!AM136/'Total Expenditures by County'!AM$4)</f>
        <v>1.4650820516594305</v>
      </c>
      <c r="AN136" s="57">
        <f>('Total Expenditures by County'!AN136/'Total Expenditures by County'!AN$4)</f>
        <v>0</v>
      </c>
      <c r="AO136" s="57">
        <f>('Total Expenditures by County'!AO136/'Total Expenditures by County'!AO$4)</f>
        <v>0</v>
      </c>
      <c r="AP136" s="57">
        <f>('Total Expenditures by County'!AP136/'Total Expenditures by County'!AP$4)</f>
        <v>0</v>
      </c>
      <c r="AQ136" s="57">
        <f>('Total Expenditures by County'!AQ136/'Total Expenditures by County'!AQ$4)</f>
        <v>0.21335363004717478</v>
      </c>
      <c r="AR136" s="57">
        <f>('Total Expenditures by County'!AR136/'Total Expenditures by County'!AR$4)</f>
        <v>0</v>
      </c>
      <c r="AS136" s="57">
        <f>('Total Expenditures by County'!AS136/'Total Expenditures by County'!AS$4)</f>
        <v>0</v>
      </c>
      <c r="AT136" s="57">
        <f>('Total Expenditures by County'!AT136/'Total Expenditures by County'!AT$4)</f>
        <v>0</v>
      </c>
      <c r="AU136" s="57">
        <f>('Total Expenditures by County'!AU136/'Total Expenditures by County'!AU$4)</f>
        <v>0</v>
      </c>
      <c r="AV136" s="57">
        <f>('Total Expenditures by County'!AV136/'Total Expenditures by County'!AV$4)</f>
        <v>0</v>
      </c>
      <c r="AW136" s="57">
        <f>('Total Expenditures by County'!AW136/'Total Expenditures by County'!AW$4)</f>
        <v>0</v>
      </c>
      <c r="AX136" s="57">
        <f>('Total Expenditures by County'!AX136/'Total Expenditures by County'!AX$4)</f>
        <v>0</v>
      </c>
      <c r="AY136" s="57">
        <f>('Total Expenditures by County'!AY136/'Total Expenditures by County'!AY$4)</f>
        <v>0</v>
      </c>
      <c r="AZ136" s="57">
        <f>('Total Expenditures by County'!AZ136/'Total Expenditures by County'!AZ$4)</f>
        <v>0</v>
      </c>
      <c r="BA136" s="57">
        <f>('Total Expenditures by County'!BA136/'Total Expenditures by County'!BA$4)</f>
        <v>0</v>
      </c>
      <c r="BB136" s="57">
        <f>('Total Expenditures by County'!BB136/'Total Expenditures by County'!BB$4)</f>
        <v>0</v>
      </c>
      <c r="BC136" s="57">
        <f>('Total Expenditures by County'!BC136/'Total Expenditures by County'!BC$4)</f>
        <v>0.54236663183375444</v>
      </c>
      <c r="BD136" s="57">
        <f>('Total Expenditures by County'!BD136/'Total Expenditures by County'!BD$4)</f>
        <v>0</v>
      </c>
      <c r="BE136" s="57">
        <f>('Total Expenditures by County'!BE136/'Total Expenditures by County'!BE$4)</f>
        <v>0.94690228776471075</v>
      </c>
      <c r="BF136" s="57">
        <f>('Total Expenditures by County'!BF136/'Total Expenditures by County'!BF$4)</f>
        <v>0</v>
      </c>
      <c r="BG136" s="57">
        <f>('Total Expenditures by County'!BG136/'Total Expenditures by County'!BG$4)</f>
        <v>0</v>
      </c>
      <c r="BH136" s="57">
        <f>('Total Expenditures by County'!BH136/'Total Expenditures by County'!BH$4)</f>
        <v>0</v>
      </c>
      <c r="BI136" s="57">
        <f>('Total Expenditures by County'!BI136/'Total Expenditures by County'!BI$4)</f>
        <v>0</v>
      </c>
      <c r="BJ136" s="57">
        <f>('Total Expenditures by County'!BJ136/'Total Expenditures by County'!BJ$4)</f>
        <v>0</v>
      </c>
      <c r="BK136" s="57">
        <f>('Total Expenditures by County'!BK136/'Total Expenditures by County'!BK$4)</f>
        <v>0</v>
      </c>
      <c r="BL136" s="57">
        <f>('Total Expenditures by County'!BL136/'Total Expenditures by County'!BL$4)</f>
        <v>0</v>
      </c>
      <c r="BM136" s="57">
        <f>('Total Expenditures by County'!BM136/'Total Expenditures by County'!BM$4)</f>
        <v>0</v>
      </c>
      <c r="BN136" s="57">
        <f>('Total Expenditures by County'!BN136/'Total Expenditures by County'!BN$4)</f>
        <v>0</v>
      </c>
      <c r="BO136" s="57">
        <f>('Total Expenditures by County'!BO136/'Total Expenditures by County'!BO$4)</f>
        <v>0</v>
      </c>
      <c r="BP136" s="57">
        <f>('Total Expenditures by County'!BP136/'Total Expenditures by County'!BP$4)</f>
        <v>0</v>
      </c>
      <c r="BQ136" s="58">
        <f>('Total Expenditures by County'!BQ136/'Total Expenditures by County'!BQ$4)</f>
        <v>0</v>
      </c>
    </row>
    <row r="137" spans="1:69" x14ac:dyDescent="0.25">
      <c r="A137" s="10"/>
      <c r="B137" s="11">
        <v>741</v>
      </c>
      <c r="C137" s="12" t="s">
        <v>211</v>
      </c>
      <c r="D137" s="57">
        <f>('Total Expenditures by County'!D137/'Total Expenditures by County'!D$4)</f>
        <v>0</v>
      </c>
      <c r="E137" s="57">
        <f>('Total Expenditures by County'!E137/'Total Expenditures by County'!E$4)</f>
        <v>0</v>
      </c>
      <c r="F137" s="57">
        <f>('Total Expenditures by County'!F137/'Total Expenditures by County'!F$4)</f>
        <v>0</v>
      </c>
      <c r="G137" s="57">
        <f>('Total Expenditures by County'!G137/'Total Expenditures by County'!G$4)</f>
        <v>0</v>
      </c>
      <c r="H137" s="57">
        <f>('Total Expenditures by County'!H137/'Total Expenditures by County'!H$4)</f>
        <v>0</v>
      </c>
      <c r="I137" s="57">
        <f>('Total Expenditures by County'!I137/'Total Expenditures by County'!I$4)</f>
        <v>0</v>
      </c>
      <c r="J137" s="57">
        <f>('Total Expenditures by County'!J137/'Total Expenditures by County'!J$4)</f>
        <v>0</v>
      </c>
      <c r="K137" s="57">
        <f>('Total Expenditures by County'!K137/'Total Expenditures by County'!K$4)</f>
        <v>0</v>
      </c>
      <c r="L137" s="57">
        <f>('Total Expenditures by County'!L137/'Total Expenditures by County'!L$4)</f>
        <v>0</v>
      </c>
      <c r="M137" s="57">
        <f>('Total Expenditures by County'!M137/'Total Expenditures by County'!M$4)</f>
        <v>0</v>
      </c>
      <c r="N137" s="57">
        <f>('Total Expenditures by County'!N137/'Total Expenditures by County'!N$4)</f>
        <v>0</v>
      </c>
      <c r="O137" s="57">
        <f>('Total Expenditures by County'!O137/'Total Expenditures by County'!O$4)</f>
        <v>0</v>
      </c>
      <c r="P137" s="57">
        <f>('Total Expenditures by County'!P137/'Total Expenditures by County'!P$4)</f>
        <v>0</v>
      </c>
      <c r="Q137" s="57">
        <f>('Total Expenditures by County'!Q137/'Total Expenditures by County'!Q$4)</f>
        <v>0</v>
      </c>
      <c r="R137" s="57">
        <f>('Total Expenditures by County'!R137/'Total Expenditures by County'!R$4)</f>
        <v>0</v>
      </c>
      <c r="S137" s="57">
        <f>('Total Expenditures by County'!S137/'Total Expenditures by County'!S$4)</f>
        <v>0</v>
      </c>
      <c r="T137" s="57">
        <f>('Total Expenditures by County'!T137/'Total Expenditures by County'!T$4)</f>
        <v>0</v>
      </c>
      <c r="U137" s="57">
        <f>('Total Expenditures by County'!U137/'Total Expenditures by County'!U$4)</f>
        <v>0</v>
      </c>
      <c r="V137" s="57">
        <f>('Total Expenditures by County'!V137/'Total Expenditures by County'!V$4)</f>
        <v>0</v>
      </c>
      <c r="W137" s="57">
        <f>('Total Expenditures by County'!W137/'Total Expenditures by County'!W$4)</f>
        <v>0</v>
      </c>
      <c r="X137" s="57">
        <f>('Total Expenditures by County'!X137/'Total Expenditures by County'!X$4)</f>
        <v>0</v>
      </c>
      <c r="Y137" s="57">
        <f>('Total Expenditures by County'!Y137/'Total Expenditures by County'!Y$4)</f>
        <v>0</v>
      </c>
      <c r="Z137" s="57">
        <f>('Total Expenditures by County'!Z137/'Total Expenditures by County'!Z$4)</f>
        <v>0</v>
      </c>
      <c r="AA137" s="57">
        <f>('Total Expenditures by County'!AA137/'Total Expenditures by County'!AA$4)</f>
        <v>0</v>
      </c>
      <c r="AB137" s="57">
        <f>('Total Expenditures by County'!AB137/'Total Expenditures by County'!AB$4)</f>
        <v>0</v>
      </c>
      <c r="AC137" s="57">
        <f>('Total Expenditures by County'!AC137/'Total Expenditures by County'!AC$4)</f>
        <v>0</v>
      </c>
      <c r="AD137" s="57">
        <f>('Total Expenditures by County'!AD137/'Total Expenditures by County'!AD$4)</f>
        <v>0</v>
      </c>
      <c r="AE137" s="57">
        <f>('Total Expenditures by County'!AE137/'Total Expenditures by County'!AE$4)</f>
        <v>0</v>
      </c>
      <c r="AF137" s="57">
        <f>('Total Expenditures by County'!AF137/'Total Expenditures by County'!AF$4)</f>
        <v>0</v>
      </c>
      <c r="AG137" s="57">
        <f>('Total Expenditures by County'!AG137/'Total Expenditures by County'!AG$4)</f>
        <v>0</v>
      </c>
      <c r="AH137" s="57">
        <f>('Total Expenditures by County'!AH137/'Total Expenditures by County'!AH$4)</f>
        <v>0</v>
      </c>
      <c r="AI137" s="57">
        <f>('Total Expenditures by County'!AI137/'Total Expenditures by County'!AI$4)</f>
        <v>0</v>
      </c>
      <c r="AJ137" s="57">
        <f>('Total Expenditures by County'!AJ137/'Total Expenditures by County'!AJ$4)</f>
        <v>0</v>
      </c>
      <c r="AK137" s="57">
        <f>('Total Expenditures by County'!AK137/'Total Expenditures by County'!AK$4)</f>
        <v>0</v>
      </c>
      <c r="AL137" s="57">
        <f>('Total Expenditures by County'!AL137/'Total Expenditures by County'!AL$4)</f>
        <v>0</v>
      </c>
      <c r="AM137" s="57">
        <f>('Total Expenditures by County'!AM137/'Total Expenditures by County'!AM$4)</f>
        <v>0</v>
      </c>
      <c r="AN137" s="57">
        <f>('Total Expenditures by County'!AN137/'Total Expenditures by County'!AN$4)</f>
        <v>0</v>
      </c>
      <c r="AO137" s="57">
        <f>('Total Expenditures by County'!AO137/'Total Expenditures by County'!AO$4)</f>
        <v>0</v>
      </c>
      <c r="AP137" s="57">
        <f>('Total Expenditures by County'!AP137/'Total Expenditures by County'!AP$4)</f>
        <v>0</v>
      </c>
      <c r="AQ137" s="57">
        <f>('Total Expenditures by County'!AQ137/'Total Expenditures by County'!AQ$4)</f>
        <v>0</v>
      </c>
      <c r="AR137" s="57">
        <f>('Total Expenditures by County'!AR137/'Total Expenditures by County'!AR$4)</f>
        <v>0</v>
      </c>
      <c r="AS137" s="57">
        <f>('Total Expenditures by County'!AS137/'Total Expenditures by County'!AS$4)</f>
        <v>0</v>
      </c>
      <c r="AT137" s="57">
        <f>('Total Expenditures by County'!AT137/'Total Expenditures by County'!AT$4)</f>
        <v>0</v>
      </c>
      <c r="AU137" s="57">
        <f>('Total Expenditures by County'!AU137/'Total Expenditures by County'!AU$4)</f>
        <v>0</v>
      </c>
      <c r="AV137" s="57">
        <f>('Total Expenditures by County'!AV137/'Total Expenditures by County'!AV$4)</f>
        <v>0</v>
      </c>
      <c r="AW137" s="57">
        <f>('Total Expenditures by County'!AW137/'Total Expenditures by County'!AW$4)</f>
        <v>0</v>
      </c>
      <c r="AX137" s="57">
        <f>('Total Expenditures by County'!AX137/'Total Expenditures by County'!AX$4)</f>
        <v>4.7708456100271142E-2</v>
      </c>
      <c r="AY137" s="57">
        <f>('Total Expenditures by County'!AY137/'Total Expenditures by County'!AY$4)</f>
        <v>0</v>
      </c>
      <c r="AZ137" s="57">
        <f>('Total Expenditures by County'!AZ137/'Total Expenditures by County'!AZ$4)</f>
        <v>0</v>
      </c>
      <c r="BA137" s="57">
        <f>('Total Expenditures by County'!BA137/'Total Expenditures by County'!BA$4)</f>
        <v>0</v>
      </c>
      <c r="BB137" s="57">
        <f>('Total Expenditures by County'!BB137/'Total Expenditures by County'!BB$4)</f>
        <v>0</v>
      </c>
      <c r="BC137" s="57">
        <f>('Total Expenditures by County'!BC137/'Total Expenditures by County'!BC$4)</f>
        <v>0</v>
      </c>
      <c r="BD137" s="57">
        <f>('Total Expenditures by County'!BD137/'Total Expenditures by County'!BD$4)</f>
        <v>0</v>
      </c>
      <c r="BE137" s="57">
        <f>('Total Expenditures by County'!BE137/'Total Expenditures by County'!BE$4)</f>
        <v>8.5039304751830414E-4</v>
      </c>
      <c r="BF137" s="57">
        <f>('Total Expenditures by County'!BF137/'Total Expenditures by County'!BF$4)</f>
        <v>0</v>
      </c>
      <c r="BG137" s="57">
        <f>('Total Expenditures by County'!BG137/'Total Expenditures by County'!BG$4)</f>
        <v>0</v>
      </c>
      <c r="BH137" s="57">
        <f>('Total Expenditures by County'!BH137/'Total Expenditures by County'!BH$4)</f>
        <v>0</v>
      </c>
      <c r="BI137" s="57">
        <f>('Total Expenditures by County'!BI137/'Total Expenditures by County'!BI$4)</f>
        <v>4.3367696137658474</v>
      </c>
      <c r="BJ137" s="57">
        <f>('Total Expenditures by County'!BJ137/'Total Expenditures by County'!BJ$4)</f>
        <v>0</v>
      </c>
      <c r="BK137" s="57">
        <f>('Total Expenditures by County'!BK137/'Total Expenditures by County'!BK$4)</f>
        <v>0</v>
      </c>
      <c r="BL137" s="57">
        <f>('Total Expenditures by County'!BL137/'Total Expenditures by County'!BL$4)</f>
        <v>0</v>
      </c>
      <c r="BM137" s="57">
        <f>('Total Expenditures by County'!BM137/'Total Expenditures by County'!BM$4)</f>
        <v>4.113746526206941</v>
      </c>
      <c r="BN137" s="57">
        <f>('Total Expenditures by County'!BN137/'Total Expenditures by County'!BN$4)</f>
        <v>0</v>
      </c>
      <c r="BO137" s="57">
        <f>('Total Expenditures by County'!BO137/'Total Expenditures by County'!BO$4)</f>
        <v>0</v>
      </c>
      <c r="BP137" s="57">
        <f>('Total Expenditures by County'!BP137/'Total Expenditures by County'!BP$4)</f>
        <v>0</v>
      </c>
      <c r="BQ137" s="58">
        <f>('Total Expenditures by County'!BQ137/'Total Expenditures by County'!BQ$4)</f>
        <v>0</v>
      </c>
    </row>
    <row r="138" spans="1:69" x14ac:dyDescent="0.25">
      <c r="A138" s="10"/>
      <c r="B138" s="11">
        <v>744</v>
      </c>
      <c r="C138" s="12" t="s">
        <v>212</v>
      </c>
      <c r="D138" s="57">
        <f>('Total Expenditures by County'!D138/'Total Expenditures by County'!D$4)</f>
        <v>1.76484715186163</v>
      </c>
      <c r="E138" s="57">
        <f>('Total Expenditures by County'!E138/'Total Expenditures by County'!E$4)</f>
        <v>0</v>
      </c>
      <c r="F138" s="57">
        <f>('Total Expenditures by County'!F138/'Total Expenditures by County'!F$4)</f>
        <v>1.2181559328441971</v>
      </c>
      <c r="G138" s="57">
        <f>('Total Expenditures by County'!G138/'Total Expenditures by County'!G$4)</f>
        <v>1.1847742655781173</v>
      </c>
      <c r="H138" s="57">
        <f>('Total Expenditures by County'!H138/'Total Expenditures by County'!H$4)</f>
        <v>1.2323087251276634</v>
      </c>
      <c r="I138" s="57">
        <f>('Total Expenditures by County'!I138/'Total Expenditures by County'!I$4)</f>
        <v>1.7796415847480154</v>
      </c>
      <c r="J138" s="57">
        <f>('Total Expenditures by County'!J138/'Total Expenditures by County'!J$4)</f>
        <v>1.6810350697991148</v>
      </c>
      <c r="K138" s="57">
        <f>('Total Expenditures by County'!K138/'Total Expenditures by County'!K$4)</f>
        <v>0.89726603640714686</v>
      </c>
      <c r="L138" s="57">
        <f>('Total Expenditures by County'!L138/'Total Expenditures by County'!L$4)</f>
        <v>0.30162603933142257</v>
      </c>
      <c r="M138" s="57">
        <f>('Total Expenditures by County'!M138/'Total Expenditures by County'!M$4)</f>
        <v>1.8019807160084336</v>
      </c>
      <c r="N138" s="57">
        <f>('Total Expenditures by County'!N138/'Total Expenditures by County'!N$4)</f>
        <v>2.8039038250691046</v>
      </c>
      <c r="O138" s="57">
        <f>('Total Expenditures by County'!O138/'Total Expenditures by County'!O$4)</f>
        <v>1.4124955573984126</v>
      </c>
      <c r="P138" s="57">
        <f>('Total Expenditures by County'!P138/'Total Expenditures by County'!P$4)</f>
        <v>0</v>
      </c>
      <c r="Q138" s="57">
        <f>('Total Expenditures by County'!Q138/'Total Expenditures by County'!Q$4)</f>
        <v>0.43832773878547454</v>
      </c>
      <c r="R138" s="57">
        <f>('Total Expenditures by County'!R138/'Total Expenditures by County'!R$4)</f>
        <v>0.9125445681194676</v>
      </c>
      <c r="S138" s="57">
        <f>('Total Expenditures by County'!S138/'Total Expenditures by County'!S$4)</f>
        <v>1.1893579659396722</v>
      </c>
      <c r="T138" s="57">
        <f>('Total Expenditures by County'!T138/'Total Expenditures by County'!T$4)</f>
        <v>0</v>
      </c>
      <c r="U138" s="57">
        <f>('Total Expenditures by County'!U138/'Total Expenditures by County'!U$4)</f>
        <v>2.4229460580912865</v>
      </c>
      <c r="V138" s="57">
        <f>('Total Expenditures by County'!V138/'Total Expenditures by County'!V$4)</f>
        <v>0.94329623741388446</v>
      </c>
      <c r="W138" s="57">
        <f>('Total Expenditures by County'!W138/'Total Expenditures by County'!W$4)</f>
        <v>0</v>
      </c>
      <c r="X138" s="57">
        <f>('Total Expenditures by County'!X138/'Total Expenditures by County'!X$4)</f>
        <v>1.8128443853315599</v>
      </c>
      <c r="Y138" s="57">
        <f>('Total Expenditures by County'!Y138/'Total Expenditures by County'!Y$4)</f>
        <v>1.3330168204015194</v>
      </c>
      <c r="Z138" s="57">
        <f>('Total Expenditures by County'!Z138/'Total Expenditures by County'!Z$4)</f>
        <v>0</v>
      </c>
      <c r="AA138" s="57">
        <f>('Total Expenditures by County'!AA138/'Total Expenditures by County'!AA$4)</f>
        <v>1.1439549707001131</v>
      </c>
      <c r="AB138" s="57">
        <f>('Total Expenditures by County'!AB138/'Total Expenditures by County'!AB$4)</f>
        <v>1.2215937323056656</v>
      </c>
      <c r="AC138" s="57">
        <f>('Total Expenditures by County'!AC138/'Total Expenditures by County'!AC$4)</f>
        <v>0.72041899667720233</v>
      </c>
      <c r="AD138" s="57">
        <f>('Total Expenditures by County'!AD138/'Total Expenditures by County'!AD$4)</f>
        <v>1.7794771544637358</v>
      </c>
      <c r="AE138" s="57">
        <f>('Total Expenditures by County'!AE138/'Total Expenditures by County'!AE$4)</f>
        <v>0.86799658308627703</v>
      </c>
      <c r="AF138" s="57">
        <f>('Total Expenditures by County'!AF138/'Total Expenditures by County'!AF$4)</f>
        <v>1.8788556101922218</v>
      </c>
      <c r="AG138" s="57">
        <f>('Total Expenditures by County'!AG138/'Total Expenditures by County'!AG$4)</f>
        <v>1.6386998639020094</v>
      </c>
      <c r="AH138" s="57">
        <f>('Total Expenditures by County'!AH138/'Total Expenditures by County'!AH$4)</f>
        <v>0</v>
      </c>
      <c r="AI138" s="57">
        <f>('Total Expenditures by County'!AI138/'Total Expenditures by County'!AI$4)</f>
        <v>0</v>
      </c>
      <c r="AJ138" s="57">
        <f>('Total Expenditures by County'!AJ138/'Total Expenditures by County'!AJ$4)</f>
        <v>1.7290731396576871</v>
      </c>
      <c r="AK138" s="57">
        <f>('Total Expenditures by County'!AK138/'Total Expenditures by County'!AK$4)</f>
        <v>1.2157074091250739</v>
      </c>
      <c r="AL138" s="57">
        <f>('Total Expenditures by County'!AL138/'Total Expenditures by County'!AL$4)</f>
        <v>2.5545103120769661</v>
      </c>
      <c r="AM138" s="57">
        <f>('Total Expenditures by County'!AM138/'Total Expenditures by County'!AM$4)</f>
        <v>0.34194323840361074</v>
      </c>
      <c r="AN138" s="57">
        <f>('Total Expenditures by County'!AN138/'Total Expenditures by County'!AN$4)</f>
        <v>1.7431302270011948</v>
      </c>
      <c r="AO138" s="57">
        <f>('Total Expenditures by County'!AO138/'Total Expenditures by County'!AO$4)</f>
        <v>0.89693232459322214</v>
      </c>
      <c r="AP138" s="57">
        <f>('Total Expenditures by County'!AP138/'Total Expenditures by County'!AP$4)</f>
        <v>0</v>
      </c>
      <c r="AQ138" s="57">
        <f>('Total Expenditures by County'!AQ138/'Total Expenditures by County'!AQ$4)</f>
        <v>1.2965349892236506</v>
      </c>
      <c r="AR138" s="57">
        <f>('Total Expenditures by County'!AR138/'Total Expenditures by County'!AR$4)</f>
        <v>2.5590194220425526</v>
      </c>
      <c r="AS138" s="57">
        <f>('Total Expenditures by County'!AS138/'Total Expenditures by County'!AS$4)</f>
        <v>2.9547930350318712</v>
      </c>
      <c r="AT138" s="57">
        <f>('Total Expenditures by County'!AT138/'Total Expenditures by County'!AT$4)</f>
        <v>2.7074033301224714</v>
      </c>
      <c r="AU138" s="57">
        <f>('Total Expenditures by County'!AU138/'Total Expenditures by County'!AU$4)</f>
        <v>2.2826800933716953</v>
      </c>
      <c r="AV138" s="57">
        <f>('Total Expenditures by County'!AV138/'Total Expenditures by County'!AV$4)</f>
        <v>0</v>
      </c>
      <c r="AW138" s="57">
        <f>('Total Expenditures by County'!AW138/'Total Expenditures by County'!AW$4)</f>
        <v>1.0784298971657889</v>
      </c>
      <c r="AX138" s="57">
        <f>('Total Expenditures by County'!AX138/'Total Expenditures by County'!AX$4)</f>
        <v>1.9605820924152066</v>
      </c>
      <c r="AY138" s="57">
        <f>('Total Expenditures by County'!AY138/'Total Expenditures by County'!AY$4)</f>
        <v>0</v>
      </c>
      <c r="AZ138" s="57">
        <f>('Total Expenditures by County'!AZ138/'Total Expenditures by County'!AZ$4)</f>
        <v>1.8941971309997752</v>
      </c>
      <c r="BA138" s="57">
        <f>('Total Expenditures by County'!BA138/'Total Expenditures by County'!BA$4)</f>
        <v>2.0889240418148343</v>
      </c>
      <c r="BB138" s="57">
        <f>('Total Expenditures by County'!BB138/'Total Expenditures by County'!BB$4)</f>
        <v>1.9175412848831133</v>
      </c>
      <c r="BC138" s="57">
        <f>('Total Expenditures by County'!BC138/'Total Expenditures by County'!BC$4)</f>
        <v>1.8542374899138878</v>
      </c>
      <c r="BD138" s="57">
        <f>('Total Expenditures by County'!BD138/'Total Expenditures by County'!BD$4)</f>
        <v>1.418098093231783</v>
      </c>
      <c r="BE138" s="57">
        <f>('Total Expenditures by County'!BE138/'Total Expenditures by County'!BE$4)</f>
        <v>1.0420840852052351</v>
      </c>
      <c r="BF138" s="57">
        <f>('Total Expenditures by County'!BF138/'Total Expenditures by County'!BF$4)</f>
        <v>1.8961479606429839</v>
      </c>
      <c r="BG138" s="57">
        <f>('Total Expenditures by County'!BG138/'Total Expenditures by County'!BG$4)</f>
        <v>0.85039476827134752</v>
      </c>
      <c r="BH138" s="57">
        <f>('Total Expenditures by County'!BH138/'Total Expenditures by County'!BH$4)</f>
        <v>1.3626858352193307</v>
      </c>
      <c r="BI138" s="57">
        <f>('Total Expenditures by County'!BI138/'Total Expenditures by County'!BI$4)</f>
        <v>1.4330820303023879</v>
      </c>
      <c r="BJ138" s="57">
        <f>('Total Expenditures by County'!BJ138/'Total Expenditures by County'!BJ$4)</f>
        <v>0.50596698235263671</v>
      </c>
      <c r="BK138" s="57">
        <f>('Total Expenditures by County'!BK138/'Total Expenditures by County'!BK$4)</f>
        <v>0</v>
      </c>
      <c r="BL138" s="57">
        <f>('Total Expenditures by County'!BL138/'Total Expenditures by County'!BL$4)</f>
        <v>1.6374666666666666</v>
      </c>
      <c r="BM138" s="57">
        <f>('Total Expenditures by County'!BM138/'Total Expenditures by County'!BM$4)</f>
        <v>0</v>
      </c>
      <c r="BN138" s="57">
        <f>('Total Expenditures by County'!BN138/'Total Expenditures by County'!BN$4)</f>
        <v>1.750508679854663</v>
      </c>
      <c r="BO138" s="57">
        <f>('Total Expenditures by County'!BO138/'Total Expenditures by County'!BO$4)</f>
        <v>0</v>
      </c>
      <c r="BP138" s="57">
        <f>('Total Expenditures by County'!BP138/'Total Expenditures by County'!BP$4)</f>
        <v>0</v>
      </c>
      <c r="BQ138" s="58">
        <f>('Total Expenditures by County'!BQ138/'Total Expenditures by County'!BQ$4)</f>
        <v>2.9188651676272426</v>
      </c>
    </row>
    <row r="139" spans="1:69" x14ac:dyDescent="0.25">
      <c r="A139" s="10"/>
      <c r="B139" s="11">
        <v>751</v>
      </c>
      <c r="C139" s="12" t="s">
        <v>213</v>
      </c>
      <c r="D139" s="57">
        <f>('Total Expenditures by County'!D139/'Total Expenditures by County'!D$4)</f>
        <v>0</v>
      </c>
      <c r="E139" s="57">
        <f>('Total Expenditures by County'!E139/'Total Expenditures by County'!E$4)</f>
        <v>0</v>
      </c>
      <c r="F139" s="57">
        <f>('Total Expenditures by County'!F139/'Total Expenditures by County'!F$4)</f>
        <v>0</v>
      </c>
      <c r="G139" s="57">
        <f>('Total Expenditures by County'!G139/'Total Expenditures by County'!G$4)</f>
        <v>0</v>
      </c>
      <c r="H139" s="57">
        <f>('Total Expenditures by County'!H139/'Total Expenditures by County'!H$4)</f>
        <v>0</v>
      </c>
      <c r="I139" s="57">
        <f>('Total Expenditures by County'!I139/'Total Expenditures by County'!I$4)</f>
        <v>0</v>
      </c>
      <c r="J139" s="57">
        <f>('Total Expenditures by County'!J139/'Total Expenditures by County'!J$4)</f>
        <v>0</v>
      </c>
      <c r="K139" s="57">
        <f>('Total Expenditures by County'!K139/'Total Expenditures by County'!K$4)</f>
        <v>0</v>
      </c>
      <c r="L139" s="57">
        <f>('Total Expenditures by County'!L139/'Total Expenditures by County'!L$4)</f>
        <v>0</v>
      </c>
      <c r="M139" s="57">
        <f>('Total Expenditures by County'!M139/'Total Expenditures by County'!M$4)</f>
        <v>0</v>
      </c>
      <c r="N139" s="57">
        <f>('Total Expenditures by County'!N139/'Total Expenditures by County'!N$4)</f>
        <v>0</v>
      </c>
      <c r="O139" s="57">
        <f>('Total Expenditures by County'!O139/'Total Expenditures by County'!O$4)</f>
        <v>0</v>
      </c>
      <c r="P139" s="57">
        <f>('Total Expenditures by County'!P139/'Total Expenditures by County'!P$4)</f>
        <v>0</v>
      </c>
      <c r="Q139" s="57">
        <f>('Total Expenditures by County'!Q139/'Total Expenditures by County'!Q$4)</f>
        <v>0</v>
      </c>
      <c r="R139" s="57">
        <f>('Total Expenditures by County'!R139/'Total Expenditures by County'!R$4)</f>
        <v>0</v>
      </c>
      <c r="S139" s="57">
        <f>('Total Expenditures by County'!S139/'Total Expenditures by County'!S$4)</f>
        <v>0</v>
      </c>
      <c r="T139" s="57">
        <f>('Total Expenditures by County'!T139/'Total Expenditures by County'!T$4)</f>
        <v>0</v>
      </c>
      <c r="U139" s="57">
        <f>('Total Expenditures by County'!U139/'Total Expenditures by County'!U$4)</f>
        <v>0</v>
      </c>
      <c r="V139" s="57">
        <f>('Total Expenditures by County'!V139/'Total Expenditures by County'!V$4)</f>
        <v>0</v>
      </c>
      <c r="W139" s="57">
        <f>('Total Expenditures by County'!W139/'Total Expenditures by County'!W$4)</f>
        <v>0</v>
      </c>
      <c r="X139" s="57">
        <f>('Total Expenditures by County'!X139/'Total Expenditures by County'!X$4)</f>
        <v>0</v>
      </c>
      <c r="Y139" s="57">
        <f>('Total Expenditures by County'!Y139/'Total Expenditures by County'!Y$4)</f>
        <v>0</v>
      </c>
      <c r="Z139" s="57">
        <f>('Total Expenditures by County'!Z139/'Total Expenditures by County'!Z$4)</f>
        <v>0</v>
      </c>
      <c r="AA139" s="57">
        <f>('Total Expenditures by County'!AA139/'Total Expenditures by County'!AA$4)</f>
        <v>0</v>
      </c>
      <c r="AB139" s="57">
        <f>('Total Expenditures by County'!AB139/'Total Expenditures by County'!AB$4)</f>
        <v>0</v>
      </c>
      <c r="AC139" s="57">
        <f>('Total Expenditures by County'!AC139/'Total Expenditures by County'!AC$4)</f>
        <v>0</v>
      </c>
      <c r="AD139" s="57">
        <f>('Total Expenditures by County'!AD139/'Total Expenditures by County'!AD$4)</f>
        <v>0</v>
      </c>
      <c r="AE139" s="57">
        <f>('Total Expenditures by County'!AE139/'Total Expenditures by County'!AE$4)</f>
        <v>0</v>
      </c>
      <c r="AF139" s="57">
        <f>('Total Expenditures by County'!AF139/'Total Expenditures by County'!AF$4)</f>
        <v>0</v>
      </c>
      <c r="AG139" s="57">
        <f>('Total Expenditures by County'!AG139/'Total Expenditures by County'!AG$4)</f>
        <v>0</v>
      </c>
      <c r="AH139" s="57">
        <f>('Total Expenditures by County'!AH139/'Total Expenditures by County'!AH$4)</f>
        <v>0</v>
      </c>
      <c r="AI139" s="57">
        <f>('Total Expenditures by County'!AI139/'Total Expenditures by County'!AI$4)</f>
        <v>0</v>
      </c>
      <c r="AJ139" s="57">
        <f>('Total Expenditures by County'!AJ139/'Total Expenditures by County'!AJ$4)</f>
        <v>0</v>
      </c>
      <c r="AK139" s="57">
        <f>('Total Expenditures by County'!AK139/'Total Expenditures by County'!AK$4)</f>
        <v>0</v>
      </c>
      <c r="AL139" s="57">
        <f>('Total Expenditures by County'!AL139/'Total Expenditures by County'!AL$4)</f>
        <v>0</v>
      </c>
      <c r="AM139" s="57">
        <f>('Total Expenditures by County'!AM139/'Total Expenditures by County'!AM$4)</f>
        <v>0</v>
      </c>
      <c r="AN139" s="57">
        <f>('Total Expenditures by County'!AN139/'Total Expenditures by County'!AN$4)</f>
        <v>0</v>
      </c>
      <c r="AO139" s="57">
        <f>('Total Expenditures by County'!AO139/'Total Expenditures by County'!AO$4)</f>
        <v>0</v>
      </c>
      <c r="AP139" s="57">
        <f>('Total Expenditures by County'!AP139/'Total Expenditures by County'!AP$4)</f>
        <v>0</v>
      </c>
      <c r="AQ139" s="57">
        <f>('Total Expenditures by County'!AQ139/'Total Expenditures by County'!AQ$4)</f>
        <v>0</v>
      </c>
      <c r="AR139" s="57">
        <f>('Total Expenditures by County'!AR139/'Total Expenditures by County'!AR$4)</f>
        <v>0</v>
      </c>
      <c r="AS139" s="57">
        <f>('Total Expenditures by County'!AS139/'Total Expenditures by County'!AS$4)</f>
        <v>0</v>
      </c>
      <c r="AT139" s="57">
        <f>('Total Expenditures by County'!AT139/'Total Expenditures by County'!AT$4)</f>
        <v>0</v>
      </c>
      <c r="AU139" s="57">
        <f>('Total Expenditures by County'!AU139/'Total Expenditures by County'!AU$4)</f>
        <v>0</v>
      </c>
      <c r="AV139" s="57">
        <f>('Total Expenditures by County'!AV139/'Total Expenditures by County'!AV$4)</f>
        <v>0</v>
      </c>
      <c r="AW139" s="57">
        <f>('Total Expenditures by County'!AW139/'Total Expenditures by County'!AW$4)</f>
        <v>0</v>
      </c>
      <c r="AX139" s="57">
        <f>('Total Expenditures by County'!AX139/'Total Expenditures by County'!AX$4)</f>
        <v>0</v>
      </c>
      <c r="AY139" s="57">
        <f>('Total Expenditures by County'!AY139/'Total Expenditures by County'!AY$4)</f>
        <v>0</v>
      </c>
      <c r="AZ139" s="57">
        <f>('Total Expenditures by County'!AZ139/'Total Expenditures by County'!AZ$4)</f>
        <v>0</v>
      </c>
      <c r="BA139" s="57">
        <f>('Total Expenditures by County'!BA139/'Total Expenditures by County'!BA$4)</f>
        <v>0</v>
      </c>
      <c r="BB139" s="57">
        <f>('Total Expenditures by County'!BB139/'Total Expenditures by County'!BB$4)</f>
        <v>0</v>
      </c>
      <c r="BC139" s="57">
        <f>('Total Expenditures by County'!BC139/'Total Expenditures by County'!BC$4)</f>
        <v>3.9640074604161434E-2</v>
      </c>
      <c r="BD139" s="57">
        <f>('Total Expenditures by County'!BD139/'Total Expenditures by County'!BD$4)</f>
        <v>0</v>
      </c>
      <c r="BE139" s="57">
        <f>('Total Expenditures by County'!BE139/'Total Expenditures by County'!BE$4)</f>
        <v>0</v>
      </c>
      <c r="BF139" s="57">
        <f>('Total Expenditures by County'!BF139/'Total Expenditures by County'!BF$4)</f>
        <v>0</v>
      </c>
      <c r="BG139" s="57">
        <f>('Total Expenditures by County'!BG139/'Total Expenditures by County'!BG$4)</f>
        <v>0</v>
      </c>
      <c r="BH139" s="57">
        <f>('Total Expenditures by County'!BH139/'Total Expenditures by County'!BH$4)</f>
        <v>0</v>
      </c>
      <c r="BI139" s="57">
        <f>('Total Expenditures by County'!BI139/'Total Expenditures by County'!BI$4)</f>
        <v>0</v>
      </c>
      <c r="BJ139" s="57">
        <f>('Total Expenditures by County'!BJ139/'Total Expenditures by County'!BJ$4)</f>
        <v>0</v>
      </c>
      <c r="BK139" s="57">
        <f>('Total Expenditures by County'!BK139/'Total Expenditures by County'!BK$4)</f>
        <v>0</v>
      </c>
      <c r="BL139" s="57">
        <f>('Total Expenditures by County'!BL139/'Total Expenditures by County'!BL$4)</f>
        <v>0</v>
      </c>
      <c r="BM139" s="57">
        <f>('Total Expenditures by County'!BM139/'Total Expenditures by County'!BM$4)</f>
        <v>0</v>
      </c>
      <c r="BN139" s="57">
        <f>('Total Expenditures by County'!BN139/'Total Expenditures by County'!BN$4)</f>
        <v>0</v>
      </c>
      <c r="BO139" s="57">
        <f>('Total Expenditures by County'!BO139/'Total Expenditures by County'!BO$4)</f>
        <v>0</v>
      </c>
      <c r="BP139" s="57">
        <f>('Total Expenditures by County'!BP139/'Total Expenditures by County'!BP$4)</f>
        <v>0</v>
      </c>
      <c r="BQ139" s="58">
        <f>('Total Expenditures by County'!BQ139/'Total Expenditures by County'!BQ$4)</f>
        <v>0</v>
      </c>
    </row>
    <row r="140" spans="1:69" x14ac:dyDescent="0.25">
      <c r="A140" s="10"/>
      <c r="B140" s="11">
        <v>752</v>
      </c>
      <c r="C140" s="12" t="s">
        <v>214</v>
      </c>
      <c r="D140" s="57">
        <f>('Total Expenditures by County'!D140/'Total Expenditures by County'!D$4)</f>
        <v>2.3178901660487514E-2</v>
      </c>
      <c r="E140" s="57">
        <f>('Total Expenditures by County'!E140/'Total Expenditures by County'!E$4)</f>
        <v>0</v>
      </c>
      <c r="F140" s="57">
        <f>('Total Expenditures by County'!F140/'Total Expenditures by County'!F$4)</f>
        <v>0</v>
      </c>
      <c r="G140" s="57">
        <f>('Total Expenditures by County'!G140/'Total Expenditures by County'!G$4)</f>
        <v>0</v>
      </c>
      <c r="H140" s="57">
        <f>('Total Expenditures by County'!H140/'Total Expenditures by County'!H$4)</f>
        <v>0</v>
      </c>
      <c r="I140" s="57">
        <f>('Total Expenditures by County'!I140/'Total Expenditures by County'!I$4)</f>
        <v>8.8982079237400771E-2</v>
      </c>
      <c r="J140" s="57">
        <f>('Total Expenditures by County'!J140/'Total Expenditures by County'!J$4)</f>
        <v>0</v>
      </c>
      <c r="K140" s="57">
        <f>('Total Expenditures by County'!K140/'Total Expenditures by County'!K$4)</f>
        <v>0</v>
      </c>
      <c r="L140" s="57">
        <f>('Total Expenditures by County'!L140/'Total Expenditures by County'!L$4)</f>
        <v>0</v>
      </c>
      <c r="M140" s="57">
        <f>('Total Expenditures by County'!M140/'Total Expenditures by County'!M$4)</f>
        <v>0</v>
      </c>
      <c r="N140" s="57">
        <f>('Total Expenditures by County'!N140/'Total Expenditures by County'!N$4)</f>
        <v>0</v>
      </c>
      <c r="O140" s="57">
        <f>('Total Expenditures by County'!O140/'Total Expenditures by County'!O$4)</f>
        <v>0</v>
      </c>
      <c r="P140" s="57">
        <f>('Total Expenditures by County'!P140/'Total Expenditures by County'!P$4)</f>
        <v>0</v>
      </c>
      <c r="Q140" s="57">
        <f>('Total Expenditures by County'!Q140/'Total Expenditures by County'!Q$4)</f>
        <v>0</v>
      </c>
      <c r="R140" s="57">
        <f>('Total Expenditures by County'!R140/'Total Expenditures by County'!R$4)</f>
        <v>1.8612515496506395E-2</v>
      </c>
      <c r="S140" s="57">
        <f>('Total Expenditures by County'!S140/'Total Expenditures by County'!S$4)</f>
        <v>0</v>
      </c>
      <c r="T140" s="57">
        <f>('Total Expenditures by County'!T140/'Total Expenditures by County'!T$4)</f>
        <v>0</v>
      </c>
      <c r="U140" s="57">
        <f>('Total Expenditures by County'!U140/'Total Expenditures by County'!U$4)</f>
        <v>0</v>
      </c>
      <c r="V140" s="57">
        <f>('Total Expenditures by County'!V140/'Total Expenditures by County'!V$4)</f>
        <v>0</v>
      </c>
      <c r="W140" s="57">
        <f>('Total Expenditures by County'!W140/'Total Expenditures by County'!W$4)</f>
        <v>0</v>
      </c>
      <c r="X140" s="57">
        <f>('Total Expenditures by County'!X140/'Total Expenditures by County'!X$4)</f>
        <v>0</v>
      </c>
      <c r="Y140" s="57">
        <f>('Total Expenditures by County'!Y140/'Total Expenditures by County'!Y$4)</f>
        <v>0</v>
      </c>
      <c r="Z140" s="57">
        <f>('Total Expenditures by County'!Z140/'Total Expenditures by County'!Z$4)</f>
        <v>0</v>
      </c>
      <c r="AA140" s="57">
        <f>('Total Expenditures by County'!AA140/'Total Expenditures by County'!AA$4)</f>
        <v>0</v>
      </c>
      <c r="AB140" s="57">
        <f>('Total Expenditures by County'!AB140/'Total Expenditures by County'!AB$4)</f>
        <v>0</v>
      </c>
      <c r="AC140" s="57">
        <f>('Total Expenditures by County'!AC140/'Total Expenditures by County'!AC$4)</f>
        <v>0</v>
      </c>
      <c r="AD140" s="57">
        <f>('Total Expenditures by County'!AD140/'Total Expenditures by County'!AD$4)</f>
        <v>0</v>
      </c>
      <c r="AE140" s="57">
        <f>('Total Expenditures by County'!AE140/'Total Expenditures by County'!AE$4)</f>
        <v>0</v>
      </c>
      <c r="AF140" s="57">
        <f>('Total Expenditures by County'!AF140/'Total Expenditures by County'!AF$4)</f>
        <v>0</v>
      </c>
      <c r="AG140" s="57">
        <f>('Total Expenditures by County'!AG140/'Total Expenditures by County'!AG$4)</f>
        <v>0</v>
      </c>
      <c r="AH140" s="57">
        <f>('Total Expenditures by County'!AH140/'Total Expenditures by County'!AH$4)</f>
        <v>0</v>
      </c>
      <c r="AI140" s="57">
        <f>('Total Expenditures by County'!AI140/'Total Expenditures by County'!AI$4)</f>
        <v>0</v>
      </c>
      <c r="AJ140" s="57">
        <f>('Total Expenditures by County'!AJ140/'Total Expenditures by County'!AJ$4)</f>
        <v>0</v>
      </c>
      <c r="AK140" s="57">
        <f>('Total Expenditures by County'!AK140/'Total Expenditures by County'!AK$4)</f>
        <v>0</v>
      </c>
      <c r="AL140" s="57">
        <f>('Total Expenditures by County'!AL140/'Total Expenditures by County'!AL$4)</f>
        <v>0</v>
      </c>
      <c r="AM140" s="57">
        <f>('Total Expenditures by County'!AM140/'Total Expenditures by County'!AM$4)</f>
        <v>0</v>
      </c>
      <c r="AN140" s="57">
        <f>('Total Expenditures by County'!AN140/'Total Expenditures by County'!AN$4)</f>
        <v>0</v>
      </c>
      <c r="AO140" s="57">
        <f>('Total Expenditures by County'!AO140/'Total Expenditures by County'!AO$4)</f>
        <v>0</v>
      </c>
      <c r="AP140" s="57">
        <f>('Total Expenditures by County'!AP140/'Total Expenditures by County'!AP$4)</f>
        <v>0.15341894110246851</v>
      </c>
      <c r="AQ140" s="57">
        <f>('Total Expenditures by County'!AQ140/'Total Expenditures by County'!AQ$4)</f>
        <v>1.3456118404195994E-2</v>
      </c>
      <c r="AR140" s="57">
        <f>('Total Expenditures by County'!AR140/'Total Expenditures by County'!AR$4)</f>
        <v>0</v>
      </c>
      <c r="AS140" s="57">
        <f>('Total Expenditures by County'!AS140/'Total Expenditures by County'!AS$4)</f>
        <v>0.13343853080642168</v>
      </c>
      <c r="AT140" s="57">
        <f>('Total Expenditures by County'!AT140/'Total Expenditures by County'!AT$4)</f>
        <v>0</v>
      </c>
      <c r="AU140" s="57">
        <f>('Total Expenditures by County'!AU140/'Total Expenditures by County'!AU$4)</f>
        <v>0</v>
      </c>
      <c r="AV140" s="57">
        <f>('Total Expenditures by County'!AV140/'Total Expenditures by County'!AV$4)</f>
        <v>0</v>
      </c>
      <c r="AW140" s="57">
        <f>('Total Expenditures by County'!AW140/'Total Expenditures by County'!AW$4)</f>
        <v>0</v>
      </c>
      <c r="AX140" s="57">
        <f>('Total Expenditures by County'!AX140/'Total Expenditures by County'!AX$4)</f>
        <v>0</v>
      </c>
      <c r="AY140" s="57">
        <f>('Total Expenditures by County'!AY140/'Total Expenditures by County'!AY$4)</f>
        <v>0</v>
      </c>
      <c r="AZ140" s="57">
        <f>('Total Expenditures by County'!AZ140/'Total Expenditures by County'!AZ$4)</f>
        <v>0</v>
      </c>
      <c r="BA140" s="57">
        <f>('Total Expenditures by County'!BA140/'Total Expenditures by County'!BA$4)</f>
        <v>0</v>
      </c>
      <c r="BB140" s="57">
        <f>('Total Expenditures by County'!BB140/'Total Expenditures by County'!BB$4)</f>
        <v>0</v>
      </c>
      <c r="BC140" s="57">
        <f>('Total Expenditures by County'!BC140/'Total Expenditures by County'!BC$4)</f>
        <v>0</v>
      </c>
      <c r="BD140" s="57">
        <f>('Total Expenditures by County'!BD140/'Total Expenditures by County'!BD$4)</f>
        <v>0</v>
      </c>
      <c r="BE140" s="57">
        <f>('Total Expenditures by County'!BE140/'Total Expenditures by County'!BE$4)</f>
        <v>0</v>
      </c>
      <c r="BF140" s="57">
        <f>('Total Expenditures by County'!BF140/'Total Expenditures by County'!BF$4)</f>
        <v>0</v>
      </c>
      <c r="BG140" s="57">
        <f>('Total Expenditures by County'!BG140/'Total Expenditures by County'!BG$4)</f>
        <v>0</v>
      </c>
      <c r="BH140" s="57">
        <f>('Total Expenditures by County'!BH140/'Total Expenditures by County'!BH$4)</f>
        <v>0.13413178991867702</v>
      </c>
      <c r="BI140" s="57">
        <f>('Total Expenditures by County'!BI140/'Total Expenditures by County'!BI$4)</f>
        <v>0</v>
      </c>
      <c r="BJ140" s="57">
        <f>('Total Expenditures by County'!BJ140/'Total Expenditures by County'!BJ$4)</f>
        <v>0</v>
      </c>
      <c r="BK140" s="57">
        <f>('Total Expenditures by County'!BK140/'Total Expenditures by County'!BK$4)</f>
        <v>0</v>
      </c>
      <c r="BL140" s="57">
        <f>('Total Expenditures by County'!BL140/'Total Expenditures by County'!BL$4)</f>
        <v>0</v>
      </c>
      <c r="BM140" s="57">
        <f>('Total Expenditures by County'!BM140/'Total Expenditures by County'!BM$4)</f>
        <v>0</v>
      </c>
      <c r="BN140" s="57">
        <f>('Total Expenditures by County'!BN140/'Total Expenditures by County'!BN$4)</f>
        <v>2.1245458215583365E-2</v>
      </c>
      <c r="BO140" s="57">
        <f>('Total Expenditures by County'!BO140/'Total Expenditures by County'!BO$4)</f>
        <v>0</v>
      </c>
      <c r="BP140" s="57">
        <f>('Total Expenditures by County'!BP140/'Total Expenditures by County'!BP$4)</f>
        <v>0</v>
      </c>
      <c r="BQ140" s="58">
        <f>('Total Expenditures by County'!BQ140/'Total Expenditures by County'!BQ$4)</f>
        <v>0</v>
      </c>
    </row>
    <row r="141" spans="1:69" x14ac:dyDescent="0.25">
      <c r="A141" s="10"/>
      <c r="B141" s="11">
        <v>759</v>
      </c>
      <c r="C141" s="12" t="s">
        <v>215</v>
      </c>
      <c r="D141" s="57">
        <f>('Total Expenditures by County'!D141/'Total Expenditures by County'!D$4)</f>
        <v>0</v>
      </c>
      <c r="E141" s="57">
        <f>('Total Expenditures by County'!E141/'Total Expenditures by County'!E$4)</f>
        <v>0</v>
      </c>
      <c r="F141" s="57">
        <f>('Total Expenditures by County'!F141/'Total Expenditures by County'!F$4)</f>
        <v>0</v>
      </c>
      <c r="G141" s="57">
        <f>('Total Expenditures by County'!G141/'Total Expenditures by County'!G$4)</f>
        <v>0</v>
      </c>
      <c r="H141" s="57">
        <f>('Total Expenditures by County'!H141/'Total Expenditures by County'!H$4)</f>
        <v>0</v>
      </c>
      <c r="I141" s="57">
        <f>('Total Expenditures by County'!I141/'Total Expenditures by County'!I$4)</f>
        <v>0</v>
      </c>
      <c r="J141" s="57">
        <f>('Total Expenditures by County'!J141/'Total Expenditures by County'!J$4)</f>
        <v>0</v>
      </c>
      <c r="K141" s="57">
        <f>('Total Expenditures by County'!K141/'Total Expenditures by County'!K$4)</f>
        <v>0</v>
      </c>
      <c r="L141" s="57">
        <f>('Total Expenditures by County'!L141/'Total Expenditures by County'!L$4)</f>
        <v>0</v>
      </c>
      <c r="M141" s="57">
        <f>('Total Expenditures by County'!M141/'Total Expenditures by County'!M$4)</f>
        <v>0.38497355383142462</v>
      </c>
      <c r="N141" s="57">
        <f>('Total Expenditures by County'!N141/'Total Expenditures by County'!N$4)</f>
        <v>0</v>
      </c>
      <c r="O141" s="57">
        <f>('Total Expenditures by County'!O141/'Total Expenditures by County'!O$4)</f>
        <v>0</v>
      </c>
      <c r="P141" s="57">
        <f>('Total Expenditures by County'!P141/'Total Expenditures by County'!P$4)</f>
        <v>0</v>
      </c>
      <c r="Q141" s="57">
        <f>('Total Expenditures by County'!Q141/'Total Expenditures by County'!Q$4)</f>
        <v>0</v>
      </c>
      <c r="R141" s="57">
        <f>('Total Expenditures by County'!R141/'Total Expenditures by County'!R$4)</f>
        <v>0</v>
      </c>
      <c r="S141" s="57">
        <f>('Total Expenditures by County'!S141/'Total Expenditures by County'!S$4)</f>
        <v>0</v>
      </c>
      <c r="T141" s="57">
        <f>('Total Expenditures by County'!T141/'Total Expenditures by County'!T$4)</f>
        <v>0</v>
      </c>
      <c r="U141" s="57">
        <f>('Total Expenditures by County'!U141/'Total Expenditures by County'!U$4)</f>
        <v>0</v>
      </c>
      <c r="V141" s="57">
        <f>('Total Expenditures by County'!V141/'Total Expenditures by County'!V$4)</f>
        <v>0</v>
      </c>
      <c r="W141" s="57">
        <f>('Total Expenditures by County'!W141/'Total Expenditures by County'!W$4)</f>
        <v>0</v>
      </c>
      <c r="X141" s="57">
        <f>('Total Expenditures by County'!X141/'Total Expenditures by County'!X$4)</f>
        <v>0</v>
      </c>
      <c r="Y141" s="57">
        <f>('Total Expenditures by County'!Y141/'Total Expenditures by County'!Y$4)</f>
        <v>0</v>
      </c>
      <c r="Z141" s="57">
        <f>('Total Expenditures by County'!Z141/'Total Expenditures by County'!Z$4)</f>
        <v>0</v>
      </c>
      <c r="AA141" s="57">
        <f>('Total Expenditures by County'!AA141/'Total Expenditures by County'!AA$4)</f>
        <v>0</v>
      </c>
      <c r="AB141" s="57">
        <f>('Total Expenditures by County'!AB141/'Total Expenditures by County'!AB$4)</f>
        <v>0</v>
      </c>
      <c r="AC141" s="57">
        <f>('Total Expenditures by County'!AC141/'Total Expenditures by County'!AC$4)</f>
        <v>0</v>
      </c>
      <c r="AD141" s="57">
        <f>('Total Expenditures by County'!AD141/'Total Expenditures by County'!AD$4)</f>
        <v>0</v>
      </c>
      <c r="AE141" s="57">
        <f>('Total Expenditures by County'!AE141/'Total Expenditures by County'!AE$4)</f>
        <v>0</v>
      </c>
      <c r="AF141" s="57">
        <f>('Total Expenditures by County'!AF141/'Total Expenditures by County'!AF$4)</f>
        <v>0</v>
      </c>
      <c r="AG141" s="57">
        <f>('Total Expenditures by County'!AG141/'Total Expenditures by County'!AG$4)</f>
        <v>0</v>
      </c>
      <c r="AH141" s="57">
        <f>('Total Expenditures by County'!AH141/'Total Expenditures by County'!AH$4)</f>
        <v>0</v>
      </c>
      <c r="AI141" s="57">
        <f>('Total Expenditures by County'!AI141/'Total Expenditures by County'!AI$4)</f>
        <v>0</v>
      </c>
      <c r="AJ141" s="57">
        <f>('Total Expenditures by County'!AJ141/'Total Expenditures by County'!AJ$4)</f>
        <v>0</v>
      </c>
      <c r="AK141" s="57">
        <f>('Total Expenditures by County'!AK141/'Total Expenditures by County'!AK$4)</f>
        <v>0</v>
      </c>
      <c r="AL141" s="57">
        <f>('Total Expenditures by County'!AL141/'Total Expenditures by County'!AL$4)</f>
        <v>0</v>
      </c>
      <c r="AM141" s="57">
        <f>('Total Expenditures by County'!AM141/'Total Expenditures by County'!AM$4)</f>
        <v>0</v>
      </c>
      <c r="AN141" s="57">
        <f>('Total Expenditures by County'!AN141/'Total Expenditures by County'!AN$4)</f>
        <v>0</v>
      </c>
      <c r="AO141" s="57">
        <f>('Total Expenditures by County'!AO141/'Total Expenditures by County'!AO$4)</f>
        <v>0</v>
      </c>
      <c r="AP141" s="57">
        <f>('Total Expenditures by County'!AP141/'Total Expenditures by County'!AP$4)</f>
        <v>0</v>
      </c>
      <c r="AQ141" s="57">
        <f>('Total Expenditures by County'!AQ141/'Total Expenditures by County'!AQ$4)</f>
        <v>0</v>
      </c>
      <c r="AR141" s="57">
        <f>('Total Expenditures by County'!AR141/'Total Expenditures by County'!AR$4)</f>
        <v>0</v>
      </c>
      <c r="AS141" s="57">
        <f>('Total Expenditures by County'!AS141/'Total Expenditures by County'!AS$4)</f>
        <v>0</v>
      </c>
      <c r="AT141" s="57">
        <f>('Total Expenditures by County'!AT141/'Total Expenditures by County'!AT$4)</f>
        <v>0</v>
      </c>
      <c r="AU141" s="57">
        <f>('Total Expenditures by County'!AU141/'Total Expenditures by County'!AU$4)</f>
        <v>0</v>
      </c>
      <c r="AV141" s="57">
        <f>('Total Expenditures by County'!AV141/'Total Expenditures by County'!AV$4)</f>
        <v>0</v>
      </c>
      <c r="AW141" s="57">
        <f>('Total Expenditures by County'!AW141/'Total Expenditures by County'!AW$4)</f>
        <v>0</v>
      </c>
      <c r="AX141" s="57">
        <f>('Total Expenditures by County'!AX141/'Total Expenditures by County'!AX$4)</f>
        <v>0</v>
      </c>
      <c r="AY141" s="57">
        <f>('Total Expenditures by County'!AY141/'Total Expenditures by County'!AY$4)</f>
        <v>0</v>
      </c>
      <c r="AZ141" s="57">
        <f>('Total Expenditures by County'!AZ141/'Total Expenditures by County'!AZ$4)</f>
        <v>0</v>
      </c>
      <c r="BA141" s="57">
        <f>('Total Expenditures by County'!BA141/'Total Expenditures by County'!BA$4)</f>
        <v>0</v>
      </c>
      <c r="BB141" s="57">
        <f>('Total Expenditures by County'!BB141/'Total Expenditures by County'!BB$4)</f>
        <v>0</v>
      </c>
      <c r="BC141" s="57">
        <f>('Total Expenditures by County'!BC141/'Total Expenditures by County'!BC$4)</f>
        <v>0</v>
      </c>
      <c r="BD141" s="57">
        <f>('Total Expenditures by County'!BD141/'Total Expenditures by County'!BD$4)</f>
        <v>0.16107600064819316</v>
      </c>
      <c r="BE141" s="57">
        <f>('Total Expenditures by County'!BE141/'Total Expenditures by County'!BE$4)</f>
        <v>0.43556717068010703</v>
      </c>
      <c r="BF141" s="57">
        <f>('Total Expenditures by County'!BF141/'Total Expenditures by County'!BF$4)</f>
        <v>0</v>
      </c>
      <c r="BG141" s="57">
        <f>('Total Expenditures by County'!BG141/'Total Expenditures by County'!BG$4)</f>
        <v>0</v>
      </c>
      <c r="BH141" s="57">
        <f>('Total Expenditures by County'!BH141/'Total Expenditures by County'!BH$4)</f>
        <v>0</v>
      </c>
      <c r="BI141" s="57">
        <f>('Total Expenditures by County'!BI141/'Total Expenditures by County'!BI$4)</f>
        <v>9.1382920343769353E-2</v>
      </c>
      <c r="BJ141" s="57">
        <f>('Total Expenditures by County'!BJ141/'Total Expenditures by County'!BJ$4)</f>
        <v>0</v>
      </c>
      <c r="BK141" s="57">
        <f>('Total Expenditures by County'!BK141/'Total Expenditures by County'!BK$4)</f>
        <v>0</v>
      </c>
      <c r="BL141" s="57">
        <f>('Total Expenditures by County'!BL141/'Total Expenditures by County'!BL$4)</f>
        <v>0</v>
      </c>
      <c r="BM141" s="57">
        <f>('Total Expenditures by County'!BM141/'Total Expenditures by County'!BM$4)</f>
        <v>0</v>
      </c>
      <c r="BN141" s="57">
        <f>('Total Expenditures by County'!BN141/'Total Expenditures by County'!BN$4)</f>
        <v>0</v>
      </c>
      <c r="BO141" s="57">
        <f>('Total Expenditures by County'!BO141/'Total Expenditures by County'!BO$4)</f>
        <v>0</v>
      </c>
      <c r="BP141" s="57">
        <f>('Total Expenditures by County'!BP141/'Total Expenditures by County'!BP$4)</f>
        <v>0</v>
      </c>
      <c r="BQ141" s="58">
        <f>('Total Expenditures by County'!BQ141/'Total Expenditures by County'!BQ$4)</f>
        <v>0</v>
      </c>
    </row>
    <row r="142" spans="1:69" x14ac:dyDescent="0.25">
      <c r="A142" s="10"/>
      <c r="B142" s="11">
        <v>761</v>
      </c>
      <c r="C142" s="12" t="s">
        <v>216</v>
      </c>
      <c r="D142" s="57">
        <f>('Total Expenditures by County'!D142/'Total Expenditures by County'!D$4)</f>
        <v>0</v>
      </c>
      <c r="E142" s="57">
        <f>('Total Expenditures by County'!E142/'Total Expenditures by County'!E$4)</f>
        <v>0</v>
      </c>
      <c r="F142" s="57">
        <f>('Total Expenditures by County'!F142/'Total Expenditures by County'!F$4)</f>
        <v>0</v>
      </c>
      <c r="G142" s="57">
        <f>('Total Expenditures by County'!G142/'Total Expenditures by County'!G$4)</f>
        <v>0</v>
      </c>
      <c r="H142" s="57">
        <f>('Total Expenditures by County'!H142/'Total Expenditures by County'!H$4)</f>
        <v>0</v>
      </c>
      <c r="I142" s="57">
        <f>('Total Expenditures by County'!I142/'Total Expenditures by County'!I$4)</f>
        <v>0</v>
      </c>
      <c r="J142" s="57">
        <f>('Total Expenditures by County'!J142/'Total Expenditures by County'!J$4)</f>
        <v>0</v>
      </c>
      <c r="K142" s="57">
        <f>('Total Expenditures by County'!K142/'Total Expenditures by County'!K$4)</f>
        <v>0</v>
      </c>
      <c r="L142" s="57">
        <f>('Total Expenditures by County'!L142/'Total Expenditures by County'!L$4)</f>
        <v>0</v>
      </c>
      <c r="M142" s="57">
        <f>('Total Expenditures by County'!M142/'Total Expenditures by County'!M$4)</f>
        <v>0</v>
      </c>
      <c r="N142" s="57">
        <f>('Total Expenditures by County'!N142/'Total Expenditures by County'!N$4)</f>
        <v>0</v>
      </c>
      <c r="O142" s="57">
        <f>('Total Expenditures by County'!O142/'Total Expenditures by County'!O$4)</f>
        <v>0</v>
      </c>
      <c r="P142" s="57">
        <f>('Total Expenditures by County'!P142/'Total Expenditures by County'!P$4)</f>
        <v>0</v>
      </c>
      <c r="Q142" s="57">
        <f>('Total Expenditures by County'!Q142/'Total Expenditures by County'!Q$4)</f>
        <v>0</v>
      </c>
      <c r="R142" s="57">
        <f>('Total Expenditures by County'!R142/'Total Expenditures by County'!R$4)</f>
        <v>0</v>
      </c>
      <c r="S142" s="57">
        <f>('Total Expenditures by County'!S142/'Total Expenditures by County'!S$4)</f>
        <v>0</v>
      </c>
      <c r="T142" s="57">
        <f>('Total Expenditures by County'!T142/'Total Expenditures by County'!T$4)</f>
        <v>0</v>
      </c>
      <c r="U142" s="57">
        <f>('Total Expenditures by County'!U142/'Total Expenditures by County'!U$4)</f>
        <v>0</v>
      </c>
      <c r="V142" s="57">
        <f>('Total Expenditures by County'!V142/'Total Expenditures by County'!V$4)</f>
        <v>0</v>
      </c>
      <c r="W142" s="57">
        <f>('Total Expenditures by County'!W142/'Total Expenditures by County'!W$4)</f>
        <v>0</v>
      </c>
      <c r="X142" s="57">
        <f>('Total Expenditures by County'!X142/'Total Expenditures by County'!X$4)</f>
        <v>0</v>
      </c>
      <c r="Y142" s="57">
        <f>('Total Expenditures by County'!Y142/'Total Expenditures by County'!Y$4)</f>
        <v>0</v>
      </c>
      <c r="Z142" s="57">
        <f>('Total Expenditures by County'!Z142/'Total Expenditures by County'!Z$4)</f>
        <v>0</v>
      </c>
      <c r="AA142" s="57">
        <f>('Total Expenditures by County'!AA142/'Total Expenditures by County'!AA$4)</f>
        <v>0</v>
      </c>
      <c r="AB142" s="57">
        <f>('Total Expenditures by County'!AB142/'Total Expenditures by County'!AB$4)</f>
        <v>0</v>
      </c>
      <c r="AC142" s="57">
        <f>('Total Expenditures by County'!AC142/'Total Expenditures by County'!AC$4)</f>
        <v>0</v>
      </c>
      <c r="AD142" s="57">
        <f>('Total Expenditures by County'!AD142/'Total Expenditures by County'!AD$4)</f>
        <v>0</v>
      </c>
      <c r="AE142" s="57">
        <f>('Total Expenditures by County'!AE142/'Total Expenditures by County'!AE$4)</f>
        <v>0</v>
      </c>
      <c r="AF142" s="57">
        <f>('Total Expenditures by County'!AF142/'Total Expenditures by County'!AF$4)</f>
        <v>0</v>
      </c>
      <c r="AG142" s="57">
        <f>('Total Expenditures by County'!AG142/'Total Expenditures by County'!AG$4)</f>
        <v>0</v>
      </c>
      <c r="AH142" s="57">
        <f>('Total Expenditures by County'!AH142/'Total Expenditures by County'!AH$4)</f>
        <v>0</v>
      </c>
      <c r="AI142" s="57">
        <f>('Total Expenditures by County'!AI142/'Total Expenditures by County'!AI$4)</f>
        <v>0</v>
      </c>
      <c r="AJ142" s="57">
        <f>('Total Expenditures by County'!AJ142/'Total Expenditures by County'!AJ$4)</f>
        <v>0</v>
      </c>
      <c r="AK142" s="57">
        <f>('Total Expenditures by County'!AK142/'Total Expenditures by County'!AK$4)</f>
        <v>0</v>
      </c>
      <c r="AL142" s="57">
        <f>('Total Expenditures by County'!AL142/'Total Expenditures by County'!AL$4)</f>
        <v>0</v>
      </c>
      <c r="AM142" s="57">
        <f>('Total Expenditures by County'!AM142/'Total Expenditures by County'!AM$4)</f>
        <v>0</v>
      </c>
      <c r="AN142" s="57">
        <f>('Total Expenditures by County'!AN142/'Total Expenditures by County'!AN$4)</f>
        <v>0</v>
      </c>
      <c r="AO142" s="57">
        <f>('Total Expenditures by County'!AO142/'Total Expenditures by County'!AO$4)</f>
        <v>0</v>
      </c>
      <c r="AP142" s="57">
        <f>('Total Expenditures by County'!AP142/'Total Expenditures by County'!AP$4)</f>
        <v>0</v>
      </c>
      <c r="AQ142" s="57">
        <f>('Total Expenditures by County'!AQ142/'Total Expenditures by County'!AQ$4)</f>
        <v>0</v>
      </c>
      <c r="AR142" s="57">
        <f>('Total Expenditures by County'!AR142/'Total Expenditures by County'!AR$4)</f>
        <v>0</v>
      </c>
      <c r="AS142" s="57">
        <f>('Total Expenditures by County'!AS142/'Total Expenditures by County'!AS$4)</f>
        <v>0</v>
      </c>
      <c r="AT142" s="57">
        <f>('Total Expenditures by County'!AT142/'Total Expenditures by County'!AT$4)</f>
        <v>0</v>
      </c>
      <c r="AU142" s="57">
        <f>('Total Expenditures by County'!AU142/'Total Expenditures by County'!AU$4)</f>
        <v>0</v>
      </c>
      <c r="AV142" s="57">
        <f>('Total Expenditures by County'!AV142/'Total Expenditures by County'!AV$4)</f>
        <v>0</v>
      </c>
      <c r="AW142" s="57">
        <f>('Total Expenditures by County'!AW142/'Total Expenditures by County'!AW$4)</f>
        <v>0</v>
      </c>
      <c r="AX142" s="57">
        <f>('Total Expenditures by County'!AX142/'Total Expenditures by County'!AX$4)</f>
        <v>0</v>
      </c>
      <c r="AY142" s="57">
        <f>('Total Expenditures by County'!AY142/'Total Expenditures by County'!AY$4)</f>
        <v>0</v>
      </c>
      <c r="AZ142" s="57">
        <f>('Total Expenditures by County'!AZ142/'Total Expenditures by County'!AZ$4)</f>
        <v>0</v>
      </c>
      <c r="BA142" s="57">
        <f>('Total Expenditures by County'!BA142/'Total Expenditures by County'!BA$4)</f>
        <v>0</v>
      </c>
      <c r="BB142" s="57">
        <f>('Total Expenditures by County'!BB142/'Total Expenditures by County'!BB$4)</f>
        <v>0</v>
      </c>
      <c r="BC142" s="57">
        <f>('Total Expenditures by County'!BC142/'Total Expenditures by County'!BC$4)</f>
        <v>0</v>
      </c>
      <c r="BD142" s="57">
        <f>('Total Expenditures by County'!BD142/'Total Expenditures by County'!BD$4)</f>
        <v>0</v>
      </c>
      <c r="BE142" s="57">
        <f>('Total Expenditures by County'!BE142/'Total Expenditures by County'!BE$4)</f>
        <v>0</v>
      </c>
      <c r="BF142" s="57">
        <f>('Total Expenditures by County'!BF142/'Total Expenditures by County'!BF$4)</f>
        <v>0</v>
      </c>
      <c r="BG142" s="57">
        <f>('Total Expenditures by County'!BG142/'Total Expenditures by County'!BG$4)</f>
        <v>0</v>
      </c>
      <c r="BH142" s="57">
        <f>('Total Expenditures by County'!BH142/'Total Expenditures by County'!BH$4)</f>
        <v>0</v>
      </c>
      <c r="BI142" s="57">
        <f>('Total Expenditures by County'!BI142/'Total Expenditures by County'!BI$4)</f>
        <v>0</v>
      </c>
      <c r="BJ142" s="57">
        <f>('Total Expenditures by County'!BJ142/'Total Expenditures by County'!BJ$4)</f>
        <v>0</v>
      </c>
      <c r="BK142" s="57">
        <f>('Total Expenditures by County'!BK142/'Total Expenditures by County'!BK$4)</f>
        <v>0</v>
      </c>
      <c r="BL142" s="57">
        <f>('Total Expenditures by County'!BL142/'Total Expenditures by County'!BL$4)</f>
        <v>0</v>
      </c>
      <c r="BM142" s="57">
        <f>('Total Expenditures by County'!BM142/'Total Expenditures by County'!BM$4)</f>
        <v>0.80275318296387255</v>
      </c>
      <c r="BN142" s="57">
        <f>('Total Expenditures by County'!BN142/'Total Expenditures by County'!BN$4)</f>
        <v>0</v>
      </c>
      <c r="BO142" s="57">
        <f>('Total Expenditures by County'!BO142/'Total Expenditures by County'!BO$4)</f>
        <v>0</v>
      </c>
      <c r="BP142" s="57">
        <f>('Total Expenditures by County'!BP142/'Total Expenditures by County'!BP$4)</f>
        <v>0</v>
      </c>
      <c r="BQ142" s="58">
        <f>('Total Expenditures by County'!BQ142/'Total Expenditures by County'!BQ$4)</f>
        <v>0</v>
      </c>
    </row>
    <row r="143" spans="1:69" x14ac:dyDescent="0.25">
      <c r="A143" s="10"/>
      <c r="B143" s="11">
        <v>764</v>
      </c>
      <c r="C143" s="12" t="s">
        <v>217</v>
      </c>
      <c r="D143" s="57">
        <f>('Total Expenditures by County'!D143/'Total Expenditures by County'!D$4)</f>
        <v>5.1404318803899134</v>
      </c>
      <c r="E143" s="57">
        <f>('Total Expenditures by County'!E143/'Total Expenditures by County'!E$4)</f>
        <v>0</v>
      </c>
      <c r="F143" s="57">
        <f>('Total Expenditures by County'!F143/'Total Expenditures by County'!F$4)</f>
        <v>2.3233674783492244</v>
      </c>
      <c r="G143" s="57">
        <f>('Total Expenditures by County'!G143/'Total Expenditures by County'!G$4)</f>
        <v>3.9286511757728002</v>
      </c>
      <c r="H143" s="57">
        <f>('Total Expenditures by County'!H143/'Total Expenditures by County'!H$4)</f>
        <v>1.3952830603979574</v>
      </c>
      <c r="I143" s="57">
        <f>('Total Expenditures by County'!I143/'Total Expenditures by County'!I$4)</f>
        <v>3.7024530533972331</v>
      </c>
      <c r="J143" s="57">
        <f>('Total Expenditures by County'!J143/'Total Expenditures by County'!J$4)</f>
        <v>4.3237997957099079</v>
      </c>
      <c r="K143" s="57">
        <f>('Total Expenditures by County'!K143/'Total Expenditures by County'!K$4)</f>
        <v>2.0096969394813757</v>
      </c>
      <c r="L143" s="57">
        <f>('Total Expenditures by County'!L143/'Total Expenditures by County'!L$4)</f>
        <v>1.2671542892817618</v>
      </c>
      <c r="M143" s="57">
        <f>('Total Expenditures by County'!M143/'Total Expenditures by County'!M$4)</f>
        <v>2.2993256357805412</v>
      </c>
      <c r="N143" s="57">
        <f>('Total Expenditures by County'!N143/'Total Expenditures by County'!N$4)</f>
        <v>4.8533193322729593</v>
      </c>
      <c r="O143" s="57">
        <f>('Total Expenditures by County'!O143/'Total Expenditures by County'!O$4)</f>
        <v>2.5273368084350194</v>
      </c>
      <c r="P143" s="57">
        <f>('Total Expenditures by County'!P143/'Total Expenditures by County'!P$4)</f>
        <v>0</v>
      </c>
      <c r="Q143" s="57">
        <f>('Total Expenditures by County'!Q143/'Total Expenditures by County'!Q$4)</f>
        <v>2.3186451022276473</v>
      </c>
      <c r="R143" s="57">
        <f>('Total Expenditures by County'!R143/'Total Expenditures by County'!R$4)</f>
        <v>2.4616705818666649</v>
      </c>
      <c r="S143" s="57">
        <f>('Total Expenditures by County'!S143/'Total Expenditures by County'!S$4)</f>
        <v>1.8665121933479494</v>
      </c>
      <c r="T143" s="57">
        <f>('Total Expenditures by County'!T143/'Total Expenditures by County'!T$4)</f>
        <v>0</v>
      </c>
      <c r="U143" s="57">
        <f>('Total Expenditures by County'!U143/'Total Expenditures by County'!U$4)</f>
        <v>3.8196473029045643</v>
      </c>
      <c r="V143" s="57">
        <f>('Total Expenditures by County'!V143/'Total Expenditures by County'!V$4)</f>
        <v>4.6713772596125533</v>
      </c>
      <c r="W143" s="57">
        <f>('Total Expenditures by County'!W143/'Total Expenditures by County'!W$4)</f>
        <v>0</v>
      </c>
      <c r="X143" s="57">
        <f>('Total Expenditures by County'!X143/'Total Expenditures by County'!X$4)</f>
        <v>3.7302552409905632</v>
      </c>
      <c r="Y143" s="57">
        <f>('Total Expenditures by County'!Y143/'Total Expenditures by County'!Y$4)</f>
        <v>4.0694519804666305</v>
      </c>
      <c r="Z143" s="57">
        <f>('Total Expenditures by County'!Z143/'Total Expenditures by County'!Z$4)</f>
        <v>0</v>
      </c>
      <c r="AA143" s="57">
        <f>('Total Expenditures by County'!AA143/'Total Expenditures by County'!AA$4)</f>
        <v>4.0763596175593708</v>
      </c>
      <c r="AB143" s="57">
        <f>('Total Expenditures by County'!AB143/'Total Expenditures by County'!AB$4)</f>
        <v>2.2028565155594588</v>
      </c>
      <c r="AC143" s="57">
        <f>('Total Expenditures by County'!AC143/'Total Expenditures by County'!AC$4)</f>
        <v>3.5196328713834184</v>
      </c>
      <c r="AD143" s="57">
        <f>('Total Expenditures by County'!AD143/'Total Expenditures by County'!AD$4)</f>
        <v>4.5520638023618369</v>
      </c>
      <c r="AE143" s="57">
        <f>('Total Expenditures by County'!AE143/'Total Expenditures by County'!AE$4)</f>
        <v>3.8060901462238079</v>
      </c>
      <c r="AF143" s="57">
        <f>('Total Expenditures by County'!AF143/'Total Expenditures by County'!AF$4)</f>
        <v>2.6443177066059094</v>
      </c>
      <c r="AG143" s="57">
        <f>('Total Expenditures by County'!AG143/'Total Expenditures by County'!AG$4)</f>
        <v>2.4294492034264672</v>
      </c>
      <c r="AH143" s="57">
        <f>('Total Expenditures by County'!AH143/'Total Expenditures by County'!AH$4)</f>
        <v>0</v>
      </c>
      <c r="AI143" s="57">
        <f>('Total Expenditures by County'!AI143/'Total Expenditures by County'!AI$4)</f>
        <v>0</v>
      </c>
      <c r="AJ143" s="57">
        <f>('Total Expenditures by County'!AJ143/'Total Expenditures by County'!AJ$4)</f>
        <v>2.6288837107940926</v>
      </c>
      <c r="AK143" s="57">
        <f>('Total Expenditures by County'!AK143/'Total Expenditures by County'!AK$4)</f>
        <v>3.9857238809550464</v>
      </c>
      <c r="AL143" s="57">
        <f>('Total Expenditures by County'!AL143/'Total Expenditures by County'!AL$4)</f>
        <v>3.4404657627462192</v>
      </c>
      <c r="AM143" s="57">
        <f>('Total Expenditures by County'!AM143/'Total Expenditures by County'!AM$4)</f>
        <v>4.9631074153114039</v>
      </c>
      <c r="AN143" s="57">
        <f>('Total Expenditures by County'!AN143/'Total Expenditures by County'!AN$4)</f>
        <v>6.7550776583034651</v>
      </c>
      <c r="AO143" s="57">
        <f>('Total Expenditures by County'!AO143/'Total Expenditures by County'!AO$4)</f>
        <v>6.2251010467405949</v>
      </c>
      <c r="AP143" s="57">
        <f>('Total Expenditures by County'!AP143/'Total Expenditures by County'!AP$4)</f>
        <v>0</v>
      </c>
      <c r="AQ143" s="57">
        <f>('Total Expenditures by County'!AQ143/'Total Expenditures by County'!AQ$4)</f>
        <v>1.600376795430225</v>
      </c>
      <c r="AR143" s="57">
        <f>('Total Expenditures by County'!AR143/'Total Expenditures by County'!AR$4)</f>
        <v>4.5809365392088024</v>
      </c>
      <c r="AS143" s="57">
        <f>('Total Expenditures by County'!AS143/'Total Expenditures by County'!AS$4)</f>
        <v>7.3203151791529395</v>
      </c>
      <c r="AT143" s="57">
        <f>('Total Expenditures by County'!AT143/'Total Expenditures by County'!AT$4)</f>
        <v>8.4784780514655296</v>
      </c>
      <c r="AU143" s="57">
        <f>('Total Expenditures by County'!AU143/'Total Expenditures by County'!AU$4)</f>
        <v>0.9961185603387438</v>
      </c>
      <c r="AV143" s="57">
        <f>('Total Expenditures by County'!AV143/'Total Expenditures by County'!AV$4)</f>
        <v>0</v>
      </c>
      <c r="AW143" s="57">
        <f>('Total Expenditures by County'!AW143/'Total Expenditures by County'!AW$4)</f>
        <v>1.6934286430900427</v>
      </c>
      <c r="AX143" s="57">
        <f>('Total Expenditures by County'!AX143/'Total Expenditures by County'!AX$4)</f>
        <v>4.7595248422678864</v>
      </c>
      <c r="AY143" s="57">
        <f>('Total Expenditures by County'!AY143/'Total Expenditures by County'!AY$4)</f>
        <v>0</v>
      </c>
      <c r="AZ143" s="57">
        <f>('Total Expenditures by County'!AZ143/'Total Expenditures by County'!AZ$4)</f>
        <v>6.5452246940995265</v>
      </c>
      <c r="BA143" s="57">
        <f>('Total Expenditures by County'!BA143/'Total Expenditures by County'!BA$4)</f>
        <v>5.5796160185881813</v>
      </c>
      <c r="BB143" s="57">
        <f>('Total Expenditures by County'!BB143/'Total Expenditures by County'!BB$4)</f>
        <v>5.1313201146221648</v>
      </c>
      <c r="BC143" s="57">
        <f>('Total Expenditures by County'!BC143/'Total Expenditures by County'!BC$4)</f>
        <v>2.7358893636159207</v>
      </c>
      <c r="BD143" s="57">
        <f>('Total Expenditures by County'!BD143/'Total Expenditures by County'!BD$4)</f>
        <v>1.6921892724031762</v>
      </c>
      <c r="BE143" s="57">
        <f>('Total Expenditures by County'!BE143/'Total Expenditures by County'!BE$4)</f>
        <v>2.0984744778379274</v>
      </c>
      <c r="BF143" s="57">
        <f>('Total Expenditures by County'!BF143/'Total Expenditures by County'!BF$4)</f>
        <v>3.0073579886734167</v>
      </c>
      <c r="BG143" s="57">
        <f>('Total Expenditures by County'!BG143/'Total Expenditures by County'!BG$4)</f>
        <v>4.6600086506865672</v>
      </c>
      <c r="BH143" s="57">
        <f>('Total Expenditures by County'!BH143/'Total Expenditures by County'!BH$4)</f>
        <v>3.5391942179644866</v>
      </c>
      <c r="BI143" s="57">
        <f>('Total Expenditures by County'!BI143/'Total Expenditures by County'!BI$4)</f>
        <v>2.1526118322040007</v>
      </c>
      <c r="BJ143" s="57">
        <f>('Total Expenditures by County'!BJ143/'Total Expenditures by County'!BJ$4)</f>
        <v>2.8016146561092996</v>
      </c>
      <c r="BK143" s="57">
        <f>('Total Expenditures by County'!BK143/'Total Expenditures by County'!BK$4)</f>
        <v>0</v>
      </c>
      <c r="BL143" s="57">
        <f>('Total Expenditures by County'!BL143/'Total Expenditures by County'!BL$4)</f>
        <v>3.1590222222222222</v>
      </c>
      <c r="BM143" s="57">
        <f>('Total Expenditures by County'!BM143/'Total Expenditures by County'!BM$4)</f>
        <v>5.8812124345634334E-2</v>
      </c>
      <c r="BN143" s="57">
        <f>('Total Expenditures by County'!BN143/'Total Expenditures by County'!BN$4)</f>
        <v>3.1892046830843763</v>
      </c>
      <c r="BO143" s="57">
        <f>('Total Expenditures by County'!BO143/'Total Expenditures by County'!BO$4)</f>
        <v>0</v>
      </c>
      <c r="BP143" s="57">
        <f>('Total Expenditures by County'!BP143/'Total Expenditures by County'!BP$4)</f>
        <v>0</v>
      </c>
      <c r="BQ143" s="58">
        <f>('Total Expenditures by County'!BQ143/'Total Expenditures by County'!BQ$4)</f>
        <v>2.4152934491435993</v>
      </c>
    </row>
    <row r="144" spans="1:69" x14ac:dyDescent="0.25">
      <c r="A144" s="10"/>
      <c r="B144" s="11">
        <v>765</v>
      </c>
      <c r="C144" s="12" t="s">
        <v>218</v>
      </c>
      <c r="D144" s="57">
        <f>('Total Expenditures by County'!D144/'Total Expenditures by County'!D$4)</f>
        <v>0</v>
      </c>
      <c r="E144" s="57">
        <f>('Total Expenditures by County'!E144/'Total Expenditures by County'!E$4)</f>
        <v>0</v>
      </c>
      <c r="F144" s="57">
        <f>('Total Expenditures by County'!F144/'Total Expenditures by County'!F$4)</f>
        <v>0</v>
      </c>
      <c r="G144" s="57">
        <f>('Total Expenditures by County'!G144/'Total Expenditures by County'!G$4)</f>
        <v>0</v>
      </c>
      <c r="H144" s="57">
        <f>('Total Expenditures by County'!H144/'Total Expenditures by County'!H$4)</f>
        <v>0</v>
      </c>
      <c r="I144" s="57">
        <f>('Total Expenditures by County'!I144/'Total Expenditures by County'!I$4)</f>
        <v>0</v>
      </c>
      <c r="J144" s="57">
        <f>('Total Expenditures by County'!J144/'Total Expenditures by County'!J$4)</f>
        <v>0</v>
      </c>
      <c r="K144" s="57">
        <f>('Total Expenditures by County'!K144/'Total Expenditures by County'!K$4)</f>
        <v>0</v>
      </c>
      <c r="L144" s="57">
        <f>('Total Expenditures by County'!L144/'Total Expenditures by County'!L$4)</f>
        <v>0</v>
      </c>
      <c r="M144" s="57">
        <f>('Total Expenditures by County'!M144/'Total Expenditures by County'!M$4)</f>
        <v>0</v>
      </c>
      <c r="N144" s="57">
        <f>('Total Expenditures by County'!N144/'Total Expenditures by County'!N$4)</f>
        <v>0</v>
      </c>
      <c r="O144" s="57">
        <f>('Total Expenditures by County'!O144/'Total Expenditures by County'!O$4)</f>
        <v>0</v>
      </c>
      <c r="P144" s="57">
        <f>('Total Expenditures by County'!P144/'Total Expenditures by County'!P$4)</f>
        <v>0</v>
      </c>
      <c r="Q144" s="57">
        <f>('Total Expenditures by County'!Q144/'Total Expenditures by County'!Q$4)</f>
        <v>0</v>
      </c>
      <c r="R144" s="57">
        <f>('Total Expenditures by County'!R144/'Total Expenditures by County'!R$4)</f>
        <v>0</v>
      </c>
      <c r="S144" s="57">
        <f>('Total Expenditures by County'!S144/'Total Expenditures by County'!S$4)</f>
        <v>0</v>
      </c>
      <c r="T144" s="57">
        <f>('Total Expenditures by County'!T144/'Total Expenditures by County'!T$4)</f>
        <v>0</v>
      </c>
      <c r="U144" s="57">
        <f>('Total Expenditures by County'!U144/'Total Expenditures by County'!U$4)</f>
        <v>0</v>
      </c>
      <c r="V144" s="57">
        <f>('Total Expenditures by County'!V144/'Total Expenditures by County'!V$4)</f>
        <v>0</v>
      </c>
      <c r="W144" s="57">
        <f>('Total Expenditures by County'!W144/'Total Expenditures by County'!W$4)</f>
        <v>0</v>
      </c>
      <c r="X144" s="57">
        <f>('Total Expenditures by County'!X144/'Total Expenditures by County'!X$4)</f>
        <v>0</v>
      </c>
      <c r="Y144" s="57">
        <f>('Total Expenditures by County'!Y144/'Total Expenditures by County'!Y$4)</f>
        <v>0</v>
      </c>
      <c r="Z144" s="57">
        <f>('Total Expenditures by County'!Z144/'Total Expenditures by County'!Z$4)</f>
        <v>0</v>
      </c>
      <c r="AA144" s="57">
        <f>('Total Expenditures by County'!AA144/'Total Expenditures by County'!AA$4)</f>
        <v>0</v>
      </c>
      <c r="AB144" s="57">
        <f>('Total Expenditures by County'!AB144/'Total Expenditures by County'!AB$4)</f>
        <v>0</v>
      </c>
      <c r="AC144" s="57">
        <f>('Total Expenditures by County'!AC144/'Total Expenditures by County'!AC$4)</f>
        <v>0</v>
      </c>
      <c r="AD144" s="57">
        <f>('Total Expenditures by County'!AD144/'Total Expenditures by County'!AD$4)</f>
        <v>8.7170517639519236E-4</v>
      </c>
      <c r="AE144" s="57">
        <f>('Total Expenditures by County'!AE144/'Total Expenditures by County'!AE$4)</f>
        <v>0</v>
      </c>
      <c r="AF144" s="57">
        <f>('Total Expenditures by County'!AF144/'Total Expenditures by County'!AF$4)</f>
        <v>0</v>
      </c>
      <c r="AG144" s="57">
        <f>('Total Expenditures by County'!AG144/'Total Expenditures by County'!AG$4)</f>
        <v>0</v>
      </c>
      <c r="AH144" s="57">
        <f>('Total Expenditures by County'!AH144/'Total Expenditures by County'!AH$4)</f>
        <v>0</v>
      </c>
      <c r="AI144" s="57">
        <f>('Total Expenditures by County'!AI144/'Total Expenditures by County'!AI$4)</f>
        <v>0</v>
      </c>
      <c r="AJ144" s="57">
        <f>('Total Expenditures by County'!AJ144/'Total Expenditures by County'!AJ$4)</f>
        <v>0</v>
      </c>
      <c r="AK144" s="57">
        <f>('Total Expenditures by County'!AK144/'Total Expenditures by County'!AK$4)</f>
        <v>0</v>
      </c>
      <c r="AL144" s="57">
        <f>('Total Expenditures by County'!AL144/'Total Expenditures by County'!AL$4)</f>
        <v>0</v>
      </c>
      <c r="AM144" s="57">
        <f>('Total Expenditures by County'!AM144/'Total Expenditures by County'!AM$4)</f>
        <v>0</v>
      </c>
      <c r="AN144" s="57">
        <f>('Total Expenditures by County'!AN144/'Total Expenditures by County'!AN$4)</f>
        <v>0</v>
      </c>
      <c r="AO144" s="57">
        <f>('Total Expenditures by County'!AO144/'Total Expenditures by County'!AO$4)</f>
        <v>0</v>
      </c>
      <c r="AP144" s="57">
        <f>('Total Expenditures by County'!AP144/'Total Expenditures by County'!AP$4)</f>
        <v>0</v>
      </c>
      <c r="AQ144" s="57">
        <f>('Total Expenditures by County'!AQ144/'Total Expenditures by County'!AQ$4)</f>
        <v>0</v>
      </c>
      <c r="AR144" s="57">
        <f>('Total Expenditures by County'!AR144/'Total Expenditures by County'!AR$4)</f>
        <v>0</v>
      </c>
      <c r="AS144" s="57">
        <f>('Total Expenditures by County'!AS144/'Total Expenditures by County'!AS$4)</f>
        <v>0</v>
      </c>
      <c r="AT144" s="57">
        <f>('Total Expenditures by County'!AT144/'Total Expenditures by County'!AT$4)</f>
        <v>0</v>
      </c>
      <c r="AU144" s="57">
        <f>('Total Expenditures by County'!AU144/'Total Expenditures by County'!AU$4)</f>
        <v>0</v>
      </c>
      <c r="AV144" s="57">
        <f>('Total Expenditures by County'!AV144/'Total Expenditures by County'!AV$4)</f>
        <v>0</v>
      </c>
      <c r="AW144" s="57">
        <f>('Total Expenditures by County'!AW144/'Total Expenditures by County'!AW$4)</f>
        <v>0</v>
      </c>
      <c r="AX144" s="57">
        <f>('Total Expenditures by County'!AX144/'Total Expenditures by County'!AX$4)</f>
        <v>0</v>
      </c>
      <c r="AY144" s="57">
        <f>('Total Expenditures by County'!AY144/'Total Expenditures by County'!AY$4)</f>
        <v>0</v>
      </c>
      <c r="AZ144" s="57">
        <f>('Total Expenditures by County'!AZ144/'Total Expenditures by County'!AZ$4)</f>
        <v>0</v>
      </c>
      <c r="BA144" s="57">
        <f>('Total Expenditures by County'!BA144/'Total Expenditures by County'!BA$4)</f>
        <v>0</v>
      </c>
      <c r="BB144" s="57">
        <f>('Total Expenditures by County'!BB144/'Total Expenditures by County'!BB$4)</f>
        <v>0</v>
      </c>
      <c r="BC144" s="57">
        <f>('Total Expenditures by County'!BC144/'Total Expenditures by County'!BC$4)</f>
        <v>0</v>
      </c>
      <c r="BD144" s="57">
        <f>('Total Expenditures by County'!BD144/'Total Expenditures by County'!BD$4)</f>
        <v>0</v>
      </c>
      <c r="BE144" s="57">
        <f>('Total Expenditures by County'!BE144/'Total Expenditures by County'!BE$4)</f>
        <v>0</v>
      </c>
      <c r="BF144" s="57">
        <f>('Total Expenditures by County'!BF144/'Total Expenditures by County'!BF$4)</f>
        <v>0</v>
      </c>
      <c r="BG144" s="57">
        <f>('Total Expenditures by County'!BG144/'Total Expenditures by County'!BG$4)</f>
        <v>0</v>
      </c>
      <c r="BH144" s="57">
        <f>('Total Expenditures by County'!BH144/'Total Expenditures by County'!BH$4)</f>
        <v>0</v>
      </c>
      <c r="BI144" s="57">
        <f>('Total Expenditures by County'!BI144/'Total Expenditures by County'!BI$4)</f>
        <v>0</v>
      </c>
      <c r="BJ144" s="57">
        <f>('Total Expenditures by County'!BJ144/'Total Expenditures by County'!BJ$4)</f>
        <v>0</v>
      </c>
      <c r="BK144" s="57">
        <f>('Total Expenditures by County'!BK144/'Total Expenditures by County'!BK$4)</f>
        <v>0</v>
      </c>
      <c r="BL144" s="57">
        <f>('Total Expenditures by County'!BL144/'Total Expenditures by County'!BL$4)</f>
        <v>0</v>
      </c>
      <c r="BM144" s="57">
        <f>('Total Expenditures by County'!BM144/'Total Expenditures by County'!BM$4)</f>
        <v>0</v>
      </c>
      <c r="BN144" s="57">
        <f>('Total Expenditures by County'!BN144/'Total Expenditures by County'!BN$4)</f>
        <v>0</v>
      </c>
      <c r="BO144" s="57">
        <f>('Total Expenditures by County'!BO144/'Total Expenditures by County'!BO$4)</f>
        <v>0</v>
      </c>
      <c r="BP144" s="57">
        <f>('Total Expenditures by County'!BP144/'Total Expenditures by County'!BP$4)</f>
        <v>0</v>
      </c>
      <c r="BQ144" s="58">
        <f>('Total Expenditures by County'!BQ144/'Total Expenditures by County'!BQ$4)</f>
        <v>0</v>
      </c>
    </row>
    <row r="145" spans="1:69" ht="15.75" thickBot="1" x14ac:dyDescent="0.3">
      <c r="A145" s="10"/>
      <c r="B145" s="11">
        <v>769</v>
      </c>
      <c r="C145" s="12" t="s">
        <v>219</v>
      </c>
      <c r="D145" s="57">
        <f>('Total Expenditures by County'!D145/'Total Expenditures by County'!D$4)</f>
        <v>0</v>
      </c>
      <c r="E145" s="57">
        <f>('Total Expenditures by County'!E145/'Total Expenditures by County'!E$4)</f>
        <v>0</v>
      </c>
      <c r="F145" s="57">
        <f>('Total Expenditures by County'!F145/'Total Expenditures by County'!F$4)</f>
        <v>0</v>
      </c>
      <c r="G145" s="57">
        <f>('Total Expenditures by County'!G145/'Total Expenditures by County'!G$4)</f>
        <v>3.8031540018142489</v>
      </c>
      <c r="H145" s="57">
        <f>('Total Expenditures by County'!H145/'Total Expenditures by County'!H$4)</f>
        <v>0</v>
      </c>
      <c r="I145" s="57">
        <f>('Total Expenditures by County'!I145/'Total Expenditures by County'!I$4)</f>
        <v>0.1152203846535574</v>
      </c>
      <c r="J145" s="57">
        <f>('Total Expenditures by County'!J145/'Total Expenditures by County'!J$4)</f>
        <v>0</v>
      </c>
      <c r="K145" s="57">
        <f>('Total Expenditures by County'!K145/'Total Expenditures by County'!K$4)</f>
        <v>0</v>
      </c>
      <c r="L145" s="57">
        <f>('Total Expenditures by County'!L145/'Total Expenditures by County'!L$4)</f>
        <v>0</v>
      </c>
      <c r="M145" s="57">
        <f>('Total Expenditures by County'!M145/'Total Expenditures by County'!M$4)</f>
        <v>0</v>
      </c>
      <c r="N145" s="57">
        <f>('Total Expenditures by County'!N145/'Total Expenditures by County'!N$4)</f>
        <v>0</v>
      </c>
      <c r="O145" s="57">
        <f>('Total Expenditures by County'!O145/'Total Expenditures by County'!O$4)</f>
        <v>0</v>
      </c>
      <c r="P145" s="57">
        <f>('Total Expenditures by County'!P145/'Total Expenditures by County'!P$4)</f>
        <v>0</v>
      </c>
      <c r="Q145" s="57">
        <f>('Total Expenditures by County'!Q145/'Total Expenditures by County'!Q$4)</f>
        <v>0</v>
      </c>
      <c r="R145" s="57">
        <f>('Total Expenditures by County'!R145/'Total Expenditures by County'!R$4)</f>
        <v>0</v>
      </c>
      <c r="S145" s="57">
        <f>('Total Expenditures by County'!S145/'Total Expenditures by County'!S$4)</f>
        <v>0</v>
      </c>
      <c r="T145" s="57">
        <f>('Total Expenditures by County'!T145/'Total Expenditures by County'!T$4)</f>
        <v>0</v>
      </c>
      <c r="U145" s="57">
        <f>('Total Expenditures by County'!U145/'Total Expenditures by County'!U$4)</f>
        <v>0</v>
      </c>
      <c r="V145" s="57">
        <f>('Total Expenditures by County'!V145/'Total Expenditures by County'!V$4)</f>
        <v>0</v>
      </c>
      <c r="W145" s="57">
        <f>('Total Expenditures by County'!W145/'Total Expenditures by County'!W$4)</f>
        <v>0</v>
      </c>
      <c r="X145" s="57">
        <f>('Total Expenditures by County'!X145/'Total Expenditures by County'!X$4)</f>
        <v>0</v>
      </c>
      <c r="Y145" s="57">
        <f>('Total Expenditures by County'!Y145/'Total Expenditures by County'!Y$4)</f>
        <v>0</v>
      </c>
      <c r="Z145" s="57">
        <f>('Total Expenditures by County'!Z145/'Total Expenditures by County'!Z$4)</f>
        <v>0</v>
      </c>
      <c r="AA145" s="57">
        <f>('Total Expenditures by County'!AA145/'Total Expenditures by County'!AA$4)</f>
        <v>0</v>
      </c>
      <c r="AB145" s="57">
        <f>('Total Expenditures by County'!AB145/'Total Expenditures by County'!AB$4)</f>
        <v>0</v>
      </c>
      <c r="AC145" s="57">
        <f>('Total Expenditures by County'!AC145/'Total Expenditures by County'!AC$4)</f>
        <v>0</v>
      </c>
      <c r="AD145" s="57">
        <f>('Total Expenditures by County'!AD145/'Total Expenditures by County'!AD$4)</f>
        <v>0</v>
      </c>
      <c r="AE145" s="57">
        <f>('Total Expenditures by County'!AE145/'Total Expenditures by County'!AE$4)</f>
        <v>0</v>
      </c>
      <c r="AF145" s="57">
        <f>('Total Expenditures by County'!AF145/'Total Expenditures by County'!AF$4)</f>
        <v>0</v>
      </c>
      <c r="AG145" s="57">
        <f>('Total Expenditures by County'!AG145/'Total Expenditures by County'!AG$4)</f>
        <v>0</v>
      </c>
      <c r="AH145" s="57">
        <f>('Total Expenditures by County'!AH145/'Total Expenditures by County'!AH$4)</f>
        <v>0</v>
      </c>
      <c r="AI145" s="57">
        <f>('Total Expenditures by County'!AI145/'Total Expenditures by County'!AI$4)</f>
        <v>0</v>
      </c>
      <c r="AJ145" s="57">
        <f>('Total Expenditures by County'!AJ145/'Total Expenditures by County'!AJ$4)</f>
        <v>0</v>
      </c>
      <c r="AK145" s="57">
        <f>('Total Expenditures by County'!AK145/'Total Expenditures by County'!AK$4)</f>
        <v>0</v>
      </c>
      <c r="AL145" s="57">
        <f>('Total Expenditures by County'!AL145/'Total Expenditures by County'!AL$4)</f>
        <v>0</v>
      </c>
      <c r="AM145" s="57">
        <f>('Total Expenditures by County'!AM145/'Total Expenditures by County'!AM$4)</f>
        <v>0</v>
      </c>
      <c r="AN145" s="57">
        <f>('Total Expenditures by County'!AN145/'Total Expenditures by County'!AN$4)</f>
        <v>0</v>
      </c>
      <c r="AO145" s="57">
        <f>('Total Expenditures by County'!AO145/'Total Expenditures by County'!AO$4)</f>
        <v>0</v>
      </c>
      <c r="AP145" s="57">
        <f>('Total Expenditures by County'!AP145/'Total Expenditures by County'!AP$4)</f>
        <v>0</v>
      </c>
      <c r="AQ145" s="57">
        <f>('Total Expenditures by County'!AQ145/'Total Expenditures by County'!AQ$4)</f>
        <v>2.3301029405115373E-3</v>
      </c>
      <c r="AR145" s="57">
        <f>('Total Expenditures by County'!AR145/'Total Expenditures by County'!AR$4)</f>
        <v>0</v>
      </c>
      <c r="AS145" s="57">
        <f>('Total Expenditures by County'!AS145/'Total Expenditures by County'!AS$4)</f>
        <v>0</v>
      </c>
      <c r="AT145" s="57">
        <f>('Total Expenditures by County'!AT145/'Total Expenditures by County'!AT$4)</f>
        <v>0</v>
      </c>
      <c r="AU145" s="57">
        <f>('Total Expenditures by County'!AU145/'Total Expenditures by County'!AU$4)</f>
        <v>0</v>
      </c>
      <c r="AV145" s="57">
        <f>('Total Expenditures by County'!AV145/'Total Expenditures by County'!AV$4)</f>
        <v>0</v>
      </c>
      <c r="AW145" s="57">
        <f>('Total Expenditures by County'!AW145/'Total Expenditures by County'!AW$4)</f>
        <v>0</v>
      </c>
      <c r="AX145" s="57">
        <f>('Total Expenditures by County'!AX145/'Total Expenditures by County'!AX$4)</f>
        <v>0</v>
      </c>
      <c r="AY145" s="57">
        <f>('Total Expenditures by County'!AY145/'Total Expenditures by County'!AY$4)</f>
        <v>1.4240488996483696</v>
      </c>
      <c r="AZ145" s="57">
        <f>('Total Expenditures by County'!AZ145/'Total Expenditures by County'!AZ$4)</f>
        <v>0</v>
      </c>
      <c r="BA145" s="57">
        <f>('Total Expenditures by County'!BA145/'Total Expenditures by County'!BA$4)</f>
        <v>0</v>
      </c>
      <c r="BB145" s="57">
        <f>('Total Expenditures by County'!BB145/'Total Expenditures by County'!BB$4)</f>
        <v>0</v>
      </c>
      <c r="BC145" s="57">
        <f>('Total Expenditures by County'!BC145/'Total Expenditures by County'!BC$4)</f>
        <v>0</v>
      </c>
      <c r="BD145" s="57">
        <f>('Total Expenditures by County'!BD145/'Total Expenditures by County'!BD$4)</f>
        <v>0</v>
      </c>
      <c r="BE145" s="57">
        <f>('Total Expenditures by County'!BE145/'Total Expenditures by County'!BE$4)</f>
        <v>4.323361956318835</v>
      </c>
      <c r="BF145" s="57">
        <f>('Total Expenditures by County'!BF145/'Total Expenditures by County'!BF$4)</f>
        <v>0</v>
      </c>
      <c r="BG145" s="57">
        <f>('Total Expenditures by County'!BG145/'Total Expenditures by County'!BG$4)</f>
        <v>0</v>
      </c>
      <c r="BH145" s="57">
        <f>('Total Expenditures by County'!BH145/'Total Expenditures by County'!BH$4)</f>
        <v>0</v>
      </c>
      <c r="BI145" s="57">
        <f>('Total Expenditures by County'!BI145/'Total Expenditures by County'!BI$4)</f>
        <v>0</v>
      </c>
      <c r="BJ145" s="57">
        <f>('Total Expenditures by County'!BJ145/'Total Expenditures by County'!BJ$4)</f>
        <v>0</v>
      </c>
      <c r="BK145" s="57">
        <f>('Total Expenditures by County'!BK145/'Total Expenditures by County'!BK$4)</f>
        <v>0</v>
      </c>
      <c r="BL145" s="57">
        <f>('Total Expenditures by County'!BL145/'Total Expenditures by County'!BL$4)</f>
        <v>0</v>
      </c>
      <c r="BM145" s="57">
        <f>('Total Expenditures by County'!BM145/'Total Expenditures by County'!BM$4)</f>
        <v>0</v>
      </c>
      <c r="BN145" s="57">
        <f>('Total Expenditures by County'!BN145/'Total Expenditures by County'!BN$4)</f>
        <v>0</v>
      </c>
      <c r="BO145" s="57">
        <f>('Total Expenditures by County'!BO145/'Total Expenditures by County'!BO$4)</f>
        <v>0</v>
      </c>
      <c r="BP145" s="57">
        <f>('Total Expenditures by County'!BP145/'Total Expenditures by County'!BP$4)</f>
        <v>0</v>
      </c>
      <c r="BQ145" s="58">
        <f>('Total Expenditures by County'!BQ145/'Total Expenditures by County'!BQ$4)</f>
        <v>0</v>
      </c>
    </row>
    <row r="146" spans="1:69" ht="16.5" thickBot="1" x14ac:dyDescent="0.3">
      <c r="A146" s="21" t="s">
        <v>84</v>
      </c>
      <c r="B146" s="22"/>
      <c r="C146" s="23"/>
      <c r="D146" s="60">
        <f>('Total Expenditures by County'!D146/'Total Expenditures by County'!D$4)</f>
        <v>1359.1833086032418</v>
      </c>
      <c r="E146" s="60">
        <f>('Total Expenditures by County'!E146/'Total Expenditures by County'!E$4)</f>
        <v>2056.7117020091359</v>
      </c>
      <c r="F146" s="60">
        <f>('Total Expenditures by County'!F146/'Total Expenditures by County'!F$4)</f>
        <v>1439.8216543201124</v>
      </c>
      <c r="G146" s="60">
        <f>('Total Expenditures by County'!G146/'Total Expenditures by County'!G$4)</f>
        <v>1181.3078291814948</v>
      </c>
      <c r="H146" s="60">
        <f>('Total Expenditures by County'!H146/'Total Expenditures by County'!H$4)</f>
        <v>1353.1600872366027</v>
      </c>
      <c r="I146" s="60">
        <f>('Total Expenditures by County'!I146/'Total Expenditures by County'!I$4)</f>
        <v>1396.5686000495105</v>
      </c>
      <c r="J146" s="60">
        <f>('Total Expenditures by County'!J146/'Total Expenditures by County'!J$4)</f>
        <v>1664.2006809669731</v>
      </c>
      <c r="K146" s="60">
        <f>('Total Expenditures by County'!K146/'Total Expenditures by County'!K$4)</f>
        <v>2727.961798046902</v>
      </c>
      <c r="L146" s="60">
        <f>('Total Expenditures by County'!L146/'Total Expenditures by County'!L$4)</f>
        <v>1327.5515196231447</v>
      </c>
      <c r="M146" s="60">
        <f>('Total Expenditures by County'!M146/'Total Expenditures by County'!M$4)</f>
        <v>1211.5458844948546</v>
      </c>
      <c r="N146" s="60">
        <f>('Total Expenditures by County'!N146/'Total Expenditures by County'!N$4)</f>
        <v>2630.3055206386953</v>
      </c>
      <c r="O146" s="60">
        <f>('Total Expenditures by County'!O146/'Total Expenditures by County'!O$4)</f>
        <v>1160.9596167515697</v>
      </c>
      <c r="P146" s="60">
        <f>('Total Expenditures by County'!P146/'Total Expenditures by County'!P$4)</f>
        <v>1826.7622450155584</v>
      </c>
      <c r="Q146" s="60">
        <f>('Total Expenditures by County'!Q146/'Total Expenditures by County'!Q$4)</f>
        <v>1232.5473909063167</v>
      </c>
      <c r="R146" s="60">
        <f>('Total Expenditures by County'!R146/'Total Expenditures by County'!R$4)</f>
        <v>1272.0591557202576</v>
      </c>
      <c r="S146" s="60">
        <f>('Total Expenditures by County'!S146/'Total Expenditures by County'!S$4)</f>
        <v>972.16442056919607</v>
      </c>
      <c r="T146" s="60">
        <f>('Total Expenditures by County'!T146/'Total Expenditures by County'!T$4)</f>
        <v>2779.5082848963302</v>
      </c>
      <c r="U146" s="60">
        <f>('Total Expenditures by County'!U146/'Total Expenditures by County'!U$4)</f>
        <v>1186.1758713692946</v>
      </c>
      <c r="V146" s="60">
        <f>('Total Expenditures by County'!V146/'Total Expenditures by County'!V$4)</f>
        <v>1045.0909144438556</v>
      </c>
      <c r="W146" s="60">
        <f>('Total Expenditures by County'!W146/'Total Expenditures by County'!W$4)</f>
        <v>1965.1932563221978</v>
      </c>
      <c r="X146" s="60">
        <f>('Total Expenditures by County'!X146/'Total Expenditures by County'!X$4)</f>
        <v>1657.6850338843499</v>
      </c>
      <c r="Y146" s="60">
        <f>('Total Expenditures by County'!Y146/'Total Expenditures by County'!Y$4)</f>
        <v>1340.5419831795984</v>
      </c>
      <c r="Z146" s="60">
        <f>('Total Expenditures by County'!Z146/'Total Expenditures by County'!Z$4)</f>
        <v>1183.3484974505479</v>
      </c>
      <c r="AA146" s="60">
        <f>('Total Expenditures by County'!AA146/'Total Expenditures by County'!AA$4)</f>
        <v>1644.448750899558</v>
      </c>
      <c r="AB146" s="60">
        <f>('Total Expenditures by County'!AB146/'Total Expenditures by County'!AB$4)</f>
        <v>1061.0638729359018</v>
      </c>
      <c r="AC146" s="60">
        <f>('Total Expenditures by County'!AC146/'Total Expenditures by County'!AC$4)</f>
        <v>1149.8916443796093</v>
      </c>
      <c r="AD146" s="60">
        <f>('Total Expenditures by County'!AD146/'Total Expenditures by County'!AD$4)</f>
        <v>2253.1320060276798</v>
      </c>
      <c r="AE146" s="60">
        <f>('Total Expenditures by County'!AE146/'Total Expenditures by County'!AE$4)</f>
        <v>1092.6085121350686</v>
      </c>
      <c r="AF146" s="60">
        <f>('Total Expenditures by County'!AF146/'Total Expenditures by County'!AF$4)</f>
        <v>1728.4835609327008</v>
      </c>
      <c r="AG146" s="60">
        <f>('Total Expenditures by County'!AG146/'Total Expenditures by County'!AG$4)</f>
        <v>1164.8183692258426</v>
      </c>
      <c r="AH146" s="60">
        <f>('Total Expenditures by County'!AH146/'Total Expenditures by County'!AH$4)</f>
        <v>1534.1389608618574</v>
      </c>
      <c r="AI146" s="60">
        <f>('Total Expenditures by County'!AI146/'Total Expenditures by County'!AI$4)</f>
        <v>1414.9474405850092</v>
      </c>
      <c r="AJ146" s="60">
        <f>('Total Expenditures by County'!AJ146/'Total Expenditures by County'!AJ$4)</f>
        <v>1098.5227700199487</v>
      </c>
      <c r="AK146" s="60">
        <f>('Total Expenditures by County'!AK146/'Total Expenditures by County'!AK$4)</f>
        <v>2875.3316930802321</v>
      </c>
      <c r="AL146" s="60">
        <f>('Total Expenditures by County'!AL146/'Total Expenditures by County'!AL$4)</f>
        <v>1235.2996112611211</v>
      </c>
      <c r="AM146" s="60">
        <f>('Total Expenditures by County'!AM146/'Total Expenditures by County'!AM$4)</f>
        <v>1012.6323987538941</v>
      </c>
      <c r="AN146" s="60">
        <f>('Total Expenditures by County'!AN146/'Total Expenditures by County'!AN$4)</f>
        <v>1729.7293906810037</v>
      </c>
      <c r="AO146" s="60">
        <f>('Total Expenditures by County'!AO146/'Total Expenditures by County'!AO$4)</f>
        <v>1855.31697585242</v>
      </c>
      <c r="AP146" s="60">
        <f>('Total Expenditures by County'!AP146/'Total Expenditures by County'!AP$4)</f>
        <v>2024.7925008821589</v>
      </c>
      <c r="AQ146" s="60">
        <f>('Total Expenditures by County'!AQ146/'Total Expenditures by County'!AQ$4)</f>
        <v>1142.8704637598155</v>
      </c>
      <c r="AR146" s="60">
        <f>('Total Expenditures by County'!AR146/'Total Expenditures by County'!AR$4)</f>
        <v>2384.7808833654876</v>
      </c>
      <c r="AS146" s="60">
        <f>('Total Expenditures by County'!AS146/'Total Expenditures by County'!AS$4)</f>
        <v>3864.3144682553843</v>
      </c>
      <c r="AT146" s="60">
        <f>('Total Expenditures by County'!AT146/'Total Expenditures by County'!AT$4)</f>
        <v>4308.472423283336</v>
      </c>
      <c r="AU146" s="60">
        <f>('Total Expenditures by County'!AU146/'Total Expenditures by County'!AU$4)</f>
        <v>1512.0428451224147</v>
      </c>
      <c r="AV146" s="60">
        <f>('Total Expenditures by County'!AV146/'Total Expenditures by County'!AV$4)</f>
        <v>1272.9295570759416</v>
      </c>
      <c r="AW146" s="60">
        <f>('Total Expenditures by County'!AW146/'Total Expenditures by County'!AW$4)</f>
        <v>1553.7545021319288</v>
      </c>
      <c r="AX146" s="60">
        <f>('Total Expenditures by County'!AX146/'Total Expenditures by County'!AX$4)</f>
        <v>1822.2090980885512</v>
      </c>
      <c r="AY146" s="60">
        <f>('Total Expenditures by County'!AY146/'Total Expenditures by County'!AY$4)</f>
        <v>1892.7910263010876</v>
      </c>
      <c r="AZ146" s="60">
        <f>('Total Expenditures by County'!AZ146/'Total Expenditures by County'!AZ$4)</f>
        <v>1969.9624486520165</v>
      </c>
      <c r="BA146" s="60">
        <f>('Total Expenditures by County'!BA146/'Total Expenditures by County'!BA$4)</f>
        <v>1243.530656995325</v>
      </c>
      <c r="BB146" s="60">
        <f>('Total Expenditures by County'!BB146/'Total Expenditures by County'!BB$4)</f>
        <v>1284.2888123628193</v>
      </c>
      <c r="BC146" s="60">
        <f>('Total Expenditures by County'!BC146/'Total Expenditures by County'!BC$4)</f>
        <v>1277.5595907353272</v>
      </c>
      <c r="BD146" s="60">
        <f>('Total Expenditures by County'!BD146/'Total Expenditures by County'!BD$4)</f>
        <v>1265.1380246313402</v>
      </c>
      <c r="BE146" s="60">
        <f>('Total Expenditures by County'!BE146/'Total Expenditures by County'!BE$4)</f>
        <v>1717.2049032418643</v>
      </c>
      <c r="BF146" s="60">
        <f>('Total Expenditures by County'!BF146/'Total Expenditures by County'!BF$4)</f>
        <v>1312.417953778388</v>
      </c>
      <c r="BG146" s="60">
        <f>('Total Expenditures by County'!BG146/'Total Expenditures by County'!BG$4)</f>
        <v>830.19567336556895</v>
      </c>
      <c r="BH146" s="60">
        <f>('Total Expenditures by County'!BH146/'Total Expenditures by County'!BH$4)</f>
        <v>2441.0915086843297</v>
      </c>
      <c r="BI146" s="60">
        <f>('Total Expenditures by County'!BI146/'Total Expenditures by County'!BI$4)</f>
        <v>1084.4566508159694</v>
      </c>
      <c r="BJ146" s="60">
        <f>('Total Expenditures by County'!BJ146/'Total Expenditures by County'!BJ$4)</f>
        <v>1147.4183408373442</v>
      </c>
      <c r="BK146" s="60">
        <f>('Total Expenditures by County'!BK146/'Total Expenditures by County'!BK$4)</f>
        <v>1215.0007636237417</v>
      </c>
      <c r="BL146" s="60">
        <f>('Total Expenditures by County'!BL146/'Total Expenditures by County'!BL$4)</f>
        <v>1711.1451999999999</v>
      </c>
      <c r="BM146" s="60">
        <f>('Total Expenditures by County'!BM146/'Total Expenditures by County'!BM$4)</f>
        <v>803.56563045304722</v>
      </c>
      <c r="BN146" s="60">
        <f>('Total Expenditures by County'!BN146/'Total Expenditures by County'!BN$4)</f>
        <v>1286.5645841744044</v>
      </c>
      <c r="BO146" s="60">
        <f>('Total Expenditures by County'!BO146/'Total Expenditures by County'!BO$4)</f>
        <v>1792.5768695145255</v>
      </c>
      <c r="BP146" s="60">
        <f>('Total Expenditures by County'!BP146/'Total Expenditures by County'!BP$4)</f>
        <v>2171.5069972948604</v>
      </c>
      <c r="BQ146" s="25">
        <f>('Total Expenditures by County'!BQ146/'Total Expenditures by County'!BQ$4)</f>
        <v>1128.9961441675462</v>
      </c>
    </row>
    <row r="147" spans="1:69" x14ac:dyDescent="0.25">
      <c r="A147" s="20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9"/>
    </row>
    <row r="148" spans="1:69" x14ac:dyDescent="0.25">
      <c r="A148" s="20" t="s">
        <v>141</v>
      </c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9"/>
    </row>
    <row r="149" spans="1:69" ht="15.75" thickBot="1" x14ac:dyDescent="0.3">
      <c r="A149" s="80" t="s">
        <v>142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2"/>
    </row>
  </sheetData>
  <mergeCells count="3">
    <mergeCell ref="A3:C3"/>
    <mergeCell ref="A4:C4"/>
    <mergeCell ref="A149:BQ149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2016-02-24T20:50:53Z</cp:lastPrinted>
  <dcterms:created xsi:type="dcterms:W3CDTF">2015-06-25T14:42:43Z</dcterms:created>
  <dcterms:modified xsi:type="dcterms:W3CDTF">2016-06-16T17:17:31Z</dcterms:modified>
</cp:coreProperties>
</file>