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490" windowWidth="15480" windowHeight="11640" activeTab="0"/>
  </bookViews>
  <sheets>
    <sheet name="State" sheetId="1" r:id="rId1"/>
    <sheet name="Alachua" sheetId="2" r:id="rId2"/>
    <sheet name="Baker" sheetId="3" r:id="rId3"/>
    <sheet name="Bay" sheetId="4" r:id="rId4"/>
    <sheet name="Bradford" sheetId="5" r:id="rId5"/>
    <sheet name="Brevard" sheetId="6" r:id="rId6"/>
    <sheet name="Broward" sheetId="7" r:id="rId7"/>
    <sheet name="Calhoun" sheetId="8" r:id="rId8"/>
    <sheet name="Charlotte" sheetId="9" r:id="rId9"/>
    <sheet name="Citrus" sheetId="10" r:id="rId10"/>
    <sheet name="Clay" sheetId="11" r:id="rId11"/>
    <sheet name="Collier" sheetId="12" r:id="rId12"/>
    <sheet name="Columbia" sheetId="13" r:id="rId13"/>
    <sheet name="Dade" sheetId="14" r:id="rId14"/>
    <sheet name="De Soto" sheetId="15" r:id="rId15"/>
    <sheet name="Dixie" sheetId="16" r:id="rId16"/>
    <sheet name="Duval" sheetId="17" r:id="rId17"/>
    <sheet name="Escambia" sheetId="18" r:id="rId18"/>
    <sheet name="Flagler" sheetId="19" r:id="rId19"/>
    <sheet name="Franklin" sheetId="20" r:id="rId20"/>
    <sheet name="Gadsden" sheetId="21" r:id="rId21"/>
    <sheet name="Gilchrist" sheetId="22" r:id="rId22"/>
    <sheet name="Glades" sheetId="23" r:id="rId23"/>
    <sheet name="Gulf" sheetId="24" r:id="rId24"/>
    <sheet name="Hamilton" sheetId="25" r:id="rId25"/>
    <sheet name="Hardee" sheetId="26" r:id="rId26"/>
    <sheet name="Hendry" sheetId="27" r:id="rId27"/>
    <sheet name="Hernando" sheetId="28" r:id="rId28"/>
    <sheet name="Highlands" sheetId="29" r:id="rId29"/>
    <sheet name="Hillsborough" sheetId="30" r:id="rId30"/>
    <sheet name="Holmes" sheetId="31" r:id="rId31"/>
    <sheet name="Indian River" sheetId="32" r:id="rId32"/>
    <sheet name="Jackson" sheetId="33" r:id="rId33"/>
    <sheet name="Jefferson" sheetId="34" r:id="rId34"/>
    <sheet name="Lafayette" sheetId="35" r:id="rId35"/>
    <sheet name="Lake" sheetId="36" r:id="rId36"/>
    <sheet name="Lee" sheetId="37" r:id="rId37"/>
    <sheet name="Leon" sheetId="38" r:id="rId38"/>
    <sheet name="Levy" sheetId="39" r:id="rId39"/>
    <sheet name="Liberty" sheetId="40" r:id="rId40"/>
    <sheet name="Madison" sheetId="41" r:id="rId41"/>
    <sheet name="Manatee" sheetId="42" r:id="rId42"/>
    <sheet name="Marion" sheetId="43" r:id="rId43"/>
    <sheet name="Martin" sheetId="44" r:id="rId44"/>
    <sheet name="Monroe" sheetId="45" r:id="rId45"/>
    <sheet name="Nassau" sheetId="46" r:id="rId46"/>
    <sheet name="Okaloosa" sheetId="47" r:id="rId47"/>
    <sheet name="Okeechobee" sheetId="48" r:id="rId48"/>
    <sheet name="Orange" sheetId="49" r:id="rId49"/>
    <sheet name="Osceola" sheetId="50" r:id="rId50"/>
    <sheet name="Palm Beach" sheetId="51" r:id="rId51"/>
    <sheet name="Pasco" sheetId="52" r:id="rId52"/>
    <sheet name="Pinellas" sheetId="53" r:id="rId53"/>
    <sheet name="Polk" sheetId="54" r:id="rId54"/>
    <sheet name="Putnam" sheetId="55" r:id="rId55"/>
    <sheet name="St. Johns" sheetId="56" r:id="rId56"/>
    <sheet name="St. Lucie" sheetId="57" r:id="rId57"/>
    <sheet name="Santa Rosa" sheetId="58" r:id="rId58"/>
    <sheet name="Sarasota" sheetId="59" r:id="rId59"/>
    <sheet name="Seminole" sheetId="60" r:id="rId60"/>
    <sheet name="Sumter" sheetId="61" r:id="rId61"/>
    <sheet name="Suwannee" sheetId="62" r:id="rId62"/>
    <sheet name="Taylor" sheetId="63" r:id="rId63"/>
    <sheet name="Union" sheetId="64" r:id="rId64"/>
    <sheet name="Volusia" sheetId="65" r:id="rId65"/>
    <sheet name="Wakulla" sheetId="66" r:id="rId66"/>
    <sheet name="Walton" sheetId="67" r:id="rId67"/>
    <sheet name="Washington" sheetId="68" r:id="rId68"/>
    <sheet name="FAMU" sheetId="69" r:id="rId69"/>
    <sheet name="FAU" sheetId="70" r:id="rId70"/>
    <sheet name="FAU STL" sheetId="71" r:id="rId71"/>
    <sheet name="FSU Brow" sheetId="72" r:id="rId72"/>
    <sheet name="FSU Leon" sheetId="73" r:id="rId73"/>
    <sheet name="UF" sheetId="74" r:id="rId74"/>
  </sheets>
  <definedNames>
    <definedName name="HTML_CodePage" hidden="1">1252</definedName>
    <definedName name="HTML_Control" localSheetId="7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localSheetId="7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  <definedName name="_xlnm.Print_Area" localSheetId="0">'State'!$A$1:$P$40</definedName>
    <definedName name="X" localSheetId="72" hidden="1">{"'AssumptionsHTML'!$B$9:$E$357","'SummationHTML'!$A$4:$J$93","'Difference'!$A$11:$K$101","'DifferenceFTE'!$A$11:$K$101","'Detail1'!$A$11:$I$97","'Detail2'!$A$11:$J$97","'Detail3'!$A$11:$J$97","'Categorical1'!$A$11:$L$97"}</definedName>
    <definedName name="X" hidden="1">{"'AssumptionsHTML'!$B$9:$E$357","'SummationHTML'!$A$4:$J$93","'Difference'!$A$11:$K$101","'DifferenceFTE'!$A$11:$K$101","'Detail1'!$A$11:$I$97","'Detail2'!$A$11:$J$97","'Detail3'!$A$11:$J$97","'Categorical1'!$A$11:$L$97"}</definedName>
  </definedNames>
  <calcPr fullCalcOnLoad="1"/>
</workbook>
</file>

<file path=xl/sharedStrings.xml><?xml version="1.0" encoding="utf-8"?>
<sst xmlns="http://schemas.openxmlformats.org/spreadsheetml/2006/main" count="4237" uniqueCount="144">
  <si>
    <t>Statewide Total</t>
  </si>
  <si>
    <t>9-12</t>
  </si>
  <si>
    <t>Actual
2005-06</t>
  </si>
  <si>
    <t>Actual
2006-07</t>
  </si>
  <si>
    <t>Projected
2008-2009</t>
  </si>
  <si>
    <t>Projected
2009-2010</t>
  </si>
  <si>
    <t>Projected
2010-2011</t>
  </si>
  <si>
    <t>Projected
2011-2012</t>
  </si>
  <si>
    <t>Projected
2012-2013</t>
  </si>
  <si>
    <t>Grade</t>
  </si>
  <si>
    <t>PreK</t>
  </si>
  <si>
    <t>Grade  K</t>
  </si>
  <si>
    <t>Grade  1</t>
  </si>
  <si>
    <t>Grade  2</t>
  </si>
  <si>
    <t>Grade  3</t>
  </si>
  <si>
    <t>Grade  4</t>
  </si>
  <si>
    <t>Grade  5</t>
  </si>
  <si>
    <t>Grade  6</t>
  </si>
  <si>
    <t>Grade  7</t>
  </si>
  <si>
    <t>Grade  8</t>
  </si>
  <si>
    <t>Grade  9</t>
  </si>
  <si>
    <t>Grade 10</t>
  </si>
  <si>
    <t>Grade 11</t>
  </si>
  <si>
    <t>Grade 12</t>
  </si>
  <si>
    <t>PreK-12</t>
  </si>
  <si>
    <t>Grade Level Summary</t>
  </si>
  <si>
    <t>PreK-5</t>
  </si>
  <si>
    <t>6-8</t>
  </si>
  <si>
    <t>Growth Summary *</t>
  </si>
  <si>
    <t>*  Growth for the first year is the difference between the current year and the highest of the three previous years.</t>
  </si>
  <si>
    <t>Subsequent growth is the difference between each year and the prior year.  Negative differences are shown as 0.</t>
  </si>
  <si>
    <t>Baker Total</t>
  </si>
  <si>
    <t>UF Total</t>
  </si>
  <si>
    <t>FAU Total</t>
  </si>
  <si>
    <t>FAMU Total</t>
  </si>
  <si>
    <t>Washington Total</t>
  </si>
  <si>
    <t>Walton Total</t>
  </si>
  <si>
    <t>Wakulla Total</t>
  </si>
  <si>
    <t>Volusia Total</t>
  </si>
  <si>
    <t>Union Total</t>
  </si>
  <si>
    <t>Taylor Total</t>
  </si>
  <si>
    <t>Suwannee Total</t>
  </si>
  <si>
    <t>Sumter Total</t>
  </si>
  <si>
    <t>Seminole Total</t>
  </si>
  <si>
    <t>Sarasota Total</t>
  </si>
  <si>
    <t>Santa Rosa Total</t>
  </si>
  <si>
    <t>St. Lucie Total</t>
  </si>
  <si>
    <t>St. Johns Total</t>
  </si>
  <si>
    <t>Putnam Total</t>
  </si>
  <si>
    <t>Polk Total</t>
  </si>
  <si>
    <t>Pinellas Total</t>
  </si>
  <si>
    <t>Pasco Total</t>
  </si>
  <si>
    <t>Palm Beach Total</t>
  </si>
  <si>
    <t>Osceola Total</t>
  </si>
  <si>
    <t>Orange Total</t>
  </si>
  <si>
    <t>Okeechobee Total</t>
  </si>
  <si>
    <t>Okaloosa Total</t>
  </si>
  <si>
    <t>Nassau Total</t>
  </si>
  <si>
    <t>Monroe Total</t>
  </si>
  <si>
    <t>Martin Total</t>
  </si>
  <si>
    <t>Marion Total</t>
  </si>
  <si>
    <t>Manatee Total</t>
  </si>
  <si>
    <t>Madison Total</t>
  </si>
  <si>
    <t>Liberty Total</t>
  </si>
  <si>
    <t>Levy Total</t>
  </si>
  <si>
    <t>Leon Total</t>
  </si>
  <si>
    <t>Lee Total</t>
  </si>
  <si>
    <t>Lake Total</t>
  </si>
  <si>
    <t>Lafayette Total</t>
  </si>
  <si>
    <t>Jefferson Total</t>
  </si>
  <si>
    <t>Jackson Total</t>
  </si>
  <si>
    <t>Indian River Total</t>
  </si>
  <si>
    <t>Holmes Total</t>
  </si>
  <si>
    <t>Hillsborough Total</t>
  </si>
  <si>
    <t>Highlands Total</t>
  </si>
  <si>
    <t>Hernando Total</t>
  </si>
  <si>
    <t>Hendry Total</t>
  </si>
  <si>
    <t>Hardee Total</t>
  </si>
  <si>
    <t>Hamilton Total</t>
  </si>
  <si>
    <t>Gulf Total</t>
  </si>
  <si>
    <t>Glades Total</t>
  </si>
  <si>
    <t>Gilchrist Total</t>
  </si>
  <si>
    <t>Gadsden Total</t>
  </si>
  <si>
    <t>Franklin Total</t>
  </si>
  <si>
    <t>Flagler Total</t>
  </si>
  <si>
    <t>Escambia Total</t>
  </si>
  <si>
    <t>Duval Total</t>
  </si>
  <si>
    <t>Dixie Total</t>
  </si>
  <si>
    <t>De Soto Total</t>
  </si>
  <si>
    <t>Dade Total</t>
  </si>
  <si>
    <t>Columbia Total</t>
  </si>
  <si>
    <t>Collier Total</t>
  </si>
  <si>
    <t>Clay Total</t>
  </si>
  <si>
    <t>Citrus Total</t>
  </si>
  <si>
    <t>Charlotte Total</t>
  </si>
  <si>
    <t>Calhoun Total</t>
  </si>
  <si>
    <t>Broward Total</t>
  </si>
  <si>
    <t>Brevard Total</t>
  </si>
  <si>
    <t>Bradford Total</t>
  </si>
  <si>
    <t>Bay Total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</si>
  <si>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</si>
  <si>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</si>
  <si>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</si>
  <si>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</si>
  <si>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</si>
  <si>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</si>
  <si>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</si>
  <si>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</si>
  <si>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</si>
  <si>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 xml:space="preserve"> </t>
  </si>
  <si>
    <t>Projected
2013-2014</t>
  </si>
  <si>
    <t>Projected
2014-2015</t>
  </si>
  <si>
    <t>Projected
2015-2016</t>
  </si>
  <si>
    <t>Projected
2016-2017</t>
  </si>
  <si>
    <t>Projected
2017-2018</t>
  </si>
  <si>
    <t>Alachua Total</t>
  </si>
  <si>
    <t>13-14</t>
  </si>
  <si>
    <t>14-15</t>
  </si>
  <si>
    <t>15-16</t>
  </si>
  <si>
    <t>16-17</t>
  </si>
  <si>
    <t>17-18</t>
  </si>
  <si>
    <t>Actual
2007-2008</t>
  </si>
  <si>
    <t>FAU  STL Total</t>
  </si>
  <si>
    <t>2008 Capital Outlay FTE Forecast</t>
  </si>
  <si>
    <t>Projected
2018-2019</t>
  </si>
  <si>
    <t>C05-06</t>
  </si>
  <si>
    <t>C06-07</t>
  </si>
  <si>
    <t>C07-08</t>
  </si>
  <si>
    <t>C08-09</t>
  </si>
  <si>
    <t>C09-10</t>
  </si>
  <si>
    <t>C10-11</t>
  </si>
  <si>
    <t>C11-12</t>
  </si>
  <si>
    <t>C12-13</t>
  </si>
  <si>
    <t>C13-14</t>
  </si>
  <si>
    <t>C14-15</t>
  </si>
  <si>
    <t>C15-16</t>
  </si>
  <si>
    <t>C16-17</t>
  </si>
  <si>
    <t>C17-18</t>
  </si>
  <si>
    <t>C18-19</t>
  </si>
  <si>
    <t>Births</t>
  </si>
  <si>
    <t>PreK - G12</t>
  </si>
  <si>
    <t>FSU - Broward Total</t>
  </si>
  <si>
    <t>Appropriated
2008-2009</t>
  </si>
  <si>
    <t>Lagged Birth Data for K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</si>
</sst>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0_)"/>
    <numFmt numFmtId="169" formatCode="#,##0.000_);\(#,##0.000\)"/>
    <numFmt numFmtId="170" formatCode="General_)"/>
    <numFmt numFmtId="171" formatCode="#,##0.0000_);\(#,##0.0000\)"/>
    <numFmt numFmtId="172" formatCode="#,##0.00000_);\(#,##0.00000\)"/>
    <numFmt numFmtId="173" formatCode="#,##0.000000_);\(#,##0.000000\)"/>
    <numFmt numFmtId="174" formatCode="mmmm\-yy"/>
    <numFmt numFmtId="175" formatCode="0_);\(0\)"/>
    <numFmt numFmtId="176" formatCode="_(* #,##0.000_);_(* \(#,##0.000\);_(* &quot;-&quot;??_);_(@_)"/>
    <numFmt numFmtId="177" formatCode="0.0000"/>
    <numFmt numFmtId="178" formatCode="_(* #,##0.00000_);_(* \(#,##0.00000\);_(* &quot;-&quot;??_);_(@_)"/>
    <numFmt numFmtId="179" formatCode="_(* #,##0.0000_);_(* \(#,##0.0000\);_(* &quot;-&quot;??_);_(@_)"/>
    <numFmt numFmtId="180" formatCode="#,##0.0000000_);\(#,##0.0000000\)"/>
    <numFmt numFmtId="181" formatCode="[$-409]d\-mmm\-yy;@"/>
    <numFmt numFmtId="182" formatCode="#,##0.0_);\(#,##0.0\)"/>
    <numFmt numFmtId="183" formatCode="#,##0.0000"/>
    <numFmt numFmtId="184" formatCode="#,##0.0"/>
    <numFmt numFmtId="185" formatCode="#,##0.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  <numFmt numFmtId="191" formatCode="#,##0.0000000000"/>
    <numFmt numFmtId="192" formatCode="#,##0.00000000000"/>
    <numFmt numFmtId="193" formatCode="#,##0.000000000000"/>
    <numFmt numFmtId="194" formatCode="#,##0.0000000000000"/>
    <numFmt numFmtId="195" formatCode="#,##0.00000000000000"/>
    <numFmt numFmtId="196" formatCode="#,##0.000000000000000"/>
    <numFmt numFmtId="197" formatCode="#,##0.0000000000000000"/>
    <numFmt numFmtId="198" formatCode="_(* #,##0.000000_);_(* \(#,##0.000000\);_(* &quot;-&quot;??_);_(@_)"/>
    <numFmt numFmtId="199" formatCode="_(* #,##0.0000000_);_(* \(#,##0.0000000\);_(* &quot;-&quot;??_);_(@_)"/>
    <numFmt numFmtId="200" formatCode="_(* #,##0.00000000_);_(* \(#,##0.00000000\);_(* &quot;-&quot;??_);_(@_)"/>
    <numFmt numFmtId="201" formatCode="_(* #,##0.000000000_);_(* \(#,##0.000000000\);_(* &quot;-&quot;??_);_(@_)"/>
    <numFmt numFmtId="202" formatCode="_(* #,##0.0000000000_);_(* \(#,##0.0000000000\);_(* &quot;-&quot;??_);_(@_)"/>
    <numFmt numFmtId="203" formatCode="_(* #,##0.00000000000_);_(* \(#,##0.00000000000\);_(* &quot;-&quot;??_);_(@_)"/>
    <numFmt numFmtId="204" formatCode="_(* #,##0.000000000000_);_(* \(#,##0.000000000000\);_(* &quot;-&quot;??_);_(@_)"/>
    <numFmt numFmtId="205" formatCode="_(* #,##0.0000000000000_);_(* \(#,##0.0000000000000\);_(* &quot;-&quot;??_);_(@_)"/>
    <numFmt numFmtId="206" formatCode="_(* #,##0.00000000000000_);_(* \(#,##0.00000000000000\);_(* &quot;-&quot;??_);_(@_)"/>
    <numFmt numFmtId="207" formatCode="_(* #,##0.000000000000000_);_(* \(#,##0.000000000000000\);_(* &quot;-&quot;??_);_(@_)"/>
    <numFmt numFmtId="208" formatCode="_(* #,##0.0000000000000000_);_(* \(#,##0.0000000000000000\);_(* &quot;-&quot;??_);_(@_)"/>
    <numFmt numFmtId="209" formatCode="_(* #,##0.00000000000000000_);_(* \(#,##0.00000000000000000\);_(* &quot;-&quot;??_);_(@_)"/>
    <numFmt numFmtId="210" formatCode="_(* #,##0.000000000000000000_);_(* \(#,##0.000000000000000000\);_(* &quot;-&quot;??_);_(@_)"/>
    <numFmt numFmtId="211" formatCode="_(* #,##0.0000000000000000000_);_(* \(#,##0.0000000000000000000\);_(* &quot;-&quot;??_);_(@_)"/>
    <numFmt numFmtId="212" formatCode="_(* #,##0.00000000000000000000_);_(* \(#,##0.00000000000000000000\);_(* &quot;-&quot;??_);_(@_)"/>
    <numFmt numFmtId="213" formatCode="_(* #,##0.000000000000000000000_);_(* \(#,##0.000000000000000000000\);_(* &quot;-&quot;??_);_(@_)"/>
    <numFmt numFmtId="214" formatCode="_(* #,##0.0000000000000000000000_);_(* \(#,##0.0000000000000000000000\);_(* &quot;-&quot;??_);_(@_)"/>
    <numFmt numFmtId="215" formatCode="_(* #,##0.00000000000000000000000_);_(* \(#,##0.00000000000000000000000\);_(* &quot;-&quot;??_);_(@_)"/>
    <numFmt numFmtId="216" formatCode="#,##0.00000000000000000"/>
    <numFmt numFmtId="217" formatCode="#,##0.000000000000000000"/>
    <numFmt numFmtId="218" formatCode="#,##0.0000000000000000000"/>
    <numFmt numFmtId="219" formatCode="#,##0.00000000000000000000"/>
  </numFmts>
  <fonts count="42">
    <font>
      <sz val="10"/>
      <name val="Arial"/>
      <family val="0"/>
    </font>
    <font>
      <sz val="8"/>
      <color indexed="8"/>
      <name val="Arial Condensed Bold"/>
      <family val="0"/>
    </font>
    <font>
      <u val="single"/>
      <sz val="8"/>
      <color indexed="36"/>
      <name val="Arial Condensed Bold"/>
      <family val="0"/>
    </font>
    <font>
      <u val="single"/>
      <sz val="8"/>
      <color indexed="12"/>
      <name val="Arial Condensed Bold"/>
      <family val="0"/>
    </font>
    <font>
      <sz val="8"/>
      <name val="Arial"/>
      <family val="0"/>
    </font>
    <font>
      <sz val="12"/>
      <color indexed="9"/>
      <name val="Arial Condensed Bold"/>
      <family val="0"/>
    </font>
    <font>
      <sz val="12"/>
      <name val="Arial Condensed Bold"/>
      <family val="0"/>
    </font>
    <font>
      <b/>
      <sz val="12"/>
      <name val="Arial Condensed Bold"/>
      <family val="0"/>
    </font>
    <font>
      <u val="single"/>
      <sz val="12"/>
      <name val="Arial Condensed Bold"/>
      <family val="0"/>
    </font>
    <font>
      <b/>
      <sz val="10"/>
      <name val="Arial"/>
      <family val="2"/>
    </font>
    <font>
      <sz val="11"/>
      <name val="Arial Condensed Bold"/>
      <family val="0"/>
    </font>
    <font>
      <b/>
      <sz val="14"/>
      <name val="Arial"/>
      <family val="2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 Condensed Bold"/>
      <family val="0"/>
    </font>
    <font>
      <sz val="10"/>
      <name val="Arial Condensed Bold"/>
      <family val="0"/>
    </font>
    <font>
      <sz val="12"/>
      <name val="Arial Narrow"/>
      <family val="2"/>
    </font>
    <font>
      <b/>
      <sz val="12"/>
      <name val="Arial Narrow"/>
      <family val="2"/>
    </font>
    <font>
      <sz val="12"/>
      <color indexed="9"/>
      <name val="Arial Narrow"/>
      <family val="2"/>
    </font>
    <font>
      <sz val="21.5"/>
      <color indexed="8"/>
      <name val="Arial"/>
      <family val="2"/>
    </font>
    <font>
      <sz val="12"/>
      <color indexed="8"/>
      <name val="Arial"/>
      <family val="2"/>
    </font>
    <font>
      <b/>
      <sz val="23.75"/>
      <color indexed="8"/>
      <name val="Arial"/>
      <family val="2"/>
    </font>
    <font>
      <sz val="10"/>
      <color indexed="8"/>
      <name val="Arial"/>
      <family val="2"/>
    </font>
    <font>
      <b/>
      <sz val="15.75"/>
      <color indexed="8"/>
      <name val="Arial"/>
      <family val="2"/>
    </font>
    <font>
      <b/>
      <sz val="26"/>
      <color indexed="8"/>
      <name val="Arial"/>
      <family val="2"/>
    </font>
    <font>
      <sz val="19.75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1" applyNumberFormat="0" applyAlignment="0" applyProtection="0"/>
    <xf numFmtId="0" fontId="17" fillId="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3" borderId="1" applyNumberFormat="0" applyAlignment="0" applyProtection="0"/>
    <xf numFmtId="0" fontId="24" fillId="0" borderId="5" applyNumberFormat="0" applyFill="0" applyAlignment="0" applyProtection="0"/>
    <xf numFmtId="0" fontId="25" fillId="3" borderId="0" applyNumberFormat="0" applyBorder="0" applyAlignment="0" applyProtection="0"/>
    <xf numFmtId="0" fontId="1" fillId="16" borderId="6" applyNumberFormat="0" applyFont="0" applyAlignment="0" applyProtection="0"/>
    <xf numFmtId="0" fontId="26" fillId="14" borderId="7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3" fontId="6" fillId="0" borderId="9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3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3" fontId="6" fillId="0" borderId="0" xfId="0" applyNumberFormat="1" applyFont="1" applyFill="1" applyBorder="1" applyAlignment="1">
      <alignment horizontal="right" indent="2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/>
    </xf>
    <xf numFmtId="3" fontId="5" fillId="0" borderId="0" xfId="0" applyNumberFormat="1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 quotePrefix="1">
      <alignment/>
    </xf>
    <xf numFmtId="3" fontId="6" fillId="0" borderId="9" xfId="0" applyNumberFormat="1" applyFont="1" applyFill="1" applyBorder="1" applyAlignment="1">
      <alignment horizontal="center" wrapText="1"/>
    </xf>
    <xf numFmtId="3" fontId="10" fillId="0" borderId="9" xfId="0" applyNumberFormat="1" applyFont="1" applyFill="1" applyBorder="1" applyAlignment="1">
      <alignment horizontal="center" vertical="center" wrapText="1"/>
    </xf>
    <xf numFmtId="3" fontId="30" fillId="0" borderId="9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wrapText="1"/>
    </xf>
    <xf numFmtId="0" fontId="0" fillId="0" borderId="0" xfId="0" applyAlignment="1" quotePrefix="1">
      <alignment/>
    </xf>
    <xf numFmtId="43" fontId="6" fillId="0" borderId="0" xfId="42" applyFont="1" applyFill="1" applyBorder="1" applyAlignment="1">
      <alignment horizontal="right" indent="2"/>
    </xf>
    <xf numFmtId="0" fontId="12" fillId="0" borderId="0" xfId="0" applyFont="1" applyAlignment="1">
      <alignment horizontal="center"/>
    </xf>
    <xf numFmtId="3" fontId="7" fillId="0" borderId="10" xfId="0" applyNumberFormat="1" applyFont="1" applyFill="1" applyBorder="1" applyAlignment="1">
      <alignment horizontal="left"/>
    </xf>
    <xf numFmtId="43" fontId="7" fillId="0" borderId="10" xfId="42" applyFont="1" applyFill="1" applyBorder="1" applyAlignment="1">
      <alignment horizontal="left" indent="1"/>
    </xf>
    <xf numFmtId="3" fontId="31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3" fontId="6" fillId="0" borderId="0" xfId="0" applyNumberFormat="1" applyFont="1" applyFill="1" applyBorder="1" applyAlignment="1">
      <alignment horizontal="right" indent="1"/>
    </xf>
    <xf numFmtId="43" fontId="7" fillId="0" borderId="0" xfId="42" applyFont="1" applyFill="1" applyBorder="1" applyAlignment="1">
      <alignment horizontal="right" indent="1"/>
    </xf>
    <xf numFmtId="43" fontId="6" fillId="0" borderId="9" xfId="0" applyNumberFormat="1" applyFont="1" applyFill="1" applyBorder="1" applyAlignment="1">
      <alignment horizontal="right" indent="1"/>
    </xf>
    <xf numFmtId="41" fontId="6" fillId="0" borderId="9" xfId="43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34" fillId="0" borderId="0" xfId="0" applyFont="1" applyAlignment="1">
      <alignment/>
    </xf>
    <xf numFmtId="3" fontId="32" fillId="0" borderId="0" xfId="0" applyNumberFormat="1" applyFont="1" applyFill="1" applyBorder="1" applyAlignment="1">
      <alignment horizontal="center" vertical="center" wrapText="1"/>
    </xf>
    <xf numFmtId="41" fontId="32" fillId="0" borderId="0" xfId="0" applyNumberFormat="1" applyFont="1" applyAlignment="1">
      <alignment horizontal="center"/>
    </xf>
    <xf numFmtId="3" fontId="34" fillId="0" borderId="0" xfId="0" applyNumberFormat="1" applyFont="1" applyAlignment="1">
      <alignment/>
    </xf>
    <xf numFmtId="43" fontId="32" fillId="0" borderId="0" xfId="0" applyNumberFormat="1" applyFont="1" applyAlignment="1">
      <alignment horizontal="right" indent="1"/>
    </xf>
    <xf numFmtId="0" fontId="32" fillId="0" borderId="9" xfId="0" applyFont="1" applyBorder="1" applyAlignment="1">
      <alignment/>
    </xf>
    <xf numFmtId="43" fontId="32" fillId="0" borderId="9" xfId="0" applyNumberFormat="1" applyFont="1" applyBorder="1" applyAlignment="1">
      <alignment horizontal="right" indent="1"/>
    </xf>
    <xf numFmtId="0" fontId="33" fillId="0" borderId="0" xfId="0" applyFont="1" applyAlignment="1">
      <alignment/>
    </xf>
    <xf numFmtId="43" fontId="33" fillId="0" borderId="0" xfId="42" applyFont="1" applyAlignment="1">
      <alignment horizontal="right" indent="1"/>
    </xf>
    <xf numFmtId="43" fontId="32" fillId="0" borderId="0" xfId="0" applyNumberFormat="1" applyFont="1" applyAlignment="1">
      <alignment/>
    </xf>
    <xf numFmtId="0" fontId="33" fillId="0" borderId="10" xfId="0" applyFont="1" applyBorder="1" applyAlignment="1">
      <alignment/>
    </xf>
    <xf numFmtId="43" fontId="33" fillId="0" borderId="10" xfId="0" applyNumberFormat="1" applyFont="1" applyBorder="1" applyAlignment="1">
      <alignment/>
    </xf>
    <xf numFmtId="0" fontId="32" fillId="0" borderId="0" xfId="0" applyFont="1" applyAlignment="1">
      <alignment wrapText="1"/>
    </xf>
    <xf numFmtId="3" fontId="32" fillId="0" borderId="0" xfId="0" applyNumberFormat="1" applyFont="1" applyAlignment="1">
      <alignment/>
    </xf>
    <xf numFmtId="3" fontId="32" fillId="0" borderId="0" xfId="0" applyNumberFormat="1" applyFont="1" applyAlignment="1">
      <alignment horizontal="center" vertical="center"/>
    </xf>
    <xf numFmtId="1" fontId="32" fillId="0" borderId="0" xfId="0" applyNumberFormat="1" applyFont="1" applyAlignment="1">
      <alignment/>
    </xf>
    <xf numFmtId="41" fontId="32" fillId="0" borderId="0" xfId="0" applyNumberFormat="1" applyFont="1" applyAlignment="1">
      <alignment horizontal="center" vertical="center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3" fillId="0" borderId="10" xfId="0" applyFont="1" applyFill="1" applyBorder="1" applyAlignment="1">
      <alignment/>
    </xf>
    <xf numFmtId="43" fontId="33" fillId="0" borderId="10" xfId="0" applyNumberFormat="1" applyFont="1" applyFill="1" applyBorder="1" applyAlignment="1">
      <alignment/>
    </xf>
    <xf numFmtId="0" fontId="32" fillId="0" borderId="10" xfId="0" applyFont="1" applyBorder="1" applyAlignment="1">
      <alignment/>
    </xf>
    <xf numFmtId="43" fontId="33" fillId="0" borderId="10" xfId="42" applyFont="1" applyBorder="1" applyAlignment="1">
      <alignment/>
    </xf>
    <xf numFmtId="43" fontId="32" fillId="0" borderId="0" xfId="42" applyFont="1" applyAlignment="1">
      <alignment/>
    </xf>
    <xf numFmtId="43" fontId="32" fillId="0" borderId="9" xfId="42" applyFont="1" applyBorder="1" applyAlignment="1">
      <alignment/>
    </xf>
    <xf numFmtId="43" fontId="33" fillId="0" borderId="0" xfId="42" applyFont="1" applyAlignment="1">
      <alignment/>
    </xf>
    <xf numFmtId="43" fontId="32" fillId="0" borderId="0" xfId="0" applyNumberFormat="1" applyFont="1" applyFill="1" applyAlignment="1">
      <alignment/>
    </xf>
    <xf numFmtId="4" fontId="6" fillId="0" borderId="0" xfId="0" applyNumberFormat="1" applyFont="1" applyFill="1" applyBorder="1" applyAlignment="1">
      <alignment horizontal="right" indent="2"/>
    </xf>
    <xf numFmtId="4" fontId="6" fillId="0" borderId="9" xfId="0" applyNumberFormat="1" applyFont="1" applyFill="1" applyBorder="1" applyAlignment="1">
      <alignment horizontal="right" indent="2"/>
    </xf>
    <xf numFmtId="4" fontId="7" fillId="0" borderId="0" xfId="0" applyNumberFormat="1" applyFont="1" applyFill="1" applyBorder="1" applyAlignment="1">
      <alignment horizontal="right" indent="2"/>
    </xf>
    <xf numFmtId="4" fontId="0" fillId="0" borderId="0" xfId="0" applyNumberFormat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6" fillId="0" borderId="9" xfId="0" applyNumberFormat="1" applyFont="1" applyFill="1" applyBorder="1" applyAlignment="1">
      <alignment/>
    </xf>
    <xf numFmtId="4" fontId="6" fillId="0" borderId="9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3" fontId="6" fillId="0" borderId="0" xfId="0" applyNumberFormat="1" applyFont="1" applyFill="1" applyBorder="1" applyAlignment="1">
      <alignment horizontal="left" indent="1"/>
    </xf>
    <xf numFmtId="43" fontId="6" fillId="0" borderId="0" xfId="0" applyNumberFormat="1" applyFont="1" applyFill="1" applyBorder="1" applyAlignment="1">
      <alignment horizontal="right" indent="1"/>
    </xf>
    <xf numFmtId="43" fontId="6" fillId="0" borderId="9" xfId="0" applyNumberFormat="1" applyFont="1" applyFill="1" applyBorder="1" applyAlignment="1">
      <alignment horizontal="right" indent="1"/>
    </xf>
    <xf numFmtId="3" fontId="7" fillId="0" borderId="0" xfId="0" applyNumberFormat="1" applyFont="1" applyFill="1" applyBorder="1" applyAlignment="1">
      <alignment horizontal="left"/>
    </xf>
    <xf numFmtId="43" fontId="7" fillId="0" borderId="0" xfId="42" applyFont="1" applyFill="1" applyBorder="1" applyAlignment="1">
      <alignment horizontal="right" indent="1"/>
    </xf>
    <xf numFmtId="0" fontId="0" fillId="0" borderId="0" xfId="0" applyFont="1" applyFill="1" applyAlignment="1">
      <alignment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3" fontId="6" fillId="0" borderId="0" xfId="42" applyFont="1" applyFill="1" applyBorder="1" applyAlignment="1">
      <alignment horizontal="right" indent="1"/>
    </xf>
    <xf numFmtId="43" fontId="6" fillId="0" borderId="0" xfId="42" applyFont="1" applyFill="1" applyBorder="1" applyAlignment="1">
      <alignment/>
    </xf>
    <xf numFmtId="43" fontId="6" fillId="0" borderId="0" xfId="42" applyFont="1" applyFill="1" applyBorder="1" applyAlignment="1">
      <alignment horizontal="center"/>
    </xf>
    <xf numFmtId="43" fontId="5" fillId="0" borderId="0" xfId="42" applyFont="1" applyFill="1" applyBorder="1" applyAlignment="1" quotePrefix="1">
      <alignment/>
    </xf>
    <xf numFmtId="43" fontId="0" fillId="0" borderId="0" xfId="42" applyAlignment="1">
      <alignment/>
    </xf>
    <xf numFmtId="43" fontId="6" fillId="0" borderId="9" xfId="42" applyFont="1" applyFill="1" applyBorder="1" applyAlignment="1">
      <alignment horizontal="right" indent="2"/>
    </xf>
    <xf numFmtId="43" fontId="7" fillId="0" borderId="0" xfId="42" applyFont="1" applyFill="1" applyBorder="1" applyAlignment="1">
      <alignment horizontal="right" indent="2"/>
    </xf>
    <xf numFmtId="43" fontId="6" fillId="0" borderId="9" xfId="42" applyFont="1" applyFill="1" applyBorder="1" applyAlignment="1">
      <alignment/>
    </xf>
    <xf numFmtId="43" fontId="7" fillId="0" borderId="0" xfId="42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7CF4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9"/>
      <rgbColor rgb="0099CCFF"/>
      <rgbColor rgb="00FFC9E4"/>
      <rgbColor rgb="00ECD9FF"/>
      <rgbColor rgb="00FFE4C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styles" Target="styles.xml" /><Relationship Id="rId76" Type="http://schemas.openxmlformats.org/officeDocument/2006/relationships/sharedStrings" Target="sharedStrings.xml" /><Relationship Id="rId7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COFTE Growth 2005-06 to 2018-19</a:t>
            </a:r>
          </a:p>
        </c:rich>
      </c:tx>
      <c:layout>
        <c:manualLayout>
          <c:xMode val="factor"/>
          <c:yMode val="factor"/>
          <c:x val="0.0005"/>
          <c:y val="0"/>
        </c:manualLayout>
      </c:layout>
      <c:spPr>
        <a:solidFill>
          <a:srgbClr val="E0E0E0"/>
        </a:solidFill>
        <a:ln w="3175">
          <a:noFill/>
        </a:ln>
      </c:spPr>
    </c:title>
    <c:plotArea>
      <c:layout>
        <c:manualLayout>
          <c:xMode val="edge"/>
          <c:yMode val="edge"/>
          <c:x val="0.026"/>
          <c:y val="0.14375"/>
          <c:w val="0.96775"/>
          <c:h val="0.7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State!$B$28</c:f>
              <c:strCache>
                <c:ptCount val="1"/>
                <c:pt idx="0">
                  <c:v>PreK-5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State!$C$26:$P$26</c:f>
              <c:strCache>
                <c:ptCount val="14"/>
                <c:pt idx="0">
                  <c:v>04-05</c:v>
                </c:pt>
                <c:pt idx="1">
                  <c:v>05-06</c:v>
                </c:pt>
                <c:pt idx="2">
                  <c:v>06-07</c:v>
                </c:pt>
                <c:pt idx="3">
                  <c:v>07-08</c:v>
                </c:pt>
                <c:pt idx="4">
                  <c:v>08-09</c:v>
                </c:pt>
                <c:pt idx="5">
                  <c:v>09-10</c:v>
                </c:pt>
                <c:pt idx="6">
                  <c:v>10-11</c:v>
                </c:pt>
                <c:pt idx="7">
                  <c:v>11-12</c:v>
                </c:pt>
                <c:pt idx="8">
                  <c:v>12-13</c:v>
                </c:pt>
                <c:pt idx="9">
                  <c:v>13-14</c:v>
                </c:pt>
                <c:pt idx="10">
                  <c:v>14-15</c:v>
                </c:pt>
                <c:pt idx="11">
                  <c:v>15-16</c:v>
                </c:pt>
                <c:pt idx="12">
                  <c:v>16-17</c:v>
                </c:pt>
                <c:pt idx="13">
                  <c:v>17-18</c:v>
                </c:pt>
              </c:strCache>
            </c:strRef>
          </c:cat>
          <c:val>
            <c:numRef>
              <c:f>State!$C$28:$P$28</c:f>
              <c:numCache>
                <c:ptCount val="14"/>
                <c:pt idx="0">
                  <c:v>1182622.5</c:v>
                </c:pt>
                <c:pt idx="1">
                  <c:v>1182014.9300000002</c:v>
                </c:pt>
                <c:pt idx="2">
                  <c:v>1175733.92</c:v>
                </c:pt>
                <c:pt idx="3">
                  <c:v>1174937.17</c:v>
                </c:pt>
                <c:pt idx="4">
                  <c:v>1177189.8499999999</c:v>
                </c:pt>
                <c:pt idx="5">
                  <c:v>1186159.2100000002</c:v>
                </c:pt>
                <c:pt idx="6">
                  <c:v>1203995.42</c:v>
                </c:pt>
                <c:pt idx="7">
                  <c:v>1233032.6500000001</c:v>
                </c:pt>
                <c:pt idx="8">
                  <c:v>1271340.57</c:v>
                </c:pt>
                <c:pt idx="9">
                  <c:v>1315986.56</c:v>
                </c:pt>
                <c:pt idx="10">
                  <c:v>1360974.8800000001</c:v>
                </c:pt>
                <c:pt idx="11">
                  <c:v>1403361.82</c:v>
                </c:pt>
                <c:pt idx="12">
                  <c:v>1439816.46</c:v>
                </c:pt>
                <c:pt idx="13">
                  <c:v>1472462.54</c:v>
                </c:pt>
              </c:numCache>
            </c:numRef>
          </c:val>
        </c:ser>
        <c:ser>
          <c:idx val="1"/>
          <c:order val="1"/>
          <c:tx>
            <c:strRef>
              <c:f>State!$B$29</c:f>
              <c:strCache>
                <c:ptCount val="1"/>
                <c:pt idx="0">
                  <c:v>6-8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State!$C$26:$P$26</c:f>
              <c:strCache>
                <c:ptCount val="14"/>
                <c:pt idx="0">
                  <c:v>04-05</c:v>
                </c:pt>
                <c:pt idx="1">
                  <c:v>05-06</c:v>
                </c:pt>
                <c:pt idx="2">
                  <c:v>06-07</c:v>
                </c:pt>
                <c:pt idx="3">
                  <c:v>07-08</c:v>
                </c:pt>
                <c:pt idx="4">
                  <c:v>08-09</c:v>
                </c:pt>
                <c:pt idx="5">
                  <c:v>09-10</c:v>
                </c:pt>
                <c:pt idx="6">
                  <c:v>10-11</c:v>
                </c:pt>
                <c:pt idx="7">
                  <c:v>11-12</c:v>
                </c:pt>
                <c:pt idx="8">
                  <c:v>12-13</c:v>
                </c:pt>
                <c:pt idx="9">
                  <c:v>13-14</c:v>
                </c:pt>
                <c:pt idx="10">
                  <c:v>14-15</c:v>
                </c:pt>
                <c:pt idx="11">
                  <c:v>15-16</c:v>
                </c:pt>
                <c:pt idx="12">
                  <c:v>16-17</c:v>
                </c:pt>
                <c:pt idx="13">
                  <c:v>17-18</c:v>
                </c:pt>
              </c:strCache>
            </c:strRef>
          </c:cat>
          <c:val>
            <c:numRef>
              <c:f>State!$C$29:$P$29</c:f>
              <c:numCache>
                <c:ptCount val="14"/>
                <c:pt idx="0">
                  <c:v>580740.29</c:v>
                </c:pt>
                <c:pt idx="1">
                  <c:v>573755.21</c:v>
                </c:pt>
                <c:pt idx="2">
                  <c:v>562511</c:v>
                </c:pt>
                <c:pt idx="3">
                  <c:v>569938.3099999999</c:v>
                </c:pt>
                <c:pt idx="4">
                  <c:v>562699.8199999998</c:v>
                </c:pt>
                <c:pt idx="5">
                  <c:v>561749.08</c:v>
                </c:pt>
                <c:pt idx="6">
                  <c:v>560924.5099999999</c:v>
                </c:pt>
                <c:pt idx="7">
                  <c:v>563396.6300000001</c:v>
                </c:pt>
                <c:pt idx="8">
                  <c:v>561218.98</c:v>
                </c:pt>
                <c:pt idx="9">
                  <c:v>558156.8400000001</c:v>
                </c:pt>
                <c:pt idx="10">
                  <c:v>561765.4099999998</c:v>
                </c:pt>
                <c:pt idx="11">
                  <c:v>576597.6199999999</c:v>
                </c:pt>
                <c:pt idx="12">
                  <c:v>601790.55</c:v>
                </c:pt>
                <c:pt idx="13">
                  <c:v>632828.9799999997</c:v>
                </c:pt>
              </c:numCache>
            </c:numRef>
          </c:val>
        </c:ser>
        <c:ser>
          <c:idx val="2"/>
          <c:order val="2"/>
          <c:tx>
            <c:strRef>
              <c:f>State!$B$30</c:f>
              <c:strCache>
                <c:ptCount val="1"/>
                <c:pt idx="0">
                  <c:v>9-12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State!$C$26:$P$26</c:f>
              <c:strCache>
                <c:ptCount val="14"/>
                <c:pt idx="0">
                  <c:v>04-05</c:v>
                </c:pt>
                <c:pt idx="1">
                  <c:v>05-06</c:v>
                </c:pt>
                <c:pt idx="2">
                  <c:v>06-07</c:v>
                </c:pt>
                <c:pt idx="3">
                  <c:v>07-08</c:v>
                </c:pt>
                <c:pt idx="4">
                  <c:v>08-09</c:v>
                </c:pt>
                <c:pt idx="5">
                  <c:v>09-10</c:v>
                </c:pt>
                <c:pt idx="6">
                  <c:v>10-11</c:v>
                </c:pt>
                <c:pt idx="7">
                  <c:v>11-12</c:v>
                </c:pt>
                <c:pt idx="8">
                  <c:v>12-13</c:v>
                </c:pt>
                <c:pt idx="9">
                  <c:v>13-14</c:v>
                </c:pt>
                <c:pt idx="10">
                  <c:v>14-15</c:v>
                </c:pt>
                <c:pt idx="11">
                  <c:v>15-16</c:v>
                </c:pt>
                <c:pt idx="12">
                  <c:v>16-17</c:v>
                </c:pt>
                <c:pt idx="13">
                  <c:v>17-18</c:v>
                </c:pt>
              </c:strCache>
            </c:strRef>
          </c:cat>
          <c:val>
            <c:numRef>
              <c:f>State!$C$30:$P$30</c:f>
              <c:numCache>
                <c:ptCount val="14"/>
                <c:pt idx="0">
                  <c:v>742221.2100000001</c:v>
                </c:pt>
                <c:pt idx="1">
                  <c:v>737332.4100000001</c:v>
                </c:pt>
                <c:pt idx="2">
                  <c:v>734300.1599999999</c:v>
                </c:pt>
                <c:pt idx="3">
                  <c:v>720148.8200000001</c:v>
                </c:pt>
                <c:pt idx="4">
                  <c:v>709176.4</c:v>
                </c:pt>
                <c:pt idx="5">
                  <c:v>695235.27</c:v>
                </c:pt>
                <c:pt idx="6">
                  <c:v>686647.2000000001</c:v>
                </c:pt>
                <c:pt idx="7">
                  <c:v>683301.5800000001</c:v>
                </c:pt>
                <c:pt idx="8">
                  <c:v>680336.7099999998</c:v>
                </c:pt>
                <c:pt idx="9">
                  <c:v>681606.0599999999</c:v>
                </c:pt>
                <c:pt idx="10">
                  <c:v>682674.75</c:v>
                </c:pt>
                <c:pt idx="11">
                  <c:v>682775.25</c:v>
                </c:pt>
                <c:pt idx="12">
                  <c:v>682591.96</c:v>
                </c:pt>
                <c:pt idx="13">
                  <c:v>687529.59</c:v>
                </c:pt>
              </c:numCache>
            </c:numRef>
          </c:val>
        </c:ser>
        <c:axId val="29059206"/>
        <c:axId val="60206263"/>
      </c:barChart>
      <c:catAx>
        <c:axId val="29059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06263"/>
        <c:crosses val="autoZero"/>
        <c:auto val="1"/>
        <c:lblOffset val="100"/>
        <c:tickLblSkip val="1"/>
        <c:noMultiLvlLbl val="0"/>
      </c:catAx>
      <c:valAx>
        <c:axId val="60206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COFTE (Thousands)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59206"/>
        <c:crossesAt val="1"/>
        <c:crossBetween val="between"/>
        <c:dispUnits>
          <c:builtInUnit val="thousands"/>
        </c:dispUnits>
      </c:valAx>
      <c:spPr>
        <a:solidFill>
          <a:srgbClr val="E0E0E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1575"/>
          <c:w val="0.1592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51</xdr:row>
      <xdr:rowOff>114300</xdr:rowOff>
    </xdr:from>
    <xdr:to>
      <xdr:col>15</xdr:col>
      <xdr:colOff>933450</xdr:colOff>
      <xdr:row>89</xdr:row>
      <xdr:rowOff>152400</xdr:rowOff>
    </xdr:to>
    <xdr:graphicFrame>
      <xdr:nvGraphicFramePr>
        <xdr:cNvPr id="1" name="Chart 1"/>
        <xdr:cNvGraphicFramePr/>
      </xdr:nvGraphicFramePr>
      <xdr:xfrm>
        <a:off x="304800" y="10210800"/>
        <a:ext cx="1832610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tabColor indexed="12"/>
    <pageSetUpPr fitToPage="1"/>
  </sheetPr>
  <dimension ref="A1:U42"/>
  <sheetViews>
    <sheetView tabSelected="1" zoomScaleSheetLayoutView="75" zoomScalePageLayoutView="0" workbookViewId="0" topLeftCell="A1">
      <selection activeCell="B7" sqref="B7:X99"/>
    </sheetView>
  </sheetViews>
  <sheetFormatPr defaultColWidth="9.140625" defaultRowHeight="12.75"/>
  <cols>
    <col min="1" max="1" width="4.140625" style="0" bestFit="1" customWidth="1"/>
    <col min="2" max="2" width="12.00390625" style="0" customWidth="1"/>
    <col min="3" max="3" width="18.421875" style="0" bestFit="1" customWidth="1"/>
    <col min="4" max="4" width="18.28125" style="0" bestFit="1" customWidth="1"/>
    <col min="5" max="12" width="19.7109375" style="0" bestFit="1" customWidth="1"/>
    <col min="13" max="16" width="18.28125" style="0" bestFit="1" customWidth="1"/>
  </cols>
  <sheetData>
    <row r="1" spans="1:15" ht="15.75">
      <c r="A1" s="1">
        <v>75</v>
      </c>
      <c r="B1" s="18" t="s">
        <v>0</v>
      </c>
      <c r="C1" s="19"/>
      <c r="D1" s="18"/>
      <c r="E1" s="18"/>
      <c r="F1" s="18"/>
      <c r="G1" s="18"/>
      <c r="H1" s="18"/>
      <c r="I1" s="18"/>
      <c r="J1" s="18"/>
      <c r="K1" s="18"/>
      <c r="L1" s="19"/>
      <c r="M1" s="19"/>
      <c r="N1" s="19"/>
      <c r="O1" s="19"/>
    </row>
    <row r="2" spans="1:15" ht="15.75">
      <c r="A2" s="3"/>
      <c r="B2" s="18" t="s">
        <v>123</v>
      </c>
      <c r="C2" s="19"/>
      <c r="D2" s="18"/>
      <c r="E2" s="18"/>
      <c r="F2" s="18"/>
      <c r="G2" s="18"/>
      <c r="H2" s="18"/>
      <c r="I2" s="18"/>
      <c r="J2" s="18"/>
      <c r="K2" s="18"/>
      <c r="L2" s="19"/>
      <c r="M2" s="19"/>
      <c r="N2" s="19"/>
      <c r="O2" s="19"/>
    </row>
    <row r="3" spans="1:11" ht="1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6" ht="31.5">
      <c r="A4" s="2"/>
      <c r="B4" s="7" t="s">
        <v>9</v>
      </c>
      <c r="C4" s="28" t="s">
        <v>2</v>
      </c>
      <c r="D4" s="28" t="s">
        <v>3</v>
      </c>
      <c r="E4" s="28" t="s">
        <v>121</v>
      </c>
      <c r="F4" s="25" t="s">
        <v>142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110</v>
      </c>
      <c r="L4" s="25" t="s">
        <v>111</v>
      </c>
      <c r="M4" s="25" t="s">
        <v>112</v>
      </c>
      <c r="N4" s="25" t="s">
        <v>113</v>
      </c>
      <c r="O4" s="25" t="s">
        <v>114</v>
      </c>
      <c r="P4" s="25" t="s">
        <v>124</v>
      </c>
    </row>
    <row r="5" spans="1:11" ht="15">
      <c r="A5" s="4"/>
      <c r="B5" s="5"/>
      <c r="C5" s="2"/>
      <c r="D5" s="2"/>
      <c r="E5" s="2"/>
      <c r="F5" s="2"/>
      <c r="G5" s="2"/>
      <c r="H5" s="2"/>
      <c r="I5" s="4"/>
      <c r="J5" s="4"/>
      <c r="K5" s="4"/>
    </row>
    <row r="6" spans="1:21" ht="45">
      <c r="A6" s="4"/>
      <c r="B6" s="81" t="s">
        <v>143</v>
      </c>
      <c r="C6" s="82">
        <v>201963</v>
      </c>
      <c r="D6" s="82">
        <v>206212</v>
      </c>
      <c r="E6" s="82">
        <v>205443</v>
      </c>
      <c r="F6" s="82">
        <v>208765</v>
      </c>
      <c r="G6" s="82">
        <v>215971</v>
      </c>
      <c r="H6" s="82">
        <v>223110</v>
      </c>
      <c r="I6" s="82">
        <v>232930</v>
      </c>
      <c r="J6" s="82">
        <v>241429</v>
      </c>
      <c r="K6" s="82">
        <v>246477</v>
      </c>
      <c r="L6" s="82">
        <v>249924</v>
      </c>
      <c r="M6" s="82">
        <v>252928</v>
      </c>
      <c r="N6" s="82">
        <v>256190</v>
      </c>
      <c r="O6" s="82">
        <v>259821</v>
      </c>
      <c r="P6" s="82">
        <v>263505</v>
      </c>
      <c r="U6" s="29"/>
    </row>
    <row r="7" spans="1:21" ht="15">
      <c r="A7" s="4"/>
      <c r="B7" s="5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U7" s="29"/>
    </row>
    <row r="8" spans="1:21" ht="15">
      <c r="A8" s="4"/>
      <c r="B8" s="5"/>
      <c r="C8" s="31" t="s">
        <v>125</v>
      </c>
      <c r="D8" s="31" t="s">
        <v>126</v>
      </c>
      <c r="E8" s="31" t="s">
        <v>127</v>
      </c>
      <c r="F8" s="31" t="s">
        <v>128</v>
      </c>
      <c r="G8" s="31" t="s">
        <v>129</v>
      </c>
      <c r="H8" s="31" t="s">
        <v>130</v>
      </c>
      <c r="I8" s="31" t="s">
        <v>131</v>
      </c>
      <c r="J8" s="31" t="s">
        <v>132</v>
      </c>
      <c r="K8" s="31" t="s">
        <v>133</v>
      </c>
      <c r="L8" s="31" t="s">
        <v>134</v>
      </c>
      <c r="M8" s="31" t="s">
        <v>135</v>
      </c>
      <c r="N8" s="31" t="s">
        <v>136</v>
      </c>
      <c r="O8" s="31" t="s">
        <v>137</v>
      </c>
      <c r="P8" s="31" t="s">
        <v>138</v>
      </c>
      <c r="U8" s="29"/>
    </row>
    <row r="9" spans="1:21" ht="15">
      <c r="A9" s="3">
        <v>2</v>
      </c>
      <c r="B9" s="5" t="s">
        <v>10</v>
      </c>
      <c r="C9" s="30">
        <v>15919.85</v>
      </c>
      <c r="D9" s="30">
        <v>15825.45</v>
      </c>
      <c r="E9" s="30">
        <v>16123.48</v>
      </c>
      <c r="F9" s="30">
        <v>16779.69</v>
      </c>
      <c r="G9" s="30">
        <v>17359.63</v>
      </c>
      <c r="H9" s="30">
        <v>18056.66</v>
      </c>
      <c r="I9" s="30">
        <v>18578.65</v>
      </c>
      <c r="J9" s="30">
        <v>18917.1</v>
      </c>
      <c r="K9" s="30">
        <v>19192.43</v>
      </c>
      <c r="L9" s="30">
        <v>19463.92</v>
      </c>
      <c r="M9" s="30">
        <v>19752.16</v>
      </c>
      <c r="N9" s="30">
        <v>20048.71</v>
      </c>
      <c r="O9" s="30">
        <v>20340.98</v>
      </c>
      <c r="P9" s="30">
        <v>20623.74</v>
      </c>
      <c r="U9" s="29"/>
    </row>
    <row r="10" spans="1:21" ht="15">
      <c r="A10" s="3">
        <v>3</v>
      </c>
      <c r="B10" s="5" t="s">
        <v>11</v>
      </c>
      <c r="C10" s="30">
        <v>194854.53</v>
      </c>
      <c r="D10" s="30">
        <v>194109.14</v>
      </c>
      <c r="E10" s="30">
        <v>189002.6</v>
      </c>
      <c r="F10" s="30">
        <v>189990.6</v>
      </c>
      <c r="G10" s="30">
        <v>195753.03</v>
      </c>
      <c r="H10" s="30">
        <v>203057.6</v>
      </c>
      <c r="I10" s="30">
        <v>212744.58</v>
      </c>
      <c r="J10" s="30">
        <v>221609.29</v>
      </c>
      <c r="K10" s="30">
        <v>226980.36</v>
      </c>
      <c r="L10" s="30">
        <v>231007.68</v>
      </c>
      <c r="M10" s="30">
        <v>234581.35</v>
      </c>
      <c r="N10" s="30">
        <v>238213.18</v>
      </c>
      <c r="O10" s="30">
        <v>241954.91</v>
      </c>
      <c r="P10" s="30">
        <v>246052.13</v>
      </c>
      <c r="U10" s="29"/>
    </row>
    <row r="11" spans="1:21" ht="15">
      <c r="A11" s="3">
        <v>4</v>
      </c>
      <c r="B11" s="5" t="s">
        <v>12</v>
      </c>
      <c r="C11" s="30">
        <v>197229.01</v>
      </c>
      <c r="D11" s="30">
        <v>199377.37</v>
      </c>
      <c r="E11" s="30">
        <v>197694.46</v>
      </c>
      <c r="F11" s="30">
        <v>193904.8</v>
      </c>
      <c r="G11" s="30">
        <v>193400.77</v>
      </c>
      <c r="H11" s="30">
        <v>199074.21</v>
      </c>
      <c r="I11" s="30">
        <v>206597.23</v>
      </c>
      <c r="J11" s="30">
        <v>216698.44</v>
      </c>
      <c r="K11" s="30">
        <v>226024.05</v>
      </c>
      <c r="L11" s="30">
        <v>232285.98</v>
      </c>
      <c r="M11" s="30">
        <v>237055.74</v>
      </c>
      <c r="N11" s="30">
        <v>241188.49</v>
      </c>
      <c r="O11" s="30">
        <v>245135.46</v>
      </c>
      <c r="P11" s="30">
        <v>249538.28</v>
      </c>
      <c r="U11" s="29"/>
    </row>
    <row r="12" spans="1:21" ht="15">
      <c r="A12" s="3">
        <v>5</v>
      </c>
      <c r="B12" s="5" t="s">
        <v>13</v>
      </c>
      <c r="C12" s="30">
        <v>192930.22</v>
      </c>
      <c r="D12" s="30">
        <v>193942.36</v>
      </c>
      <c r="E12" s="30">
        <v>194974.85</v>
      </c>
      <c r="F12" s="30">
        <v>194635.49</v>
      </c>
      <c r="G12" s="30">
        <v>189927.82</v>
      </c>
      <c r="H12" s="30">
        <v>189445.27</v>
      </c>
      <c r="I12" s="30">
        <v>194943.24</v>
      </c>
      <c r="J12" s="30">
        <v>202619.59</v>
      </c>
      <c r="K12" s="30">
        <v>212569.47</v>
      </c>
      <c r="L12" s="30">
        <v>222220.29</v>
      </c>
      <c r="M12" s="30">
        <v>228997.14</v>
      </c>
      <c r="N12" s="30">
        <v>234124.42</v>
      </c>
      <c r="O12" s="30">
        <v>238404.82</v>
      </c>
      <c r="P12" s="30">
        <v>242809.6</v>
      </c>
      <c r="U12" s="29"/>
    </row>
    <row r="13" spans="1:21" ht="15">
      <c r="A13" s="3">
        <v>6</v>
      </c>
      <c r="B13" s="5" t="s">
        <v>14</v>
      </c>
      <c r="C13" s="30">
        <v>200131.71</v>
      </c>
      <c r="D13" s="30">
        <v>197996.02</v>
      </c>
      <c r="E13" s="30">
        <v>199465.62</v>
      </c>
      <c r="F13" s="30">
        <v>201802.61</v>
      </c>
      <c r="G13" s="30">
        <v>200466.34</v>
      </c>
      <c r="H13" s="30">
        <v>196284.78</v>
      </c>
      <c r="I13" s="30">
        <v>195913.32</v>
      </c>
      <c r="J13" s="30">
        <v>201752.34</v>
      </c>
      <c r="K13" s="30">
        <v>209916.54</v>
      </c>
      <c r="L13" s="30">
        <v>220724.92</v>
      </c>
      <c r="M13" s="30">
        <v>231579.91</v>
      </c>
      <c r="N13" s="30">
        <v>239597.82</v>
      </c>
      <c r="O13" s="30">
        <v>245601.13</v>
      </c>
      <c r="P13" s="30">
        <v>250986.74</v>
      </c>
      <c r="U13" s="29"/>
    </row>
    <row r="14" spans="1:21" ht="15">
      <c r="A14" s="3">
        <v>7</v>
      </c>
      <c r="B14" s="5" t="s">
        <v>15</v>
      </c>
      <c r="C14" s="30">
        <v>188213.08</v>
      </c>
      <c r="D14" s="30">
        <v>192112.29</v>
      </c>
      <c r="E14" s="30">
        <v>187632.36</v>
      </c>
      <c r="F14" s="30">
        <v>190189.37</v>
      </c>
      <c r="G14" s="30">
        <v>191288.86</v>
      </c>
      <c r="H14" s="30">
        <v>190023.03</v>
      </c>
      <c r="I14" s="30">
        <v>186108.7</v>
      </c>
      <c r="J14" s="30">
        <v>185884.04</v>
      </c>
      <c r="K14" s="30">
        <v>191300.06</v>
      </c>
      <c r="L14" s="30">
        <v>199243.38</v>
      </c>
      <c r="M14" s="30">
        <v>209715.27</v>
      </c>
      <c r="N14" s="30">
        <v>220172.54</v>
      </c>
      <c r="O14" s="30">
        <v>227790</v>
      </c>
      <c r="P14" s="30">
        <v>233797.38</v>
      </c>
      <c r="U14" s="29"/>
    </row>
    <row r="15" spans="1:21" ht="15">
      <c r="A15" s="3">
        <v>8</v>
      </c>
      <c r="B15" s="5" t="s">
        <v>16</v>
      </c>
      <c r="C15" s="30">
        <v>193344.1</v>
      </c>
      <c r="D15" s="30">
        <v>188652.3</v>
      </c>
      <c r="E15" s="30">
        <v>190840.55</v>
      </c>
      <c r="F15" s="30">
        <v>187634.61</v>
      </c>
      <c r="G15" s="30">
        <v>188993.4</v>
      </c>
      <c r="H15" s="30">
        <v>190217.66</v>
      </c>
      <c r="I15" s="30">
        <v>189109.7</v>
      </c>
      <c r="J15" s="30">
        <v>185551.85</v>
      </c>
      <c r="K15" s="30">
        <v>185357.66</v>
      </c>
      <c r="L15" s="30">
        <v>191040.39</v>
      </c>
      <c r="M15" s="30">
        <v>199293.31</v>
      </c>
      <c r="N15" s="30">
        <v>210016.66</v>
      </c>
      <c r="O15" s="30">
        <v>220589.16</v>
      </c>
      <c r="P15" s="30">
        <v>228654.67</v>
      </c>
      <c r="U15" s="29"/>
    </row>
    <row r="16" spans="1:21" ht="15">
      <c r="A16" s="3">
        <v>9</v>
      </c>
      <c r="B16" s="5" t="s">
        <v>17</v>
      </c>
      <c r="C16" s="30">
        <v>183542.33</v>
      </c>
      <c r="D16" s="30">
        <v>193107.32</v>
      </c>
      <c r="E16" s="30">
        <v>187356.39</v>
      </c>
      <c r="F16" s="30">
        <v>190484.44</v>
      </c>
      <c r="G16" s="30">
        <v>186473.41</v>
      </c>
      <c r="H16" s="30">
        <v>187879.08</v>
      </c>
      <c r="I16" s="30">
        <v>189345.47</v>
      </c>
      <c r="J16" s="30">
        <v>188754.68</v>
      </c>
      <c r="K16" s="30">
        <v>185462.29</v>
      </c>
      <c r="L16" s="30">
        <v>185542.64</v>
      </c>
      <c r="M16" s="30">
        <v>191519.84</v>
      </c>
      <c r="N16" s="30">
        <v>200115.81</v>
      </c>
      <c r="O16" s="30">
        <v>211016.81</v>
      </c>
      <c r="P16" s="30">
        <v>222218.34</v>
      </c>
      <c r="U16" s="29"/>
    </row>
    <row r="17" spans="1:21" ht="15">
      <c r="A17" s="3">
        <v>10</v>
      </c>
      <c r="B17" s="5" t="s">
        <v>18</v>
      </c>
      <c r="C17" s="30">
        <v>199096.92</v>
      </c>
      <c r="D17" s="30">
        <v>184515.1</v>
      </c>
      <c r="E17" s="30">
        <v>192369.9</v>
      </c>
      <c r="F17" s="30">
        <v>188243.4</v>
      </c>
      <c r="G17" s="30">
        <v>189896.5</v>
      </c>
      <c r="H17" s="30">
        <v>186122.38</v>
      </c>
      <c r="I17" s="30">
        <v>187423.51</v>
      </c>
      <c r="J17" s="30">
        <v>189129.38</v>
      </c>
      <c r="K17" s="30">
        <v>188643.8</v>
      </c>
      <c r="L17" s="30">
        <v>185733.73</v>
      </c>
      <c r="M17" s="30">
        <v>185971.47</v>
      </c>
      <c r="N17" s="30">
        <v>191944</v>
      </c>
      <c r="O17" s="30">
        <v>200536.99</v>
      </c>
      <c r="P17" s="30">
        <v>211682.51</v>
      </c>
      <c r="U17" s="29"/>
    </row>
    <row r="18" spans="1:21" ht="15">
      <c r="A18" s="3">
        <v>11</v>
      </c>
      <c r="B18" s="5" t="s">
        <v>19</v>
      </c>
      <c r="C18" s="30">
        <v>198101.04</v>
      </c>
      <c r="D18" s="30">
        <v>196132.79</v>
      </c>
      <c r="E18" s="30">
        <v>182784.71</v>
      </c>
      <c r="F18" s="30">
        <v>191210.47</v>
      </c>
      <c r="G18" s="30">
        <v>186329.91</v>
      </c>
      <c r="H18" s="30">
        <v>187747.62</v>
      </c>
      <c r="I18" s="30">
        <v>184155.53</v>
      </c>
      <c r="J18" s="30">
        <v>185512.57</v>
      </c>
      <c r="K18" s="30">
        <v>187112.89</v>
      </c>
      <c r="L18" s="30">
        <v>186880.47</v>
      </c>
      <c r="M18" s="30">
        <v>184274.1</v>
      </c>
      <c r="N18" s="30">
        <v>184537.81</v>
      </c>
      <c r="O18" s="30">
        <v>190236.75</v>
      </c>
      <c r="P18" s="30">
        <v>198928.13</v>
      </c>
      <c r="U18" s="29"/>
    </row>
    <row r="19" spans="1:21" ht="15">
      <c r="A19" s="3">
        <v>12</v>
      </c>
      <c r="B19" s="5" t="s">
        <v>20</v>
      </c>
      <c r="C19" s="30">
        <v>225171.13</v>
      </c>
      <c r="D19" s="30">
        <v>218297.64</v>
      </c>
      <c r="E19" s="30">
        <v>211955.42</v>
      </c>
      <c r="F19" s="30">
        <v>199764.48</v>
      </c>
      <c r="G19" s="30">
        <v>205028.66</v>
      </c>
      <c r="H19" s="30">
        <v>201430.08</v>
      </c>
      <c r="I19" s="30">
        <v>202775.83</v>
      </c>
      <c r="J19" s="30">
        <v>200096.99</v>
      </c>
      <c r="K19" s="30">
        <v>201470.21</v>
      </c>
      <c r="L19" s="30">
        <v>203746.86</v>
      </c>
      <c r="M19" s="30">
        <v>204381.88</v>
      </c>
      <c r="N19" s="30">
        <v>202516.4</v>
      </c>
      <c r="O19" s="30">
        <v>202883.13</v>
      </c>
      <c r="P19" s="30">
        <v>208986.61</v>
      </c>
      <c r="U19" s="29"/>
    </row>
    <row r="20" spans="1:16" ht="15">
      <c r="A20" s="3">
        <v>13</v>
      </c>
      <c r="B20" s="5" t="s">
        <v>21</v>
      </c>
      <c r="C20" s="30">
        <v>197612.72</v>
      </c>
      <c r="D20" s="30">
        <v>196608.86</v>
      </c>
      <c r="E20" s="30">
        <v>194700.59</v>
      </c>
      <c r="F20" s="30">
        <v>190553.04</v>
      </c>
      <c r="G20" s="30">
        <v>179583.62</v>
      </c>
      <c r="H20" s="30">
        <v>182043.62</v>
      </c>
      <c r="I20" s="30">
        <v>179028.89</v>
      </c>
      <c r="J20" s="30">
        <v>179581.57</v>
      </c>
      <c r="K20" s="30">
        <v>177035</v>
      </c>
      <c r="L20" s="30">
        <v>177564.6</v>
      </c>
      <c r="M20" s="30">
        <v>179083.6</v>
      </c>
      <c r="N20" s="30">
        <v>179304.83</v>
      </c>
      <c r="O20" s="30">
        <v>177419.97</v>
      </c>
      <c r="P20" s="30">
        <v>177246.66</v>
      </c>
    </row>
    <row r="21" spans="1:16" ht="15">
      <c r="A21" s="3">
        <v>14</v>
      </c>
      <c r="B21" s="5" t="s">
        <v>22</v>
      </c>
      <c r="C21" s="30">
        <v>172474.22</v>
      </c>
      <c r="D21" s="30">
        <v>173863.95</v>
      </c>
      <c r="E21" s="30">
        <v>175691.69</v>
      </c>
      <c r="F21" s="30">
        <v>175532.74</v>
      </c>
      <c r="G21" s="30">
        <v>171307.16</v>
      </c>
      <c r="H21" s="30">
        <v>162485.95</v>
      </c>
      <c r="I21" s="30">
        <v>163544.73</v>
      </c>
      <c r="J21" s="30">
        <v>161414.44</v>
      </c>
      <c r="K21" s="30">
        <v>161710.11</v>
      </c>
      <c r="L21" s="30">
        <v>159923.81</v>
      </c>
      <c r="M21" s="30">
        <v>160437.02</v>
      </c>
      <c r="N21" s="30">
        <v>161864.65</v>
      </c>
      <c r="O21" s="30">
        <v>162186.01</v>
      </c>
      <c r="P21" s="30">
        <v>160949.16</v>
      </c>
    </row>
    <row r="22" spans="1:16" ht="15">
      <c r="A22" s="3">
        <v>15</v>
      </c>
      <c r="B22" s="5" t="s">
        <v>23</v>
      </c>
      <c r="C22" s="30">
        <v>146963.14</v>
      </c>
      <c r="D22" s="30">
        <v>148561.96</v>
      </c>
      <c r="E22" s="30">
        <v>151952.46</v>
      </c>
      <c r="F22" s="30">
        <v>154298.56</v>
      </c>
      <c r="G22" s="30">
        <v>153256.96</v>
      </c>
      <c r="H22" s="30">
        <v>149275.62</v>
      </c>
      <c r="I22" s="30">
        <v>141297.75</v>
      </c>
      <c r="J22" s="30">
        <v>142208.58</v>
      </c>
      <c r="K22" s="30">
        <v>140121.39</v>
      </c>
      <c r="L22" s="30">
        <v>140370.79</v>
      </c>
      <c r="M22" s="30">
        <v>138772.25</v>
      </c>
      <c r="N22" s="30">
        <v>139089.37</v>
      </c>
      <c r="O22" s="30">
        <v>140102.85</v>
      </c>
      <c r="P22" s="30">
        <v>140347.16</v>
      </c>
    </row>
    <row r="23" spans="1:16" ht="15.75">
      <c r="A23" s="4"/>
      <c r="B23" s="32" t="s">
        <v>24</v>
      </c>
      <c r="C23" s="33">
        <v>2505584</v>
      </c>
      <c r="D23" s="33">
        <v>2493102.55</v>
      </c>
      <c r="E23" s="33">
        <v>2472545.08</v>
      </c>
      <c r="F23" s="33">
        <v>2465024.3</v>
      </c>
      <c r="G23" s="33">
        <v>2449066.07</v>
      </c>
      <c r="H23" s="33">
        <v>2443143.56</v>
      </c>
      <c r="I23" s="33">
        <v>2451567.13</v>
      </c>
      <c r="J23" s="33">
        <v>2479730.86</v>
      </c>
      <c r="K23" s="33">
        <v>2512896.26</v>
      </c>
      <c r="L23" s="33">
        <v>2555749.46</v>
      </c>
      <c r="M23" s="33">
        <v>2605415.04</v>
      </c>
      <c r="N23" s="33">
        <v>2662734.69</v>
      </c>
      <c r="O23" s="33">
        <v>2724198.97</v>
      </c>
      <c r="P23" s="33">
        <v>2792821.11</v>
      </c>
    </row>
    <row r="24" spans="1:16" ht="15">
      <c r="A24" s="4"/>
      <c r="B24" s="5"/>
      <c r="C24" s="4"/>
      <c r="D24" s="4"/>
      <c r="E24" s="94"/>
      <c r="F24" s="2"/>
      <c r="G24" s="4"/>
      <c r="H24" s="93"/>
      <c r="I24" s="93"/>
      <c r="J24" s="93"/>
      <c r="K24" s="93"/>
      <c r="L24" s="93"/>
      <c r="M24" s="4"/>
      <c r="N24" s="4"/>
      <c r="O24" s="4"/>
      <c r="P24" s="4"/>
    </row>
    <row r="25" spans="1:16" ht="15">
      <c r="A25" s="4"/>
      <c r="B25" s="5"/>
      <c r="C25" s="2"/>
      <c r="D25" s="2"/>
      <c r="E25" s="96"/>
      <c r="F25" s="2"/>
      <c r="G25" s="2"/>
      <c r="H25" s="94"/>
      <c r="I25" s="94"/>
      <c r="J25" s="94"/>
      <c r="K25" s="94"/>
      <c r="L25" s="94"/>
      <c r="M25" s="2"/>
      <c r="N25" s="2"/>
      <c r="O25" s="2"/>
      <c r="P25" s="2"/>
    </row>
    <row r="26" spans="1:16" ht="15">
      <c r="A26" s="8"/>
      <c r="B26" s="9" t="s">
        <v>109</v>
      </c>
      <c r="C26" s="23" t="s">
        <v>100</v>
      </c>
      <c r="D26" s="24" t="s">
        <v>101</v>
      </c>
      <c r="E26" s="95" t="s">
        <v>102</v>
      </c>
      <c r="F26" s="24" t="s">
        <v>103</v>
      </c>
      <c r="G26" s="24" t="s">
        <v>104</v>
      </c>
      <c r="H26" s="95" t="s">
        <v>105</v>
      </c>
      <c r="I26" s="95" t="s">
        <v>106</v>
      </c>
      <c r="J26" s="95" t="s">
        <v>107</v>
      </c>
      <c r="K26" s="95" t="s">
        <v>108</v>
      </c>
      <c r="L26" s="95" t="s">
        <v>116</v>
      </c>
      <c r="M26" s="24" t="s">
        <v>117</v>
      </c>
      <c r="N26" s="24" t="s">
        <v>118</v>
      </c>
      <c r="O26" s="24" t="s">
        <v>119</v>
      </c>
      <c r="P26" s="24" t="s">
        <v>120</v>
      </c>
    </row>
    <row r="27" spans="1:12" ht="15">
      <c r="A27" s="4"/>
      <c r="B27" s="5" t="s">
        <v>25</v>
      </c>
      <c r="E27" s="96"/>
      <c r="H27" s="96"/>
      <c r="I27" s="96"/>
      <c r="J27" s="96"/>
      <c r="K27" s="96"/>
      <c r="L27" s="96"/>
    </row>
    <row r="28" spans="1:16" ht="15">
      <c r="A28" s="4"/>
      <c r="B28" s="4" t="s">
        <v>26</v>
      </c>
      <c r="C28" s="72">
        <v>1182622.5</v>
      </c>
      <c r="D28" s="72">
        <v>1182014.93</v>
      </c>
      <c r="E28" s="30">
        <v>1175733.92</v>
      </c>
      <c r="F28" s="30">
        <v>1174937.17</v>
      </c>
      <c r="G28" s="30">
        <v>1177189.85</v>
      </c>
      <c r="H28" s="30">
        <v>1186159.21</v>
      </c>
      <c r="I28" s="30">
        <v>1203995.42</v>
      </c>
      <c r="J28" s="30">
        <v>1233032.65</v>
      </c>
      <c r="K28" s="30">
        <v>1271340.57</v>
      </c>
      <c r="L28" s="30">
        <v>1315986.56</v>
      </c>
      <c r="M28" s="72">
        <v>1360974.88</v>
      </c>
      <c r="N28" s="72">
        <v>1403361.82</v>
      </c>
      <c r="O28" s="72">
        <v>1439816.46</v>
      </c>
      <c r="P28" s="72">
        <v>1472462.54</v>
      </c>
    </row>
    <row r="29" spans="1:16" ht="15">
      <c r="A29" s="4"/>
      <c r="B29" s="4" t="s">
        <v>27</v>
      </c>
      <c r="C29" s="72">
        <v>580740.29</v>
      </c>
      <c r="D29" s="72">
        <v>573755.21</v>
      </c>
      <c r="E29" s="30">
        <v>562511</v>
      </c>
      <c r="F29" s="72">
        <v>569938.31</v>
      </c>
      <c r="G29" s="72">
        <v>562699.82</v>
      </c>
      <c r="H29" s="30">
        <v>561749.08</v>
      </c>
      <c r="I29" s="30">
        <v>560924.51</v>
      </c>
      <c r="J29" s="30">
        <v>563396.63</v>
      </c>
      <c r="K29" s="30">
        <v>561218.98</v>
      </c>
      <c r="L29" s="30">
        <v>558156.84</v>
      </c>
      <c r="M29" s="72">
        <v>561765.41</v>
      </c>
      <c r="N29" s="72">
        <v>576597.62</v>
      </c>
      <c r="O29" s="72">
        <v>601790.55</v>
      </c>
      <c r="P29" s="72">
        <v>632828.98</v>
      </c>
    </row>
    <row r="30" spans="1:16" ht="15">
      <c r="A30" s="4"/>
      <c r="B30" s="11" t="s">
        <v>1</v>
      </c>
      <c r="C30" s="73">
        <v>742221.21</v>
      </c>
      <c r="D30" s="73">
        <v>737332.41</v>
      </c>
      <c r="E30" s="97">
        <v>734300.16</v>
      </c>
      <c r="F30" s="73">
        <v>720148.82</v>
      </c>
      <c r="G30" s="73">
        <v>709176.4</v>
      </c>
      <c r="H30" s="97">
        <v>695235.27</v>
      </c>
      <c r="I30" s="97">
        <v>686647.2</v>
      </c>
      <c r="J30" s="97">
        <v>683301.58</v>
      </c>
      <c r="K30" s="97">
        <v>680336.71</v>
      </c>
      <c r="L30" s="97">
        <v>681606.06</v>
      </c>
      <c r="M30" s="73">
        <v>682674.75</v>
      </c>
      <c r="N30" s="73">
        <v>682775.25</v>
      </c>
      <c r="O30" s="73">
        <v>682591.96</v>
      </c>
      <c r="P30" s="73">
        <v>687529.59</v>
      </c>
    </row>
    <row r="31" spans="1:16" ht="15.75">
      <c r="A31" s="4"/>
      <c r="B31" s="17" t="s">
        <v>24</v>
      </c>
      <c r="C31" s="74">
        <v>2505584</v>
      </c>
      <c r="D31" s="74">
        <v>2493102.55</v>
      </c>
      <c r="E31" s="98">
        <v>2472545.08</v>
      </c>
      <c r="F31" s="74">
        <v>2465024.3</v>
      </c>
      <c r="G31" s="74">
        <v>2449066.07</v>
      </c>
      <c r="H31" s="98">
        <v>2443143.56</v>
      </c>
      <c r="I31" s="98">
        <v>2451567.13</v>
      </c>
      <c r="J31" s="98">
        <v>2479730.86</v>
      </c>
      <c r="K31" s="98">
        <v>2512896.26</v>
      </c>
      <c r="L31" s="98">
        <v>2555749.46</v>
      </c>
      <c r="M31" s="74">
        <v>2605415.04</v>
      </c>
      <c r="N31" s="74">
        <v>2662734.69</v>
      </c>
      <c r="O31" s="74">
        <v>2724198.97</v>
      </c>
      <c r="P31" s="74">
        <v>2792821.11</v>
      </c>
    </row>
    <row r="32" spans="1:16" ht="15">
      <c r="A32" s="4"/>
      <c r="B32" s="4"/>
      <c r="C32" s="75"/>
      <c r="D32" s="75"/>
      <c r="E32" s="96"/>
      <c r="F32" s="75"/>
      <c r="G32" s="75"/>
      <c r="H32" s="96"/>
      <c r="I32" s="96"/>
      <c r="J32" s="96"/>
      <c r="K32" s="96"/>
      <c r="L32" s="96"/>
      <c r="M32" s="75"/>
      <c r="N32" s="75"/>
      <c r="O32" s="75"/>
      <c r="P32" s="75"/>
    </row>
    <row r="33" spans="1:16" ht="15">
      <c r="A33" s="4"/>
      <c r="B33" s="10" t="s">
        <v>28</v>
      </c>
      <c r="C33" s="76"/>
      <c r="D33" s="76"/>
      <c r="E33" s="93"/>
      <c r="F33" s="76"/>
      <c r="G33" s="76"/>
      <c r="H33" s="93"/>
      <c r="I33" s="93"/>
      <c r="J33" s="93"/>
      <c r="K33" s="93"/>
      <c r="L33" s="96"/>
      <c r="M33" s="75"/>
      <c r="N33" s="75"/>
      <c r="O33" s="75"/>
      <c r="P33" s="75"/>
    </row>
    <row r="34" spans="1:16" ht="15">
      <c r="A34" s="4"/>
      <c r="B34" s="4" t="s">
        <v>26</v>
      </c>
      <c r="C34" s="76"/>
      <c r="D34" s="76"/>
      <c r="E34" s="93"/>
      <c r="F34" s="72">
        <v>0</v>
      </c>
      <c r="G34" s="72">
        <v>0</v>
      </c>
      <c r="H34" s="30">
        <v>8969.360000000335</v>
      </c>
      <c r="I34" s="30">
        <v>17836.20999999973</v>
      </c>
      <c r="J34" s="30">
        <v>29037.230000000214</v>
      </c>
      <c r="K34" s="30">
        <v>38307.919999999925</v>
      </c>
      <c r="L34" s="30">
        <v>44645.99</v>
      </c>
      <c r="M34" s="77">
        <v>44988.320000000065</v>
      </c>
      <c r="N34" s="72">
        <v>42386.939999999944</v>
      </c>
      <c r="O34" s="72">
        <v>36454.6399999999</v>
      </c>
      <c r="P34" s="72">
        <v>32646.080000000075</v>
      </c>
    </row>
    <row r="35" spans="1:16" ht="15">
      <c r="A35" s="4"/>
      <c r="B35" s="4" t="s">
        <v>27</v>
      </c>
      <c r="C35" s="76"/>
      <c r="D35" s="76"/>
      <c r="E35" s="93"/>
      <c r="F35" s="72">
        <v>0</v>
      </c>
      <c r="G35" s="72">
        <v>0</v>
      </c>
      <c r="H35" s="30">
        <v>0</v>
      </c>
      <c r="I35" s="30">
        <v>0</v>
      </c>
      <c r="J35" s="30">
        <v>696.8100000002887</v>
      </c>
      <c r="K35" s="30">
        <v>0</v>
      </c>
      <c r="L35" s="30">
        <v>0</v>
      </c>
      <c r="M35" s="77">
        <v>0</v>
      </c>
      <c r="N35" s="72">
        <v>14832.21000000008</v>
      </c>
      <c r="O35" s="72">
        <v>25192.930000000168</v>
      </c>
      <c r="P35" s="72">
        <v>31038.429999999702</v>
      </c>
    </row>
    <row r="36" spans="1:16" ht="15">
      <c r="A36" s="4"/>
      <c r="B36" s="11" t="s">
        <v>1</v>
      </c>
      <c r="C36" s="78"/>
      <c r="D36" s="78"/>
      <c r="E36" s="99"/>
      <c r="F36" s="73">
        <v>0</v>
      </c>
      <c r="G36" s="73">
        <v>0</v>
      </c>
      <c r="H36" s="97">
        <v>0</v>
      </c>
      <c r="I36" s="97">
        <v>0</v>
      </c>
      <c r="J36" s="97">
        <v>0</v>
      </c>
      <c r="K36" s="97">
        <v>0</v>
      </c>
      <c r="L36" s="97">
        <v>0</v>
      </c>
      <c r="M36" s="79">
        <v>0</v>
      </c>
      <c r="N36" s="73">
        <v>100.5</v>
      </c>
      <c r="O36" s="73">
        <v>0</v>
      </c>
      <c r="P36" s="73">
        <v>4754.339999999967</v>
      </c>
    </row>
    <row r="37" spans="1:16" ht="15.75">
      <c r="A37" s="4"/>
      <c r="B37" s="17" t="s">
        <v>24</v>
      </c>
      <c r="C37" s="80"/>
      <c r="D37" s="80"/>
      <c r="E37" s="100"/>
      <c r="F37" s="74">
        <v>0</v>
      </c>
      <c r="G37" s="74">
        <v>0</v>
      </c>
      <c r="H37" s="98">
        <v>8969.360000000335</v>
      </c>
      <c r="I37" s="98">
        <v>17836.20999999973</v>
      </c>
      <c r="J37" s="98">
        <v>29734.040000000503</v>
      </c>
      <c r="K37" s="98">
        <v>38307.919999999925</v>
      </c>
      <c r="L37" s="98">
        <v>44645.99</v>
      </c>
      <c r="M37" s="74">
        <v>44988.320000000065</v>
      </c>
      <c r="N37" s="74">
        <v>57319.65</v>
      </c>
      <c r="O37" s="74">
        <v>61647.570000000065</v>
      </c>
      <c r="P37" s="74">
        <v>68438.84999999974</v>
      </c>
    </row>
    <row r="38" spans="1:12" ht="15">
      <c r="A38" s="4"/>
      <c r="B38" s="4"/>
      <c r="C38" s="4"/>
      <c r="D38" s="4"/>
      <c r="E38" s="93"/>
      <c r="F38" s="4"/>
      <c r="G38" s="4"/>
      <c r="H38" s="93"/>
      <c r="I38" s="93"/>
      <c r="J38" s="93"/>
      <c r="K38" s="93"/>
      <c r="L38" s="96"/>
    </row>
    <row r="39" spans="1:12" ht="15">
      <c r="A39" s="4"/>
      <c r="B39" s="4" t="s">
        <v>29</v>
      </c>
      <c r="C39" s="4"/>
      <c r="D39" s="4"/>
      <c r="E39" s="93"/>
      <c r="F39" s="4"/>
      <c r="G39" s="4"/>
      <c r="H39" s="93"/>
      <c r="I39" s="93"/>
      <c r="J39" s="93"/>
      <c r="K39" s="93"/>
      <c r="L39" s="96"/>
    </row>
    <row r="40" spans="1:12" ht="15">
      <c r="A40" s="4"/>
      <c r="B40" s="4" t="s">
        <v>30</v>
      </c>
      <c r="C40" s="4"/>
      <c r="D40" s="4"/>
      <c r="E40" s="93"/>
      <c r="F40" s="4"/>
      <c r="G40" s="4"/>
      <c r="H40" s="93"/>
      <c r="I40" s="93"/>
      <c r="J40" s="93"/>
      <c r="K40" s="93"/>
      <c r="L40" s="96"/>
    </row>
    <row r="41" spans="1:12" ht="15">
      <c r="A41" s="4"/>
      <c r="C41" s="4"/>
      <c r="D41" s="4"/>
      <c r="E41" s="4"/>
      <c r="F41" s="4"/>
      <c r="G41" s="4"/>
      <c r="H41" s="4"/>
      <c r="I41" s="93"/>
      <c r="J41" s="93"/>
      <c r="K41" s="93"/>
      <c r="L41" s="96"/>
    </row>
    <row r="42" spans="1:12" ht="15">
      <c r="A42" s="4"/>
      <c r="B42" s="4"/>
      <c r="C42" s="4"/>
      <c r="D42" s="4"/>
      <c r="E42" s="4"/>
      <c r="F42" s="4"/>
      <c r="G42" s="4"/>
      <c r="H42" s="4"/>
      <c r="I42" s="93"/>
      <c r="J42" s="93"/>
      <c r="K42" s="93"/>
      <c r="L42" s="96"/>
    </row>
  </sheetData>
  <sheetProtection/>
  <printOptions horizontalCentered="1" verticalCentered="1"/>
  <pageMargins left="0.5" right="0.5" top="0.5" bottom="0.5" header="0.5" footer="0.5"/>
  <pageSetup fitToHeight="2" fitToWidth="1" horizontalDpi="600" verticalDpi="600" orientation="landscape" paperSize="5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9</v>
      </c>
      <c r="B1" s="21" t="s">
        <v>93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871</v>
      </c>
      <c r="D6" s="61">
        <v>865</v>
      </c>
      <c r="E6" s="61">
        <v>830</v>
      </c>
      <c r="F6" s="61">
        <v>873</v>
      </c>
      <c r="G6" s="61">
        <v>942</v>
      </c>
      <c r="H6" s="61">
        <v>930</v>
      </c>
      <c r="I6" s="61">
        <v>1139</v>
      </c>
      <c r="J6" s="61">
        <v>1149</v>
      </c>
      <c r="K6" s="61">
        <v>1149</v>
      </c>
      <c r="L6" s="61">
        <v>1177</v>
      </c>
      <c r="M6" s="61">
        <v>1199</v>
      </c>
      <c r="N6" s="61">
        <v>1219</v>
      </c>
      <c r="O6" s="61">
        <v>1239</v>
      </c>
      <c r="P6" s="61">
        <v>1256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93.68</v>
      </c>
      <c r="D9" s="49">
        <v>86.51</v>
      </c>
      <c r="E9" s="49">
        <v>92.21</v>
      </c>
      <c r="F9" s="49">
        <v>95.86</v>
      </c>
      <c r="G9" s="49">
        <v>105.11</v>
      </c>
      <c r="H9" s="49">
        <v>116.24</v>
      </c>
      <c r="I9" s="49">
        <v>116.75</v>
      </c>
      <c r="J9" s="49">
        <v>118.17</v>
      </c>
      <c r="K9" s="49">
        <v>120.71</v>
      </c>
      <c r="L9" s="49">
        <v>122.85</v>
      </c>
      <c r="M9" s="49">
        <v>124.88</v>
      </c>
      <c r="N9" s="49">
        <v>126.76</v>
      </c>
      <c r="O9" s="49">
        <v>128.48</v>
      </c>
      <c r="P9" s="49">
        <v>130.16</v>
      </c>
    </row>
    <row r="10" spans="1:16" ht="15.75">
      <c r="A10" s="22">
        <v>3</v>
      </c>
      <c r="B10" s="42" t="s">
        <v>11</v>
      </c>
      <c r="C10" s="49">
        <v>1134.04</v>
      </c>
      <c r="D10" s="49">
        <v>1150.2</v>
      </c>
      <c r="E10" s="49">
        <v>1066.55</v>
      </c>
      <c r="F10" s="49">
        <v>1085.08</v>
      </c>
      <c r="G10" s="49">
        <v>1154.4</v>
      </c>
      <c r="H10" s="49">
        <v>1145.13</v>
      </c>
      <c r="I10" s="49">
        <v>1383.1</v>
      </c>
      <c r="J10" s="49">
        <v>1416.07</v>
      </c>
      <c r="K10" s="49">
        <v>1415.95</v>
      </c>
      <c r="L10" s="49">
        <v>1452.61</v>
      </c>
      <c r="M10" s="49">
        <v>1485.59</v>
      </c>
      <c r="N10" s="49">
        <v>1512.57</v>
      </c>
      <c r="O10" s="49">
        <v>1535.21</v>
      </c>
      <c r="P10" s="49">
        <v>1561.7</v>
      </c>
    </row>
    <row r="11" spans="1:16" ht="15.75">
      <c r="A11" s="22">
        <v>4</v>
      </c>
      <c r="B11" s="42" t="s">
        <v>12</v>
      </c>
      <c r="C11" s="49">
        <v>1118.41</v>
      </c>
      <c r="D11" s="49">
        <v>1185.27</v>
      </c>
      <c r="E11" s="49">
        <v>1171.59</v>
      </c>
      <c r="F11" s="49">
        <v>1100.69</v>
      </c>
      <c r="G11" s="49">
        <v>1101.57</v>
      </c>
      <c r="H11" s="49">
        <v>1167.17</v>
      </c>
      <c r="I11" s="49">
        <v>1162.46</v>
      </c>
      <c r="J11" s="49">
        <v>1389.55</v>
      </c>
      <c r="K11" s="49">
        <v>1436.95</v>
      </c>
      <c r="L11" s="49">
        <v>1446.1</v>
      </c>
      <c r="M11" s="49">
        <v>1485.69</v>
      </c>
      <c r="N11" s="49">
        <v>1522.72</v>
      </c>
      <c r="O11" s="49">
        <v>1548.98</v>
      </c>
      <c r="P11" s="49">
        <v>1577.7</v>
      </c>
    </row>
    <row r="12" spans="1:16" ht="15.75">
      <c r="A12" s="22">
        <v>5</v>
      </c>
      <c r="B12" s="42" t="s">
        <v>13</v>
      </c>
      <c r="C12" s="49">
        <v>1103.7</v>
      </c>
      <c r="D12" s="49">
        <v>1162.48</v>
      </c>
      <c r="E12" s="49">
        <v>1182.93</v>
      </c>
      <c r="F12" s="49">
        <v>1180.21</v>
      </c>
      <c r="G12" s="49">
        <v>1102.2</v>
      </c>
      <c r="H12" s="49">
        <v>1096.91</v>
      </c>
      <c r="I12" s="49">
        <v>1156.49</v>
      </c>
      <c r="J12" s="49">
        <v>1160.18</v>
      </c>
      <c r="K12" s="49">
        <v>1371.08</v>
      </c>
      <c r="L12" s="49">
        <v>1430.67</v>
      </c>
      <c r="M12" s="49">
        <v>1448.34</v>
      </c>
      <c r="N12" s="49">
        <v>1487.25</v>
      </c>
      <c r="O12" s="49">
        <v>1521.81</v>
      </c>
      <c r="P12" s="49">
        <v>1552.28</v>
      </c>
    </row>
    <row r="13" spans="1:16" ht="15.75">
      <c r="A13" s="22">
        <v>6</v>
      </c>
      <c r="B13" s="42" t="s">
        <v>14</v>
      </c>
      <c r="C13" s="49">
        <v>1116.42</v>
      </c>
      <c r="D13" s="49">
        <v>1145.45</v>
      </c>
      <c r="E13" s="49">
        <v>1150.22</v>
      </c>
      <c r="F13" s="49">
        <v>1179.1</v>
      </c>
      <c r="G13" s="49">
        <v>1165.72</v>
      </c>
      <c r="H13" s="49">
        <v>1089.49</v>
      </c>
      <c r="I13" s="49">
        <v>1080.43</v>
      </c>
      <c r="J13" s="49">
        <v>1139.05</v>
      </c>
      <c r="K13" s="49">
        <v>1141.7</v>
      </c>
      <c r="L13" s="49">
        <v>1345.59</v>
      </c>
      <c r="M13" s="49">
        <v>1412.01</v>
      </c>
      <c r="N13" s="49">
        <v>1433.39</v>
      </c>
      <c r="O13" s="49">
        <v>1465.61</v>
      </c>
      <c r="P13" s="49">
        <v>1504.06</v>
      </c>
    </row>
    <row r="14" spans="1:16" ht="15.75">
      <c r="A14" s="22">
        <v>7</v>
      </c>
      <c r="B14" s="42" t="s">
        <v>15</v>
      </c>
      <c r="C14" s="49">
        <v>1115.44</v>
      </c>
      <c r="D14" s="49">
        <v>1136.19</v>
      </c>
      <c r="E14" s="49">
        <v>1152.5</v>
      </c>
      <c r="F14" s="49">
        <v>1166.59</v>
      </c>
      <c r="G14" s="49">
        <v>1183.8</v>
      </c>
      <c r="H14" s="49">
        <v>1166.43</v>
      </c>
      <c r="I14" s="49">
        <v>1087.75</v>
      </c>
      <c r="J14" s="49">
        <v>1079.6</v>
      </c>
      <c r="K14" s="49">
        <v>1131.98</v>
      </c>
      <c r="L14" s="49">
        <v>1136.87</v>
      </c>
      <c r="M14" s="49">
        <v>1339.65</v>
      </c>
      <c r="N14" s="49">
        <v>1405.13</v>
      </c>
      <c r="O14" s="49">
        <v>1422.01</v>
      </c>
      <c r="P14" s="49">
        <v>1455.31</v>
      </c>
    </row>
    <row r="15" spans="1:16" ht="15.75">
      <c r="A15" s="22">
        <v>8</v>
      </c>
      <c r="B15" s="42" t="s">
        <v>16</v>
      </c>
      <c r="C15" s="49">
        <v>1166.17</v>
      </c>
      <c r="D15" s="49">
        <v>1147.08</v>
      </c>
      <c r="E15" s="49">
        <v>1167.54</v>
      </c>
      <c r="F15" s="49">
        <v>1193.78</v>
      </c>
      <c r="G15" s="49">
        <v>1196.55</v>
      </c>
      <c r="H15" s="49">
        <v>1209.83</v>
      </c>
      <c r="I15" s="49">
        <v>1187.57</v>
      </c>
      <c r="J15" s="49">
        <v>1107.37</v>
      </c>
      <c r="K15" s="49">
        <v>1094.82</v>
      </c>
      <c r="L15" s="49">
        <v>1147.62</v>
      </c>
      <c r="M15" s="49">
        <v>1153.01</v>
      </c>
      <c r="N15" s="49">
        <v>1355.61</v>
      </c>
      <c r="O15" s="49">
        <v>1415.52</v>
      </c>
      <c r="P15" s="49">
        <v>1433.13</v>
      </c>
    </row>
    <row r="16" spans="1:16" ht="15.75">
      <c r="A16" s="22">
        <v>9</v>
      </c>
      <c r="B16" s="42" t="s">
        <v>17</v>
      </c>
      <c r="C16" s="49">
        <v>1140.53</v>
      </c>
      <c r="D16" s="49">
        <v>1270.28</v>
      </c>
      <c r="E16" s="49">
        <v>1224</v>
      </c>
      <c r="F16" s="49">
        <v>1252.96</v>
      </c>
      <c r="G16" s="49">
        <v>1268.74</v>
      </c>
      <c r="H16" s="49">
        <v>1266.14</v>
      </c>
      <c r="I16" s="49">
        <v>1273.23</v>
      </c>
      <c r="J16" s="49">
        <v>1249.05</v>
      </c>
      <c r="K16" s="49">
        <v>1159.31</v>
      </c>
      <c r="L16" s="49">
        <v>1142.24</v>
      </c>
      <c r="M16" s="49">
        <v>1194.16</v>
      </c>
      <c r="N16" s="49">
        <v>1196.79</v>
      </c>
      <c r="O16" s="49">
        <v>1390.96</v>
      </c>
      <c r="P16" s="49">
        <v>1456.08</v>
      </c>
    </row>
    <row r="17" spans="1:16" ht="15.75">
      <c r="A17" s="22">
        <v>10</v>
      </c>
      <c r="B17" s="42" t="s">
        <v>18</v>
      </c>
      <c r="C17" s="49">
        <v>1276.71</v>
      </c>
      <c r="D17" s="49">
        <v>1225.44</v>
      </c>
      <c r="E17" s="49">
        <v>1292.82</v>
      </c>
      <c r="F17" s="49">
        <v>1259.47</v>
      </c>
      <c r="G17" s="49">
        <v>1274.58</v>
      </c>
      <c r="H17" s="49">
        <v>1285.07</v>
      </c>
      <c r="I17" s="49">
        <v>1276.86</v>
      </c>
      <c r="J17" s="49">
        <v>1283.61</v>
      </c>
      <c r="K17" s="49">
        <v>1253.43</v>
      </c>
      <c r="L17" s="49">
        <v>1164.93</v>
      </c>
      <c r="M17" s="49">
        <v>1144.43</v>
      </c>
      <c r="N17" s="49">
        <v>1191.73</v>
      </c>
      <c r="O17" s="49">
        <v>1189.89</v>
      </c>
      <c r="P17" s="49">
        <v>1375.82</v>
      </c>
    </row>
    <row r="18" spans="1:16" ht="15.75">
      <c r="A18" s="22">
        <v>11</v>
      </c>
      <c r="B18" s="42" t="s">
        <v>19</v>
      </c>
      <c r="C18" s="49">
        <v>1324.34</v>
      </c>
      <c r="D18" s="49">
        <v>1322.02</v>
      </c>
      <c r="E18" s="49">
        <v>1242.41</v>
      </c>
      <c r="F18" s="49">
        <v>1319.19</v>
      </c>
      <c r="G18" s="49">
        <v>1273.87</v>
      </c>
      <c r="H18" s="49">
        <v>1282.12</v>
      </c>
      <c r="I18" s="49">
        <v>1287.53</v>
      </c>
      <c r="J18" s="49">
        <v>1279.12</v>
      </c>
      <c r="K18" s="49">
        <v>1279.35</v>
      </c>
      <c r="L18" s="49">
        <v>1249.7</v>
      </c>
      <c r="M18" s="49">
        <v>1162.87</v>
      </c>
      <c r="N18" s="49">
        <v>1139.68</v>
      </c>
      <c r="O18" s="49">
        <v>1178.4</v>
      </c>
      <c r="P18" s="49">
        <v>1177.52</v>
      </c>
    </row>
    <row r="19" spans="1:16" ht="15.75">
      <c r="A19" s="22">
        <v>12</v>
      </c>
      <c r="B19" s="42" t="s">
        <v>20</v>
      </c>
      <c r="C19" s="49">
        <v>1470.09</v>
      </c>
      <c r="D19" s="49">
        <v>1491.04</v>
      </c>
      <c r="E19" s="49">
        <v>1438.77</v>
      </c>
      <c r="F19" s="49">
        <v>1367.8</v>
      </c>
      <c r="G19" s="49">
        <v>1415.64</v>
      </c>
      <c r="H19" s="49">
        <v>1382.81</v>
      </c>
      <c r="I19" s="49">
        <v>1387.13</v>
      </c>
      <c r="J19" s="49">
        <v>1399.66</v>
      </c>
      <c r="K19" s="49">
        <v>1393.99</v>
      </c>
      <c r="L19" s="49">
        <v>1399.58</v>
      </c>
      <c r="M19" s="49">
        <v>1378.66</v>
      </c>
      <c r="N19" s="49">
        <v>1297.32</v>
      </c>
      <c r="O19" s="49">
        <v>1264.21</v>
      </c>
      <c r="P19" s="49">
        <v>1301.11</v>
      </c>
    </row>
    <row r="20" spans="1:16" ht="15.75">
      <c r="A20" s="22">
        <v>13</v>
      </c>
      <c r="B20" s="42" t="s">
        <v>21</v>
      </c>
      <c r="C20" s="49">
        <v>1249.33</v>
      </c>
      <c r="D20" s="49">
        <v>1287.89</v>
      </c>
      <c r="E20" s="49">
        <v>1271.23</v>
      </c>
      <c r="F20" s="49">
        <v>1239.71</v>
      </c>
      <c r="G20" s="49">
        <v>1170.32</v>
      </c>
      <c r="H20" s="49">
        <v>1192.05</v>
      </c>
      <c r="I20" s="49">
        <v>1164.29</v>
      </c>
      <c r="J20" s="49">
        <v>1161.85</v>
      </c>
      <c r="K20" s="49">
        <v>1163.43</v>
      </c>
      <c r="L20" s="49">
        <v>1158.11</v>
      </c>
      <c r="M20" s="49">
        <v>1160.76</v>
      </c>
      <c r="N20" s="49">
        <v>1141.5</v>
      </c>
      <c r="O20" s="49">
        <v>1072.71</v>
      </c>
      <c r="P20" s="49">
        <v>1039.51</v>
      </c>
    </row>
    <row r="21" spans="1:16" ht="15.75">
      <c r="A21" s="22">
        <v>14</v>
      </c>
      <c r="B21" s="42" t="s">
        <v>22</v>
      </c>
      <c r="C21" s="49">
        <v>1030.52</v>
      </c>
      <c r="D21" s="49">
        <v>1086.8</v>
      </c>
      <c r="E21" s="49">
        <v>1119.68</v>
      </c>
      <c r="F21" s="49">
        <v>1117.03</v>
      </c>
      <c r="G21" s="49">
        <v>1079.77</v>
      </c>
      <c r="H21" s="49">
        <v>1021.34</v>
      </c>
      <c r="I21" s="49">
        <v>1034.09</v>
      </c>
      <c r="J21" s="49">
        <v>1017.45</v>
      </c>
      <c r="K21" s="49">
        <v>1012.73</v>
      </c>
      <c r="L21" s="49">
        <v>1017.17</v>
      </c>
      <c r="M21" s="49">
        <v>1017.19</v>
      </c>
      <c r="N21" s="49">
        <v>1021.43</v>
      </c>
      <c r="O21" s="49">
        <v>1003.89</v>
      </c>
      <c r="P21" s="49">
        <v>950.37</v>
      </c>
    </row>
    <row r="22" spans="1:16" ht="15.75">
      <c r="A22" s="22">
        <v>15</v>
      </c>
      <c r="B22" s="50" t="s">
        <v>23</v>
      </c>
      <c r="C22" s="51">
        <v>928.62</v>
      </c>
      <c r="D22" s="51">
        <v>943.48</v>
      </c>
      <c r="E22" s="51">
        <v>993.71</v>
      </c>
      <c r="F22" s="51">
        <v>1031.94</v>
      </c>
      <c r="G22" s="51">
        <v>1019.06</v>
      </c>
      <c r="H22" s="51">
        <v>979.68</v>
      </c>
      <c r="I22" s="51">
        <v>922.22</v>
      </c>
      <c r="J22" s="51">
        <v>932.74</v>
      </c>
      <c r="K22" s="51">
        <v>911.95</v>
      </c>
      <c r="L22" s="51">
        <v>907.65</v>
      </c>
      <c r="M22" s="51">
        <v>910.13</v>
      </c>
      <c r="N22" s="51">
        <v>907.4</v>
      </c>
      <c r="O22" s="51">
        <v>905.71</v>
      </c>
      <c r="P22" s="51">
        <v>889.3</v>
      </c>
    </row>
    <row r="23" spans="1:16" ht="15.75">
      <c r="A23" s="22"/>
      <c r="B23" s="52"/>
      <c r="C23" s="53">
        <f>SUM(C9:C22)</f>
        <v>15268.000000000002</v>
      </c>
      <c r="D23" s="53">
        <f aca="true" t="shared" si="0" ref="D23:P23">SUM(D9:D22)</f>
        <v>15640.130000000001</v>
      </c>
      <c r="E23" s="53">
        <f t="shared" si="0"/>
        <v>15566.16</v>
      </c>
      <c r="F23" s="53">
        <f t="shared" si="0"/>
        <v>15589.41</v>
      </c>
      <c r="G23" s="53">
        <f t="shared" si="0"/>
        <v>15511.33</v>
      </c>
      <c r="H23" s="53">
        <f t="shared" si="0"/>
        <v>15400.409999999998</v>
      </c>
      <c r="I23" s="53">
        <f t="shared" si="0"/>
        <v>15519.900000000003</v>
      </c>
      <c r="J23" s="53">
        <f t="shared" si="0"/>
        <v>15733.470000000001</v>
      </c>
      <c r="K23" s="53">
        <f t="shared" si="0"/>
        <v>15887.380000000001</v>
      </c>
      <c r="L23" s="53">
        <f t="shared" si="0"/>
        <v>16121.69</v>
      </c>
      <c r="M23" s="53">
        <f t="shared" si="0"/>
        <v>16417.370000000003</v>
      </c>
      <c r="N23" s="53">
        <f t="shared" si="0"/>
        <v>16739.280000000002</v>
      </c>
      <c r="O23" s="53">
        <f t="shared" si="0"/>
        <v>17043.389999999996</v>
      </c>
      <c r="P23" s="53">
        <f t="shared" si="0"/>
        <v>17404.05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6847.860000000001</v>
      </c>
      <c r="D28" s="54">
        <f aca="true" t="shared" si="1" ref="D28:O28">SUM(D9:D15)</f>
        <v>7013.18</v>
      </c>
      <c r="E28" s="54">
        <f t="shared" si="1"/>
        <v>6983.54</v>
      </c>
      <c r="F28" s="54">
        <f t="shared" si="1"/>
        <v>7001.31</v>
      </c>
      <c r="G28" s="54">
        <f t="shared" si="1"/>
        <v>7009.35</v>
      </c>
      <c r="H28" s="54">
        <f t="shared" si="1"/>
        <v>6991.2</v>
      </c>
      <c r="I28" s="54">
        <f t="shared" si="1"/>
        <v>7174.55</v>
      </c>
      <c r="J28" s="54">
        <f t="shared" si="1"/>
        <v>7409.990000000001</v>
      </c>
      <c r="K28" s="54">
        <f t="shared" si="1"/>
        <v>7713.1900000000005</v>
      </c>
      <c r="L28" s="54">
        <f t="shared" si="1"/>
        <v>8082.3099999999995</v>
      </c>
      <c r="M28" s="54">
        <f t="shared" si="1"/>
        <v>8449.17</v>
      </c>
      <c r="N28" s="54">
        <f t="shared" si="1"/>
        <v>8843.43</v>
      </c>
      <c r="O28" s="54">
        <f t="shared" si="1"/>
        <v>9037.619999999999</v>
      </c>
      <c r="P28" s="54">
        <f>SUM(P9:P15)</f>
        <v>9214.34</v>
      </c>
    </row>
    <row r="29" spans="2:16" ht="15.75">
      <c r="B29" s="52" t="s">
        <v>27</v>
      </c>
      <c r="C29" s="54">
        <f>SUM(C16:C18)</f>
        <v>3741.58</v>
      </c>
      <c r="D29" s="54">
        <f aca="true" t="shared" si="2" ref="D29:O29">SUM(D16:D18)</f>
        <v>3817.7400000000002</v>
      </c>
      <c r="E29" s="54">
        <f t="shared" si="2"/>
        <v>3759.2299999999996</v>
      </c>
      <c r="F29" s="54">
        <f t="shared" si="2"/>
        <v>3831.6200000000003</v>
      </c>
      <c r="G29" s="54">
        <f t="shared" si="2"/>
        <v>3817.1899999999996</v>
      </c>
      <c r="H29" s="54">
        <f t="shared" si="2"/>
        <v>3833.33</v>
      </c>
      <c r="I29" s="54">
        <f t="shared" si="2"/>
        <v>3837.62</v>
      </c>
      <c r="J29" s="54">
        <f t="shared" si="2"/>
        <v>3811.7799999999997</v>
      </c>
      <c r="K29" s="54">
        <f t="shared" si="2"/>
        <v>3692.0899999999997</v>
      </c>
      <c r="L29" s="54">
        <f t="shared" si="2"/>
        <v>3556.87</v>
      </c>
      <c r="M29" s="54">
        <f t="shared" si="2"/>
        <v>3501.46</v>
      </c>
      <c r="N29" s="54">
        <f t="shared" si="2"/>
        <v>3528.2</v>
      </c>
      <c r="O29" s="54">
        <f t="shared" si="2"/>
        <v>3759.2500000000005</v>
      </c>
      <c r="P29" s="54">
        <f>SUM(P16:P18)</f>
        <v>4009.4199999999996</v>
      </c>
    </row>
    <row r="30" spans="2:16" ht="15.75">
      <c r="B30" s="52" t="s">
        <v>1</v>
      </c>
      <c r="C30" s="54">
        <f>SUM(C19:C22)</f>
        <v>4678.56</v>
      </c>
      <c r="D30" s="54">
        <f aca="true" t="shared" si="3" ref="D30:O30">SUM(D19:D22)</f>
        <v>4809.210000000001</v>
      </c>
      <c r="E30" s="54">
        <f t="shared" si="3"/>
        <v>4823.39</v>
      </c>
      <c r="F30" s="54">
        <f t="shared" si="3"/>
        <v>4756.48</v>
      </c>
      <c r="G30" s="54">
        <f t="shared" si="3"/>
        <v>4684.79</v>
      </c>
      <c r="H30" s="54">
        <f t="shared" si="3"/>
        <v>4575.88</v>
      </c>
      <c r="I30" s="54">
        <f t="shared" si="3"/>
        <v>4507.7300000000005</v>
      </c>
      <c r="J30" s="54">
        <f t="shared" si="3"/>
        <v>4511.7</v>
      </c>
      <c r="K30" s="54">
        <f t="shared" si="3"/>
        <v>4482.1</v>
      </c>
      <c r="L30" s="54">
        <f t="shared" si="3"/>
        <v>4482.509999999999</v>
      </c>
      <c r="M30" s="54">
        <f t="shared" si="3"/>
        <v>4466.74</v>
      </c>
      <c r="N30" s="54">
        <f t="shared" si="3"/>
        <v>4367.65</v>
      </c>
      <c r="O30" s="54">
        <f t="shared" si="3"/>
        <v>4246.52</v>
      </c>
      <c r="P30" s="54">
        <f>SUM(P19:P22)</f>
        <v>4180.29</v>
      </c>
    </row>
    <row r="31" spans="2:16" ht="15.75">
      <c r="B31" s="55" t="s">
        <v>140</v>
      </c>
      <c r="C31" s="56">
        <f aca="true" t="shared" si="4" ref="C31:P31">SUM(C28:C30)</f>
        <v>15268</v>
      </c>
      <c r="D31" s="56">
        <f t="shared" si="4"/>
        <v>15640.130000000001</v>
      </c>
      <c r="E31" s="56">
        <f t="shared" si="4"/>
        <v>15566.16</v>
      </c>
      <c r="F31" s="56">
        <f t="shared" si="4"/>
        <v>15589.41</v>
      </c>
      <c r="G31" s="56">
        <f t="shared" si="4"/>
        <v>15511.330000000002</v>
      </c>
      <c r="H31" s="56">
        <f t="shared" si="4"/>
        <v>15400.41</v>
      </c>
      <c r="I31" s="56">
        <f t="shared" si="4"/>
        <v>15519.900000000001</v>
      </c>
      <c r="J31" s="56">
        <f t="shared" si="4"/>
        <v>15733.470000000001</v>
      </c>
      <c r="K31" s="56">
        <f t="shared" si="4"/>
        <v>15887.380000000001</v>
      </c>
      <c r="L31" s="56">
        <f t="shared" si="4"/>
        <v>16121.689999999999</v>
      </c>
      <c r="M31" s="56">
        <f t="shared" si="4"/>
        <v>16417.370000000003</v>
      </c>
      <c r="N31" s="56">
        <f t="shared" si="4"/>
        <v>16739.28</v>
      </c>
      <c r="O31" s="56">
        <f t="shared" si="4"/>
        <v>17043.39</v>
      </c>
      <c r="P31" s="56">
        <f t="shared" si="4"/>
        <v>17404.05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165.19999999999982</v>
      </c>
      <c r="J34" s="54">
        <f t="shared" si="5"/>
        <v>235.4400000000005</v>
      </c>
      <c r="K34" s="54">
        <f t="shared" si="5"/>
        <v>303.1999999999998</v>
      </c>
      <c r="L34" s="54">
        <f t="shared" si="5"/>
        <v>369.119999999999</v>
      </c>
      <c r="M34" s="54">
        <f t="shared" si="5"/>
        <v>366.8600000000006</v>
      </c>
      <c r="N34" s="54">
        <f t="shared" si="5"/>
        <v>394.2600000000002</v>
      </c>
      <c r="O34" s="54">
        <f t="shared" si="5"/>
        <v>194.1899999999987</v>
      </c>
      <c r="P34" s="54">
        <f t="shared" si="5"/>
        <v>176.72000000000116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13.88000000000011</v>
      </c>
      <c r="G35" s="54">
        <f t="shared" si="5"/>
        <v>0</v>
      </c>
      <c r="H35" s="54">
        <f t="shared" si="5"/>
        <v>1.7099999999995816</v>
      </c>
      <c r="I35" s="54">
        <f t="shared" si="5"/>
        <v>4.289999999999964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202.38000000000056</v>
      </c>
      <c r="P35" s="54">
        <f t="shared" si="5"/>
        <v>250.16999999999916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13.88000000000011</v>
      </c>
      <c r="G37" s="56">
        <f t="shared" si="6"/>
        <v>0</v>
      </c>
      <c r="H37" s="56">
        <f t="shared" si="6"/>
        <v>1.7099999999995816</v>
      </c>
      <c r="I37" s="56">
        <f t="shared" si="6"/>
        <v>169.48999999999978</v>
      </c>
      <c r="J37" s="56">
        <f t="shared" si="6"/>
        <v>235.4400000000005</v>
      </c>
      <c r="K37" s="56">
        <f t="shared" si="6"/>
        <v>303.1999999999998</v>
      </c>
      <c r="L37" s="56">
        <f t="shared" si="6"/>
        <v>369.119999999999</v>
      </c>
      <c r="M37" s="56">
        <f t="shared" si="6"/>
        <v>366.8600000000006</v>
      </c>
      <c r="N37" s="56">
        <f t="shared" si="6"/>
        <v>394.2600000000002</v>
      </c>
      <c r="O37" s="56">
        <f t="shared" si="6"/>
        <v>396.56999999999925</v>
      </c>
      <c r="P37" s="56">
        <f t="shared" si="6"/>
        <v>426.8900000000003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10</v>
      </c>
      <c r="B1" s="21" t="s">
        <v>92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1824</v>
      </c>
      <c r="D6" s="61">
        <v>1888</v>
      </c>
      <c r="E6" s="61">
        <v>1855</v>
      </c>
      <c r="F6" s="61">
        <v>2023</v>
      </c>
      <c r="G6" s="61">
        <v>2121</v>
      </c>
      <c r="H6" s="61">
        <v>2149</v>
      </c>
      <c r="I6" s="61">
        <v>2353</v>
      </c>
      <c r="J6" s="61">
        <v>2516</v>
      </c>
      <c r="K6" s="61">
        <v>2637</v>
      </c>
      <c r="L6" s="61">
        <v>2703</v>
      </c>
      <c r="M6" s="61">
        <v>2753</v>
      </c>
      <c r="N6" s="61">
        <v>2804</v>
      </c>
      <c r="O6" s="61">
        <v>2866</v>
      </c>
      <c r="P6" s="61">
        <v>2934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242.9</v>
      </c>
      <c r="D9" s="49">
        <v>276.26</v>
      </c>
      <c r="E9" s="49">
        <v>284.11</v>
      </c>
      <c r="F9" s="49">
        <v>294.92</v>
      </c>
      <c r="G9" s="49">
        <v>308.65</v>
      </c>
      <c r="H9" s="49">
        <v>333.82</v>
      </c>
      <c r="I9" s="49">
        <v>353.29</v>
      </c>
      <c r="J9" s="49">
        <v>366.11</v>
      </c>
      <c r="K9" s="49">
        <v>374.06</v>
      </c>
      <c r="L9" s="49">
        <v>380.98</v>
      </c>
      <c r="M9" s="49">
        <v>388.73</v>
      </c>
      <c r="N9" s="49">
        <v>397.64</v>
      </c>
      <c r="O9" s="49">
        <v>406.9</v>
      </c>
      <c r="P9" s="49">
        <v>416.22</v>
      </c>
    </row>
    <row r="10" spans="1:16" ht="15.75">
      <c r="A10" s="22">
        <v>3</v>
      </c>
      <c r="B10" s="42" t="s">
        <v>11</v>
      </c>
      <c r="C10" s="49">
        <v>2583.26</v>
      </c>
      <c r="D10" s="49">
        <v>2589.47</v>
      </c>
      <c r="E10" s="49">
        <v>2525.12</v>
      </c>
      <c r="F10" s="49">
        <v>2658.2</v>
      </c>
      <c r="G10" s="49">
        <v>2762.51</v>
      </c>
      <c r="H10" s="49">
        <v>2802.85</v>
      </c>
      <c r="I10" s="49">
        <v>3052.28</v>
      </c>
      <c r="J10" s="49">
        <v>3279.21</v>
      </c>
      <c r="K10" s="49">
        <v>3439.11</v>
      </c>
      <c r="L10" s="49">
        <v>3542.52</v>
      </c>
      <c r="M10" s="49">
        <v>3623.96</v>
      </c>
      <c r="N10" s="49">
        <v>3698.09</v>
      </c>
      <c r="O10" s="49">
        <v>3774.12</v>
      </c>
      <c r="P10" s="49">
        <v>3876.55</v>
      </c>
    </row>
    <row r="11" spans="1:16" ht="15.75">
      <c r="A11" s="22">
        <v>4</v>
      </c>
      <c r="B11" s="42" t="s">
        <v>12</v>
      </c>
      <c r="C11" s="49">
        <v>2490.34</v>
      </c>
      <c r="D11" s="49">
        <v>2673.93</v>
      </c>
      <c r="E11" s="49">
        <v>2627.71</v>
      </c>
      <c r="F11" s="49">
        <v>2582.86</v>
      </c>
      <c r="G11" s="49">
        <v>2684.58</v>
      </c>
      <c r="H11" s="49">
        <v>2787.53</v>
      </c>
      <c r="I11" s="49">
        <v>2829.03</v>
      </c>
      <c r="J11" s="49">
        <v>3081.44</v>
      </c>
      <c r="K11" s="49">
        <v>3305.82</v>
      </c>
      <c r="L11" s="49">
        <v>3483.03</v>
      </c>
      <c r="M11" s="49">
        <v>3602.37</v>
      </c>
      <c r="N11" s="49">
        <v>3691.72</v>
      </c>
      <c r="O11" s="49">
        <v>3760.74</v>
      </c>
      <c r="P11" s="49">
        <v>3849.49</v>
      </c>
    </row>
    <row r="12" spans="1:16" ht="15.75">
      <c r="A12" s="22">
        <v>5</v>
      </c>
      <c r="B12" s="42" t="s">
        <v>13</v>
      </c>
      <c r="C12" s="49">
        <v>2501.23</v>
      </c>
      <c r="D12" s="49">
        <v>2593.01</v>
      </c>
      <c r="E12" s="49">
        <v>2681.56</v>
      </c>
      <c r="F12" s="49">
        <v>2657.52</v>
      </c>
      <c r="G12" s="49">
        <v>2587.49</v>
      </c>
      <c r="H12" s="49">
        <v>2684.79</v>
      </c>
      <c r="I12" s="49">
        <v>2785.11</v>
      </c>
      <c r="J12" s="49">
        <v>2836.97</v>
      </c>
      <c r="K12" s="49">
        <v>3079.74</v>
      </c>
      <c r="L12" s="49">
        <v>3314.99</v>
      </c>
      <c r="M12" s="49">
        <v>3505.95</v>
      </c>
      <c r="N12" s="49">
        <v>3631.48</v>
      </c>
      <c r="O12" s="49">
        <v>3715.47</v>
      </c>
      <c r="P12" s="49">
        <v>3796.95</v>
      </c>
    </row>
    <row r="13" spans="1:16" ht="15.75">
      <c r="A13" s="22">
        <v>6</v>
      </c>
      <c r="B13" s="42" t="s">
        <v>14</v>
      </c>
      <c r="C13" s="49">
        <v>2570.95</v>
      </c>
      <c r="D13" s="49">
        <v>2669.84</v>
      </c>
      <c r="E13" s="49">
        <v>2725.77</v>
      </c>
      <c r="F13" s="49">
        <v>2838.4</v>
      </c>
      <c r="G13" s="49">
        <v>2793.44</v>
      </c>
      <c r="H13" s="49">
        <v>2715.81</v>
      </c>
      <c r="I13" s="49">
        <v>2803.93</v>
      </c>
      <c r="J13" s="49">
        <v>2914.18</v>
      </c>
      <c r="K13" s="49">
        <v>2962.61</v>
      </c>
      <c r="L13" s="49">
        <v>3213.42</v>
      </c>
      <c r="M13" s="49">
        <v>3467.58</v>
      </c>
      <c r="N13" s="49">
        <v>3670.09</v>
      </c>
      <c r="O13" s="49">
        <v>3794.32</v>
      </c>
      <c r="P13" s="49">
        <v>3891.88</v>
      </c>
    </row>
    <row r="14" spans="1:16" ht="15.75">
      <c r="A14" s="22">
        <v>7</v>
      </c>
      <c r="B14" s="42" t="s">
        <v>15</v>
      </c>
      <c r="C14" s="49">
        <v>2438.93</v>
      </c>
      <c r="D14" s="49">
        <v>2671.84</v>
      </c>
      <c r="E14" s="49">
        <v>2679.91</v>
      </c>
      <c r="F14" s="49">
        <v>2755.13</v>
      </c>
      <c r="G14" s="49">
        <v>2841.72</v>
      </c>
      <c r="H14" s="49">
        <v>2792.23</v>
      </c>
      <c r="I14" s="49">
        <v>2710.24</v>
      </c>
      <c r="J14" s="49">
        <v>2801.6</v>
      </c>
      <c r="K14" s="49">
        <v>2901.97</v>
      </c>
      <c r="L14" s="49">
        <v>2956.67</v>
      </c>
      <c r="M14" s="49">
        <v>3210.57</v>
      </c>
      <c r="N14" s="49">
        <v>3464.64</v>
      </c>
      <c r="O14" s="49">
        <v>3654.71</v>
      </c>
      <c r="P14" s="49">
        <v>3788.06</v>
      </c>
    </row>
    <row r="15" spans="1:16" ht="15.75">
      <c r="A15" s="22">
        <v>8</v>
      </c>
      <c r="B15" s="42" t="s">
        <v>16</v>
      </c>
      <c r="C15" s="49">
        <v>2450.05</v>
      </c>
      <c r="D15" s="49">
        <v>2587.2</v>
      </c>
      <c r="E15" s="49">
        <v>2719.77</v>
      </c>
      <c r="F15" s="49">
        <v>2749.22</v>
      </c>
      <c r="G15" s="49">
        <v>2800.18</v>
      </c>
      <c r="H15" s="49">
        <v>2883.89</v>
      </c>
      <c r="I15" s="49">
        <v>2831</v>
      </c>
      <c r="J15" s="49">
        <v>2756.35</v>
      </c>
      <c r="K15" s="49">
        <v>2840.95</v>
      </c>
      <c r="L15" s="49">
        <v>2951.2</v>
      </c>
      <c r="M15" s="49">
        <v>3015.32</v>
      </c>
      <c r="N15" s="49">
        <v>3274.31</v>
      </c>
      <c r="O15" s="49">
        <v>3525.97</v>
      </c>
      <c r="P15" s="49">
        <v>3730.24</v>
      </c>
    </row>
    <row r="16" spans="1:16" ht="15.75">
      <c r="A16" s="22">
        <v>9</v>
      </c>
      <c r="B16" s="42" t="s">
        <v>17</v>
      </c>
      <c r="C16" s="49">
        <v>2619.57</v>
      </c>
      <c r="D16" s="49">
        <v>2652.63</v>
      </c>
      <c r="E16" s="49">
        <v>2723.71</v>
      </c>
      <c r="F16" s="49">
        <v>2884.64</v>
      </c>
      <c r="G16" s="49">
        <v>2888.67</v>
      </c>
      <c r="H16" s="49">
        <v>2933.34</v>
      </c>
      <c r="I16" s="49">
        <v>3011.89</v>
      </c>
      <c r="J16" s="49">
        <v>2959.49</v>
      </c>
      <c r="K16" s="49">
        <v>2870.6</v>
      </c>
      <c r="L16" s="49">
        <v>2959.65</v>
      </c>
      <c r="M16" s="49">
        <v>3077.66</v>
      </c>
      <c r="N16" s="49">
        <v>3142.28</v>
      </c>
      <c r="O16" s="49">
        <v>3395.36</v>
      </c>
      <c r="P16" s="49">
        <v>3660.34</v>
      </c>
    </row>
    <row r="17" spans="1:16" ht="15.75">
      <c r="A17" s="22">
        <v>10</v>
      </c>
      <c r="B17" s="42" t="s">
        <v>18</v>
      </c>
      <c r="C17" s="49">
        <v>2849</v>
      </c>
      <c r="D17" s="49">
        <v>2756.29</v>
      </c>
      <c r="E17" s="49">
        <v>2741.04</v>
      </c>
      <c r="F17" s="49">
        <v>2833.85</v>
      </c>
      <c r="G17" s="49">
        <v>2972.29</v>
      </c>
      <c r="H17" s="49">
        <v>2966.6</v>
      </c>
      <c r="I17" s="49">
        <v>2999.18</v>
      </c>
      <c r="J17" s="49">
        <v>3080.06</v>
      </c>
      <c r="K17" s="49">
        <v>3012.66</v>
      </c>
      <c r="L17" s="49">
        <v>2922.82</v>
      </c>
      <c r="M17" s="49">
        <v>3010.92</v>
      </c>
      <c r="N17" s="49">
        <v>3123.98</v>
      </c>
      <c r="O17" s="49">
        <v>3175.12</v>
      </c>
      <c r="P17" s="49">
        <v>3426.29</v>
      </c>
    </row>
    <row r="18" spans="1:16" ht="15.75">
      <c r="A18" s="22">
        <v>11</v>
      </c>
      <c r="B18" s="42" t="s">
        <v>19</v>
      </c>
      <c r="C18" s="49">
        <v>2810.73</v>
      </c>
      <c r="D18" s="49">
        <v>2995.67</v>
      </c>
      <c r="E18" s="49">
        <v>2860.3</v>
      </c>
      <c r="F18" s="49">
        <v>2862.67</v>
      </c>
      <c r="G18" s="49">
        <v>2930.2</v>
      </c>
      <c r="H18" s="49">
        <v>3059.29</v>
      </c>
      <c r="I18" s="49">
        <v>3044.56</v>
      </c>
      <c r="J18" s="49">
        <v>3077.01</v>
      </c>
      <c r="K18" s="49">
        <v>3143.8</v>
      </c>
      <c r="L18" s="49">
        <v>3077.82</v>
      </c>
      <c r="M18" s="49">
        <v>2987.1</v>
      </c>
      <c r="N18" s="49">
        <v>3067.44</v>
      </c>
      <c r="O18" s="49">
        <v>3165.99</v>
      </c>
      <c r="P18" s="49">
        <v>3219.75</v>
      </c>
    </row>
    <row r="19" spans="1:16" ht="15.75">
      <c r="A19" s="22">
        <v>12</v>
      </c>
      <c r="B19" s="42" t="s">
        <v>20</v>
      </c>
      <c r="C19" s="49">
        <v>3014.64</v>
      </c>
      <c r="D19" s="49">
        <v>2927.37</v>
      </c>
      <c r="E19" s="49">
        <v>3010.31</v>
      </c>
      <c r="F19" s="49">
        <v>2897.92</v>
      </c>
      <c r="G19" s="49">
        <v>2872.19</v>
      </c>
      <c r="H19" s="49">
        <v>2922.46</v>
      </c>
      <c r="I19" s="49">
        <v>3033.83</v>
      </c>
      <c r="J19" s="49">
        <v>3015.53</v>
      </c>
      <c r="K19" s="49">
        <v>3026.94</v>
      </c>
      <c r="L19" s="49">
        <v>3087.83</v>
      </c>
      <c r="M19" s="49">
        <v>3019.66</v>
      </c>
      <c r="N19" s="49">
        <v>2920.14</v>
      </c>
      <c r="O19" s="49">
        <v>2976.72</v>
      </c>
      <c r="P19" s="49">
        <v>3067.97</v>
      </c>
    </row>
    <row r="20" spans="1:16" ht="15.75">
      <c r="A20" s="22">
        <v>13</v>
      </c>
      <c r="B20" s="42" t="s">
        <v>21</v>
      </c>
      <c r="C20" s="49">
        <v>2635.54</v>
      </c>
      <c r="D20" s="49">
        <v>2904.68</v>
      </c>
      <c r="E20" s="49">
        <v>2841.24</v>
      </c>
      <c r="F20" s="49">
        <v>2942.72</v>
      </c>
      <c r="G20" s="49">
        <v>2806.89</v>
      </c>
      <c r="H20" s="49">
        <v>2763.19</v>
      </c>
      <c r="I20" s="49">
        <v>2791.82</v>
      </c>
      <c r="J20" s="49">
        <v>2889.85</v>
      </c>
      <c r="K20" s="49">
        <v>2850.98</v>
      </c>
      <c r="L20" s="49">
        <v>2854.01</v>
      </c>
      <c r="M20" s="49">
        <v>2902.72</v>
      </c>
      <c r="N20" s="49">
        <v>2825.77</v>
      </c>
      <c r="O20" s="49">
        <v>2710.77</v>
      </c>
      <c r="P20" s="49">
        <v>2754.92</v>
      </c>
    </row>
    <row r="21" spans="1:16" ht="15.75">
      <c r="A21" s="22">
        <v>14</v>
      </c>
      <c r="B21" s="42" t="s">
        <v>22</v>
      </c>
      <c r="C21" s="49">
        <v>2590.75</v>
      </c>
      <c r="D21" s="49">
        <v>2756.33</v>
      </c>
      <c r="E21" s="49">
        <v>2866.22</v>
      </c>
      <c r="F21" s="49">
        <v>2840.95</v>
      </c>
      <c r="G21" s="49">
        <v>2903.19</v>
      </c>
      <c r="H21" s="49">
        <v>2794.82</v>
      </c>
      <c r="I21" s="49">
        <v>2751.95</v>
      </c>
      <c r="J21" s="49">
        <v>2790.57</v>
      </c>
      <c r="K21" s="49">
        <v>2885.72</v>
      </c>
      <c r="L21" s="49">
        <v>2877.3</v>
      </c>
      <c r="M21" s="49">
        <v>2896.09</v>
      </c>
      <c r="N21" s="49">
        <v>2954.9</v>
      </c>
      <c r="O21" s="49">
        <v>2892.94</v>
      </c>
      <c r="P21" s="49">
        <v>2796.2</v>
      </c>
    </row>
    <row r="22" spans="1:16" ht="15.75">
      <c r="A22" s="22">
        <v>15</v>
      </c>
      <c r="B22" s="50" t="s">
        <v>23</v>
      </c>
      <c r="C22" s="51">
        <v>1955.11</v>
      </c>
      <c r="D22" s="51">
        <v>2138.26</v>
      </c>
      <c r="E22" s="51">
        <v>2286.81</v>
      </c>
      <c r="F22" s="51">
        <v>2395.32</v>
      </c>
      <c r="G22" s="51">
        <v>2352.01</v>
      </c>
      <c r="H22" s="51">
        <v>2393.93</v>
      </c>
      <c r="I22" s="51">
        <v>2294.69</v>
      </c>
      <c r="J22" s="51">
        <v>2260.34</v>
      </c>
      <c r="K22" s="51">
        <v>2280.92</v>
      </c>
      <c r="L22" s="51">
        <v>2359.05</v>
      </c>
      <c r="M22" s="51">
        <v>2353.42</v>
      </c>
      <c r="N22" s="51">
        <v>2364.32</v>
      </c>
      <c r="O22" s="51">
        <v>2400.44</v>
      </c>
      <c r="P22" s="51">
        <v>2351.14</v>
      </c>
    </row>
    <row r="23" spans="1:16" ht="15.75">
      <c r="A23" s="22"/>
      <c r="B23" s="52"/>
      <c r="C23" s="53">
        <f>SUM(C9:C22)</f>
        <v>33753</v>
      </c>
      <c r="D23" s="53">
        <f aca="true" t="shared" si="0" ref="D23:P23">SUM(D9:D22)</f>
        <v>35192.78</v>
      </c>
      <c r="E23" s="53">
        <f t="shared" si="0"/>
        <v>35573.58</v>
      </c>
      <c r="F23" s="53">
        <f t="shared" si="0"/>
        <v>36194.31999999999</v>
      </c>
      <c r="G23" s="53">
        <f t="shared" si="0"/>
        <v>36504.01</v>
      </c>
      <c r="H23" s="53">
        <f t="shared" si="0"/>
        <v>36834.55</v>
      </c>
      <c r="I23" s="53">
        <f t="shared" si="0"/>
        <v>37292.8</v>
      </c>
      <c r="J23" s="53">
        <f t="shared" si="0"/>
        <v>38108.70999999999</v>
      </c>
      <c r="K23" s="53">
        <f t="shared" si="0"/>
        <v>38975.88</v>
      </c>
      <c r="L23" s="53">
        <f t="shared" si="0"/>
        <v>39981.29000000001</v>
      </c>
      <c r="M23" s="53">
        <f t="shared" si="0"/>
        <v>41062.04999999999</v>
      </c>
      <c r="N23" s="53">
        <f t="shared" si="0"/>
        <v>42226.799999999996</v>
      </c>
      <c r="O23" s="53">
        <f t="shared" si="0"/>
        <v>43349.57</v>
      </c>
      <c r="P23" s="53">
        <f t="shared" si="0"/>
        <v>44626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15277.66</v>
      </c>
      <c r="D28" s="54">
        <f aca="true" t="shared" si="1" ref="D28:O28">SUM(D9:D15)</f>
        <v>16061.55</v>
      </c>
      <c r="E28" s="54">
        <f t="shared" si="1"/>
        <v>16243.95</v>
      </c>
      <c r="F28" s="54">
        <f t="shared" si="1"/>
        <v>16536.25</v>
      </c>
      <c r="G28" s="54">
        <f t="shared" si="1"/>
        <v>16778.57</v>
      </c>
      <c r="H28" s="54">
        <f t="shared" si="1"/>
        <v>17000.920000000002</v>
      </c>
      <c r="I28" s="54">
        <f t="shared" si="1"/>
        <v>17364.88</v>
      </c>
      <c r="J28" s="54">
        <f t="shared" si="1"/>
        <v>18035.86</v>
      </c>
      <c r="K28" s="54">
        <f t="shared" si="1"/>
        <v>18904.26</v>
      </c>
      <c r="L28" s="54">
        <f t="shared" si="1"/>
        <v>19842.81</v>
      </c>
      <c r="M28" s="54">
        <f t="shared" si="1"/>
        <v>20814.48</v>
      </c>
      <c r="N28" s="54">
        <f t="shared" si="1"/>
        <v>21827.97</v>
      </c>
      <c r="O28" s="54">
        <f t="shared" si="1"/>
        <v>22632.23</v>
      </c>
      <c r="P28" s="54">
        <f>SUM(P9:P15)</f>
        <v>23349.39</v>
      </c>
    </row>
    <row r="29" spans="2:16" ht="15.75">
      <c r="B29" s="52" t="s">
        <v>27</v>
      </c>
      <c r="C29" s="54">
        <f>SUM(C16:C18)</f>
        <v>8279.3</v>
      </c>
      <c r="D29" s="54">
        <f aca="true" t="shared" si="2" ref="D29:O29">SUM(D16:D18)</f>
        <v>8404.59</v>
      </c>
      <c r="E29" s="54">
        <f t="shared" si="2"/>
        <v>8325.05</v>
      </c>
      <c r="F29" s="54">
        <f t="shared" si="2"/>
        <v>8581.16</v>
      </c>
      <c r="G29" s="54">
        <f t="shared" si="2"/>
        <v>8791.16</v>
      </c>
      <c r="H29" s="54">
        <f t="shared" si="2"/>
        <v>8959.23</v>
      </c>
      <c r="I29" s="54">
        <f t="shared" si="2"/>
        <v>9055.63</v>
      </c>
      <c r="J29" s="54">
        <f t="shared" si="2"/>
        <v>9116.56</v>
      </c>
      <c r="K29" s="54">
        <f t="shared" si="2"/>
        <v>9027.060000000001</v>
      </c>
      <c r="L29" s="54">
        <f t="shared" si="2"/>
        <v>8960.29</v>
      </c>
      <c r="M29" s="54">
        <f t="shared" si="2"/>
        <v>9075.68</v>
      </c>
      <c r="N29" s="54">
        <f t="shared" si="2"/>
        <v>9333.7</v>
      </c>
      <c r="O29" s="54">
        <f t="shared" si="2"/>
        <v>9736.47</v>
      </c>
      <c r="P29" s="54">
        <f>SUM(P16:P18)</f>
        <v>10306.380000000001</v>
      </c>
    </row>
    <row r="30" spans="2:16" ht="15.75">
      <c r="B30" s="52" t="s">
        <v>1</v>
      </c>
      <c r="C30" s="54">
        <f>SUM(C19:C22)</f>
        <v>10196.04</v>
      </c>
      <c r="D30" s="54">
        <f aca="true" t="shared" si="3" ref="D30:O30">SUM(D19:D22)</f>
        <v>10726.64</v>
      </c>
      <c r="E30" s="54">
        <f t="shared" si="3"/>
        <v>11004.579999999998</v>
      </c>
      <c r="F30" s="54">
        <f t="shared" si="3"/>
        <v>11076.91</v>
      </c>
      <c r="G30" s="54">
        <f t="shared" si="3"/>
        <v>10934.28</v>
      </c>
      <c r="H30" s="54">
        <f t="shared" si="3"/>
        <v>10874.4</v>
      </c>
      <c r="I30" s="54">
        <f t="shared" si="3"/>
        <v>10872.289999999999</v>
      </c>
      <c r="J30" s="54">
        <f t="shared" si="3"/>
        <v>10956.29</v>
      </c>
      <c r="K30" s="54">
        <f t="shared" si="3"/>
        <v>11044.56</v>
      </c>
      <c r="L30" s="54">
        <f t="shared" si="3"/>
        <v>11178.189999999999</v>
      </c>
      <c r="M30" s="54">
        <f t="shared" si="3"/>
        <v>11171.89</v>
      </c>
      <c r="N30" s="54">
        <f t="shared" si="3"/>
        <v>11065.13</v>
      </c>
      <c r="O30" s="54">
        <f t="shared" si="3"/>
        <v>10980.87</v>
      </c>
      <c r="P30" s="54">
        <f>SUM(P19:P22)</f>
        <v>10970.23</v>
      </c>
    </row>
    <row r="31" spans="2:16" ht="15.75">
      <c r="B31" s="55" t="s">
        <v>140</v>
      </c>
      <c r="C31" s="56">
        <f aca="true" t="shared" si="4" ref="C31:P31">SUM(C28:C30)</f>
        <v>33753</v>
      </c>
      <c r="D31" s="56">
        <f t="shared" si="4"/>
        <v>35192.78</v>
      </c>
      <c r="E31" s="56">
        <f t="shared" si="4"/>
        <v>35573.58</v>
      </c>
      <c r="F31" s="56">
        <f t="shared" si="4"/>
        <v>36194.32</v>
      </c>
      <c r="G31" s="56">
        <f t="shared" si="4"/>
        <v>36504.01</v>
      </c>
      <c r="H31" s="56">
        <f t="shared" si="4"/>
        <v>36834.55</v>
      </c>
      <c r="I31" s="56">
        <f t="shared" si="4"/>
        <v>37292.8</v>
      </c>
      <c r="J31" s="56">
        <f t="shared" si="4"/>
        <v>38108.71</v>
      </c>
      <c r="K31" s="56">
        <f t="shared" si="4"/>
        <v>38975.88</v>
      </c>
      <c r="L31" s="56">
        <f t="shared" si="4"/>
        <v>39981.29</v>
      </c>
      <c r="M31" s="56">
        <f t="shared" si="4"/>
        <v>41062.05</v>
      </c>
      <c r="N31" s="56">
        <f t="shared" si="4"/>
        <v>42226.8</v>
      </c>
      <c r="O31" s="56">
        <f t="shared" si="4"/>
        <v>43349.57</v>
      </c>
      <c r="P31" s="56">
        <f t="shared" si="4"/>
        <v>44626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292.2999999999993</v>
      </c>
      <c r="G34" s="54">
        <f aca="true" t="shared" si="5" ref="G34:P36">MAX(0,G28-MAX(D28:F28))</f>
        <v>242.3199999999997</v>
      </c>
      <c r="H34" s="54">
        <f t="shared" si="5"/>
        <v>222.35000000000218</v>
      </c>
      <c r="I34" s="54">
        <f t="shared" si="5"/>
        <v>363.9599999999991</v>
      </c>
      <c r="J34" s="54">
        <f t="shared" si="5"/>
        <v>670.9799999999996</v>
      </c>
      <c r="K34" s="54">
        <f t="shared" si="5"/>
        <v>868.3999999999978</v>
      </c>
      <c r="L34" s="54">
        <f t="shared" si="5"/>
        <v>938.5500000000029</v>
      </c>
      <c r="M34" s="54">
        <f t="shared" si="5"/>
        <v>971.6699999999983</v>
      </c>
      <c r="N34" s="54">
        <f t="shared" si="5"/>
        <v>1013.4900000000016</v>
      </c>
      <c r="O34" s="54">
        <f t="shared" si="5"/>
        <v>804.2599999999984</v>
      </c>
      <c r="P34" s="54">
        <f t="shared" si="5"/>
        <v>717.1599999999999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176.5699999999997</v>
      </c>
      <c r="G35" s="54">
        <f t="shared" si="5"/>
        <v>210</v>
      </c>
      <c r="H35" s="54">
        <f t="shared" si="5"/>
        <v>168.0699999999997</v>
      </c>
      <c r="I35" s="54">
        <f t="shared" si="5"/>
        <v>96.39999999999964</v>
      </c>
      <c r="J35" s="54">
        <f t="shared" si="5"/>
        <v>60.93000000000029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258.02000000000044</v>
      </c>
      <c r="O35" s="54">
        <f t="shared" si="5"/>
        <v>402.7699999999986</v>
      </c>
      <c r="P35" s="54">
        <f t="shared" si="5"/>
        <v>569.9100000000017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72.33000000000175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22.01000000000022</v>
      </c>
      <c r="K36" s="54">
        <f t="shared" si="5"/>
        <v>88.26999999999862</v>
      </c>
      <c r="L36" s="54">
        <f t="shared" si="5"/>
        <v>133.6299999999992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541.2000000000007</v>
      </c>
      <c r="G37" s="56">
        <f t="shared" si="6"/>
        <v>452.3199999999997</v>
      </c>
      <c r="H37" s="56">
        <f t="shared" si="6"/>
        <v>390.4200000000019</v>
      </c>
      <c r="I37" s="56">
        <f t="shared" si="6"/>
        <v>460.35999999999876</v>
      </c>
      <c r="J37" s="56">
        <f t="shared" si="6"/>
        <v>753.9200000000001</v>
      </c>
      <c r="K37" s="56">
        <f t="shared" si="6"/>
        <v>956.6699999999964</v>
      </c>
      <c r="L37" s="56">
        <f t="shared" si="6"/>
        <v>1072.180000000002</v>
      </c>
      <c r="M37" s="56">
        <f t="shared" si="6"/>
        <v>971.6699999999983</v>
      </c>
      <c r="N37" s="56">
        <f t="shared" si="6"/>
        <v>1271.510000000002</v>
      </c>
      <c r="O37" s="56">
        <f t="shared" si="6"/>
        <v>1207.029999999997</v>
      </c>
      <c r="P37" s="56">
        <f t="shared" si="6"/>
        <v>1287.0700000000015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2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11</v>
      </c>
      <c r="B1" s="21" t="s">
        <v>91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2985</v>
      </c>
      <c r="D6" s="61">
        <v>3317</v>
      </c>
      <c r="E6" s="61">
        <v>3636</v>
      </c>
      <c r="F6" s="61">
        <v>3659</v>
      </c>
      <c r="G6" s="61">
        <v>3817</v>
      </c>
      <c r="H6" s="61">
        <v>4031</v>
      </c>
      <c r="I6" s="61">
        <v>4225</v>
      </c>
      <c r="J6" s="61">
        <v>4551</v>
      </c>
      <c r="K6" s="61">
        <v>4786</v>
      </c>
      <c r="L6" s="61">
        <v>4926</v>
      </c>
      <c r="M6" s="61">
        <v>5108</v>
      </c>
      <c r="N6" s="61">
        <v>5321</v>
      </c>
      <c r="O6" s="61">
        <v>5507</v>
      </c>
      <c r="P6" s="61">
        <v>5661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262.4</v>
      </c>
      <c r="D9" s="49">
        <v>362.76</v>
      </c>
      <c r="E9" s="49">
        <v>347.66</v>
      </c>
      <c r="F9" s="49">
        <v>366.29</v>
      </c>
      <c r="G9" s="49">
        <v>383.93</v>
      </c>
      <c r="H9" s="49">
        <v>408.11</v>
      </c>
      <c r="I9" s="49">
        <v>434.2</v>
      </c>
      <c r="J9" s="49">
        <v>451.64</v>
      </c>
      <c r="K9" s="49">
        <v>466.62</v>
      </c>
      <c r="L9" s="49">
        <v>484.98</v>
      </c>
      <c r="M9" s="49">
        <v>503.54</v>
      </c>
      <c r="N9" s="49">
        <v>519.35</v>
      </c>
      <c r="O9" s="49">
        <v>532.65</v>
      </c>
      <c r="P9" s="49">
        <v>544.04</v>
      </c>
    </row>
    <row r="10" spans="1:16" ht="15.75">
      <c r="A10" s="22">
        <v>3</v>
      </c>
      <c r="B10" s="42" t="s">
        <v>11</v>
      </c>
      <c r="C10" s="49">
        <v>3382.45</v>
      </c>
      <c r="D10" s="49">
        <v>3407.43</v>
      </c>
      <c r="E10" s="49">
        <v>3477.29</v>
      </c>
      <c r="F10" s="49">
        <v>3377.36</v>
      </c>
      <c r="G10" s="49">
        <v>3495.32</v>
      </c>
      <c r="H10" s="49">
        <v>3701.93</v>
      </c>
      <c r="I10" s="49">
        <v>3898.74</v>
      </c>
      <c r="J10" s="49">
        <v>4211.31</v>
      </c>
      <c r="K10" s="49">
        <v>4453.5</v>
      </c>
      <c r="L10" s="49">
        <v>4608.74</v>
      </c>
      <c r="M10" s="49">
        <v>4798.19</v>
      </c>
      <c r="N10" s="49">
        <v>5017.55</v>
      </c>
      <c r="O10" s="49">
        <v>5216.41</v>
      </c>
      <c r="P10" s="49">
        <v>5386.99</v>
      </c>
    </row>
    <row r="11" spans="1:16" ht="15.75">
      <c r="A11" s="22">
        <v>4</v>
      </c>
      <c r="B11" s="42" t="s">
        <v>12</v>
      </c>
      <c r="C11" s="49">
        <v>3400.64</v>
      </c>
      <c r="D11" s="49">
        <v>3393.96</v>
      </c>
      <c r="E11" s="49">
        <v>3339</v>
      </c>
      <c r="F11" s="49">
        <v>3412.99</v>
      </c>
      <c r="G11" s="49">
        <v>3312.48</v>
      </c>
      <c r="H11" s="49">
        <v>3434.75</v>
      </c>
      <c r="I11" s="49">
        <v>3653.35</v>
      </c>
      <c r="J11" s="49">
        <v>3871.47</v>
      </c>
      <c r="K11" s="49">
        <v>4201</v>
      </c>
      <c r="L11" s="49">
        <v>4474.96</v>
      </c>
      <c r="M11" s="49">
        <v>4663.36</v>
      </c>
      <c r="N11" s="49">
        <v>4882.4</v>
      </c>
      <c r="O11" s="49">
        <v>5134.25</v>
      </c>
      <c r="P11" s="49">
        <v>5370.4</v>
      </c>
    </row>
    <row r="12" spans="1:16" ht="15.75">
      <c r="A12" s="22">
        <v>5</v>
      </c>
      <c r="B12" s="42" t="s">
        <v>13</v>
      </c>
      <c r="C12" s="49">
        <v>3335.01</v>
      </c>
      <c r="D12" s="49">
        <v>3268.98</v>
      </c>
      <c r="E12" s="49">
        <v>3252.02</v>
      </c>
      <c r="F12" s="49">
        <v>3211.81</v>
      </c>
      <c r="G12" s="49">
        <v>3267.68</v>
      </c>
      <c r="H12" s="49">
        <v>3193.23</v>
      </c>
      <c r="I12" s="49">
        <v>3320.41</v>
      </c>
      <c r="J12" s="49">
        <v>3546.65</v>
      </c>
      <c r="K12" s="49">
        <v>3778.54</v>
      </c>
      <c r="L12" s="49">
        <v>4116.5</v>
      </c>
      <c r="M12" s="49">
        <v>4410.55</v>
      </c>
      <c r="N12" s="49">
        <v>4623.46</v>
      </c>
      <c r="O12" s="49">
        <v>4864.44</v>
      </c>
      <c r="P12" s="49">
        <v>5141.15</v>
      </c>
    </row>
    <row r="13" spans="1:16" ht="15.75">
      <c r="A13" s="22">
        <v>6</v>
      </c>
      <c r="B13" s="42" t="s">
        <v>14</v>
      </c>
      <c r="C13" s="49">
        <v>3333.07</v>
      </c>
      <c r="D13" s="49">
        <v>3299.84</v>
      </c>
      <c r="E13" s="49">
        <v>3265.42</v>
      </c>
      <c r="F13" s="49">
        <v>3259.9</v>
      </c>
      <c r="G13" s="49">
        <v>3209.24</v>
      </c>
      <c r="H13" s="49">
        <v>3278.92</v>
      </c>
      <c r="I13" s="49">
        <v>3234.87</v>
      </c>
      <c r="J13" s="49">
        <v>3371.34</v>
      </c>
      <c r="K13" s="49">
        <v>3617.57</v>
      </c>
      <c r="L13" s="49">
        <v>3881.3</v>
      </c>
      <c r="M13" s="49">
        <v>4249.4</v>
      </c>
      <c r="N13" s="49">
        <v>4587.46</v>
      </c>
      <c r="O13" s="49">
        <v>4847.81</v>
      </c>
      <c r="P13" s="49">
        <v>5132.57</v>
      </c>
    </row>
    <row r="14" spans="1:16" ht="15.75">
      <c r="A14" s="22">
        <v>7</v>
      </c>
      <c r="B14" s="42" t="s">
        <v>15</v>
      </c>
      <c r="C14" s="49">
        <v>3191.97</v>
      </c>
      <c r="D14" s="49">
        <v>3199.98</v>
      </c>
      <c r="E14" s="49">
        <v>3094.34</v>
      </c>
      <c r="F14" s="49">
        <v>3071.99</v>
      </c>
      <c r="G14" s="49">
        <v>3056.29</v>
      </c>
      <c r="H14" s="49">
        <v>3019.98</v>
      </c>
      <c r="I14" s="49">
        <v>3096.87</v>
      </c>
      <c r="J14" s="49">
        <v>3067.97</v>
      </c>
      <c r="K14" s="49">
        <v>3208.39</v>
      </c>
      <c r="L14" s="49">
        <v>3454.83</v>
      </c>
      <c r="M14" s="49">
        <v>3721.96</v>
      </c>
      <c r="N14" s="49">
        <v>4089.27</v>
      </c>
      <c r="O14" s="49">
        <v>4431.23</v>
      </c>
      <c r="P14" s="49">
        <v>4700.17</v>
      </c>
    </row>
    <row r="15" spans="1:16" ht="15.75">
      <c r="A15" s="22">
        <v>8</v>
      </c>
      <c r="B15" s="42" t="s">
        <v>16</v>
      </c>
      <c r="C15" s="49">
        <v>3260.28</v>
      </c>
      <c r="D15" s="49">
        <v>3033.02</v>
      </c>
      <c r="E15" s="49">
        <v>3089.04</v>
      </c>
      <c r="F15" s="49">
        <v>2998.43</v>
      </c>
      <c r="G15" s="49">
        <v>2965.85</v>
      </c>
      <c r="H15" s="49">
        <v>2966.05</v>
      </c>
      <c r="I15" s="49">
        <v>2945.89</v>
      </c>
      <c r="J15" s="49">
        <v>3036.92</v>
      </c>
      <c r="K15" s="49">
        <v>3023.94</v>
      </c>
      <c r="L15" s="49">
        <v>3178.23</v>
      </c>
      <c r="M15" s="49">
        <v>3439.04</v>
      </c>
      <c r="N15" s="49">
        <v>3724.14</v>
      </c>
      <c r="O15" s="49">
        <v>4113.19</v>
      </c>
      <c r="P15" s="49">
        <v>4479.21</v>
      </c>
    </row>
    <row r="16" spans="1:16" ht="15.75">
      <c r="A16" s="22">
        <v>9</v>
      </c>
      <c r="B16" s="42" t="s">
        <v>17</v>
      </c>
      <c r="C16" s="49">
        <v>2735.69</v>
      </c>
      <c r="D16" s="49">
        <v>3111.79</v>
      </c>
      <c r="E16" s="49">
        <v>2927.6</v>
      </c>
      <c r="F16" s="49">
        <v>2991.2</v>
      </c>
      <c r="G16" s="49">
        <v>2893.43</v>
      </c>
      <c r="H16" s="49">
        <v>2869.6</v>
      </c>
      <c r="I16" s="49">
        <v>2878.2</v>
      </c>
      <c r="J16" s="49">
        <v>2867.11</v>
      </c>
      <c r="K16" s="49">
        <v>2963.79</v>
      </c>
      <c r="L16" s="49">
        <v>2960.77</v>
      </c>
      <c r="M16" s="49">
        <v>3119.94</v>
      </c>
      <c r="N16" s="49">
        <v>3385.24</v>
      </c>
      <c r="O16" s="49">
        <v>3675.87</v>
      </c>
      <c r="P16" s="49">
        <v>4071.45</v>
      </c>
    </row>
    <row r="17" spans="1:16" ht="15.75">
      <c r="A17" s="22">
        <v>10</v>
      </c>
      <c r="B17" s="42" t="s">
        <v>18</v>
      </c>
      <c r="C17" s="49">
        <v>3143.43</v>
      </c>
      <c r="D17" s="49">
        <v>2737.67</v>
      </c>
      <c r="E17" s="49">
        <v>3033.68</v>
      </c>
      <c r="F17" s="49">
        <v>2867.25</v>
      </c>
      <c r="G17" s="49">
        <v>2917.92</v>
      </c>
      <c r="H17" s="49">
        <v>2838.68</v>
      </c>
      <c r="I17" s="49">
        <v>2830.4</v>
      </c>
      <c r="J17" s="49">
        <v>2854.04</v>
      </c>
      <c r="K17" s="49">
        <v>2858.13</v>
      </c>
      <c r="L17" s="49">
        <v>2969.18</v>
      </c>
      <c r="M17" s="49">
        <v>2981.73</v>
      </c>
      <c r="N17" s="49">
        <v>3158.62</v>
      </c>
      <c r="O17" s="49">
        <v>3444.29</v>
      </c>
      <c r="P17" s="49">
        <v>3758.68</v>
      </c>
    </row>
    <row r="18" spans="1:16" ht="15.75">
      <c r="A18" s="22">
        <v>11</v>
      </c>
      <c r="B18" s="42" t="s">
        <v>19</v>
      </c>
      <c r="C18" s="49">
        <v>3140.52</v>
      </c>
      <c r="D18" s="49">
        <v>3072.59</v>
      </c>
      <c r="E18" s="49">
        <v>2789.49</v>
      </c>
      <c r="F18" s="49">
        <v>3086.51</v>
      </c>
      <c r="G18" s="49">
        <v>2917.54</v>
      </c>
      <c r="H18" s="49">
        <v>2969.65</v>
      </c>
      <c r="I18" s="49">
        <v>2897.07</v>
      </c>
      <c r="J18" s="49">
        <v>2892.27</v>
      </c>
      <c r="K18" s="49">
        <v>2921.48</v>
      </c>
      <c r="L18" s="49">
        <v>2932.11</v>
      </c>
      <c r="M18" s="49">
        <v>3049.53</v>
      </c>
      <c r="N18" s="49">
        <v>3069.94</v>
      </c>
      <c r="O18" s="49">
        <v>3254.62</v>
      </c>
      <c r="P18" s="49">
        <v>3554.21</v>
      </c>
    </row>
    <row r="19" spans="1:16" ht="15.75">
      <c r="A19" s="22">
        <v>12</v>
      </c>
      <c r="B19" s="42" t="s">
        <v>20</v>
      </c>
      <c r="C19" s="49">
        <v>3857.7</v>
      </c>
      <c r="D19" s="49">
        <v>4106.57</v>
      </c>
      <c r="E19" s="49">
        <v>3708.26</v>
      </c>
      <c r="F19" s="49">
        <v>3375.17</v>
      </c>
      <c r="G19" s="49">
        <v>3611.59</v>
      </c>
      <c r="H19" s="49">
        <v>3504.6</v>
      </c>
      <c r="I19" s="49">
        <v>3568.11</v>
      </c>
      <c r="J19" s="49">
        <v>3530.8</v>
      </c>
      <c r="K19" s="49">
        <v>3546.41</v>
      </c>
      <c r="L19" s="49">
        <v>3606.5</v>
      </c>
      <c r="M19" s="49">
        <v>3653.98</v>
      </c>
      <c r="N19" s="49">
        <v>3813.46</v>
      </c>
      <c r="O19" s="49">
        <v>3887.11</v>
      </c>
      <c r="P19" s="49">
        <v>4127.83</v>
      </c>
    </row>
    <row r="20" spans="1:16" ht="15.75">
      <c r="A20" s="22">
        <v>13</v>
      </c>
      <c r="B20" s="42" t="s">
        <v>21</v>
      </c>
      <c r="C20" s="49">
        <v>3349.41</v>
      </c>
      <c r="D20" s="49">
        <v>3212.42</v>
      </c>
      <c r="E20" s="49">
        <v>3386.79</v>
      </c>
      <c r="F20" s="49">
        <v>3113.83</v>
      </c>
      <c r="G20" s="49">
        <v>2825.39</v>
      </c>
      <c r="H20" s="49">
        <v>2980.94</v>
      </c>
      <c r="I20" s="49">
        <v>2917.83</v>
      </c>
      <c r="J20" s="49">
        <v>2963.63</v>
      </c>
      <c r="K20" s="49">
        <v>2942.74</v>
      </c>
      <c r="L20" s="49">
        <v>2955.01</v>
      </c>
      <c r="M20" s="49">
        <v>3004.89</v>
      </c>
      <c r="N20" s="49">
        <v>3048.35</v>
      </c>
      <c r="O20" s="49">
        <v>3177.26</v>
      </c>
      <c r="P20" s="49">
        <v>3247.93</v>
      </c>
    </row>
    <row r="21" spans="1:16" ht="15.75">
      <c r="A21" s="22">
        <v>14</v>
      </c>
      <c r="B21" s="42" t="s">
        <v>22</v>
      </c>
      <c r="C21" s="49">
        <v>2671.33</v>
      </c>
      <c r="D21" s="49">
        <v>2657.99</v>
      </c>
      <c r="E21" s="49">
        <v>2624.1</v>
      </c>
      <c r="F21" s="49">
        <v>2765.49</v>
      </c>
      <c r="G21" s="49">
        <v>2555.67</v>
      </c>
      <c r="H21" s="49">
        <v>2337.21</v>
      </c>
      <c r="I21" s="49">
        <v>2460.69</v>
      </c>
      <c r="J21" s="49">
        <v>2434.02</v>
      </c>
      <c r="K21" s="49">
        <v>2484.32</v>
      </c>
      <c r="L21" s="49">
        <v>2487.17</v>
      </c>
      <c r="M21" s="49">
        <v>2514.29</v>
      </c>
      <c r="N21" s="49">
        <v>2572.21</v>
      </c>
      <c r="O21" s="49">
        <v>2627.89</v>
      </c>
      <c r="P21" s="49">
        <v>2752.46</v>
      </c>
    </row>
    <row r="22" spans="1:16" ht="15.75">
      <c r="A22" s="22">
        <v>15</v>
      </c>
      <c r="B22" s="50" t="s">
        <v>23</v>
      </c>
      <c r="C22" s="51">
        <v>2415.1</v>
      </c>
      <c r="D22" s="51">
        <v>2552.14</v>
      </c>
      <c r="E22" s="51">
        <v>2621.3</v>
      </c>
      <c r="F22" s="51">
        <v>2597.27</v>
      </c>
      <c r="G22" s="51">
        <v>2726.83</v>
      </c>
      <c r="H22" s="51">
        <v>2497.68</v>
      </c>
      <c r="I22" s="51">
        <v>2263.33</v>
      </c>
      <c r="J22" s="51">
        <v>2361.73</v>
      </c>
      <c r="K22" s="51">
        <v>2315.07</v>
      </c>
      <c r="L22" s="51">
        <v>2341.06</v>
      </c>
      <c r="M22" s="51">
        <v>2321</v>
      </c>
      <c r="N22" s="51">
        <v>2324.8</v>
      </c>
      <c r="O22" s="51">
        <v>2355.19</v>
      </c>
      <c r="P22" s="51">
        <v>2383.4</v>
      </c>
    </row>
    <row r="23" spans="1:16" ht="15.75">
      <c r="A23" s="22"/>
      <c r="B23" s="52"/>
      <c r="C23" s="53">
        <f>SUM(C9:C22)</f>
        <v>41478.99999999999</v>
      </c>
      <c r="D23" s="53">
        <f aca="true" t="shared" si="0" ref="D23:P23">SUM(D9:D22)</f>
        <v>41417.13999999999</v>
      </c>
      <c r="E23" s="53">
        <f t="shared" si="0"/>
        <v>40955.990000000005</v>
      </c>
      <c r="F23" s="53">
        <f t="shared" si="0"/>
        <v>40495.48999999999</v>
      </c>
      <c r="G23" s="53">
        <f t="shared" si="0"/>
        <v>40139.16</v>
      </c>
      <c r="H23" s="53">
        <f t="shared" si="0"/>
        <v>40001.33</v>
      </c>
      <c r="I23" s="53">
        <f t="shared" si="0"/>
        <v>40399.96000000001</v>
      </c>
      <c r="J23" s="53">
        <f t="shared" si="0"/>
        <v>41460.9</v>
      </c>
      <c r="K23" s="53">
        <f t="shared" si="0"/>
        <v>42781.49999999999</v>
      </c>
      <c r="L23" s="53">
        <f t="shared" si="0"/>
        <v>44451.34</v>
      </c>
      <c r="M23" s="53">
        <f t="shared" si="0"/>
        <v>46431.4</v>
      </c>
      <c r="N23" s="53">
        <f t="shared" si="0"/>
        <v>48816.25</v>
      </c>
      <c r="O23" s="53">
        <f t="shared" si="0"/>
        <v>51562.21000000001</v>
      </c>
      <c r="P23" s="53">
        <f t="shared" si="0"/>
        <v>54650.49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20165.82</v>
      </c>
      <c r="D28" s="54">
        <f aca="true" t="shared" si="1" ref="D28:O28">SUM(D9:D15)</f>
        <v>19965.97</v>
      </c>
      <c r="E28" s="54">
        <f t="shared" si="1"/>
        <v>19864.77</v>
      </c>
      <c r="F28" s="54">
        <f t="shared" si="1"/>
        <v>19698.769999999997</v>
      </c>
      <c r="G28" s="54">
        <f t="shared" si="1"/>
        <v>19690.789999999997</v>
      </c>
      <c r="H28" s="54">
        <f t="shared" si="1"/>
        <v>20002.97</v>
      </c>
      <c r="I28" s="54">
        <f t="shared" si="1"/>
        <v>20584.329999999998</v>
      </c>
      <c r="J28" s="54">
        <f t="shared" si="1"/>
        <v>21557.300000000003</v>
      </c>
      <c r="K28" s="54">
        <f t="shared" si="1"/>
        <v>22749.559999999998</v>
      </c>
      <c r="L28" s="54">
        <f t="shared" si="1"/>
        <v>24199.539999999997</v>
      </c>
      <c r="M28" s="54">
        <f t="shared" si="1"/>
        <v>25786.04</v>
      </c>
      <c r="N28" s="54">
        <f t="shared" si="1"/>
        <v>27443.629999999997</v>
      </c>
      <c r="O28" s="54">
        <f t="shared" si="1"/>
        <v>29139.98</v>
      </c>
      <c r="P28" s="54">
        <f>SUM(P9:P15)</f>
        <v>30754.53</v>
      </c>
    </row>
    <row r="29" spans="2:16" ht="15.75">
      <c r="B29" s="52" t="s">
        <v>27</v>
      </c>
      <c r="C29" s="54">
        <f>SUM(C16:C18)</f>
        <v>9019.64</v>
      </c>
      <c r="D29" s="54">
        <f aca="true" t="shared" si="2" ref="D29:O29">SUM(D16:D18)</f>
        <v>8922.05</v>
      </c>
      <c r="E29" s="54">
        <f t="shared" si="2"/>
        <v>8750.77</v>
      </c>
      <c r="F29" s="54">
        <f t="shared" si="2"/>
        <v>8944.96</v>
      </c>
      <c r="G29" s="54">
        <f t="shared" si="2"/>
        <v>8728.89</v>
      </c>
      <c r="H29" s="54">
        <f t="shared" si="2"/>
        <v>8677.93</v>
      </c>
      <c r="I29" s="54">
        <f t="shared" si="2"/>
        <v>8605.67</v>
      </c>
      <c r="J29" s="54">
        <f t="shared" si="2"/>
        <v>8613.42</v>
      </c>
      <c r="K29" s="54">
        <f t="shared" si="2"/>
        <v>8743.4</v>
      </c>
      <c r="L29" s="54">
        <f t="shared" si="2"/>
        <v>8862.06</v>
      </c>
      <c r="M29" s="54">
        <f t="shared" si="2"/>
        <v>9151.2</v>
      </c>
      <c r="N29" s="54">
        <f t="shared" si="2"/>
        <v>9613.8</v>
      </c>
      <c r="O29" s="54">
        <f t="shared" si="2"/>
        <v>10374.779999999999</v>
      </c>
      <c r="P29" s="54">
        <f>SUM(P16:P18)</f>
        <v>11384.34</v>
      </c>
    </row>
    <row r="30" spans="2:16" ht="15.75">
      <c r="B30" s="52" t="s">
        <v>1</v>
      </c>
      <c r="C30" s="54">
        <f>SUM(C19:C22)</f>
        <v>12293.539999999999</v>
      </c>
      <c r="D30" s="54">
        <f aca="true" t="shared" si="3" ref="D30:O30">SUM(D19:D22)</f>
        <v>12529.119999999999</v>
      </c>
      <c r="E30" s="54">
        <f t="shared" si="3"/>
        <v>12340.45</v>
      </c>
      <c r="F30" s="54">
        <f t="shared" si="3"/>
        <v>11851.76</v>
      </c>
      <c r="G30" s="54">
        <f t="shared" si="3"/>
        <v>11719.48</v>
      </c>
      <c r="H30" s="54">
        <f t="shared" si="3"/>
        <v>11320.43</v>
      </c>
      <c r="I30" s="54">
        <f t="shared" si="3"/>
        <v>11209.960000000001</v>
      </c>
      <c r="J30" s="54">
        <f t="shared" si="3"/>
        <v>11290.18</v>
      </c>
      <c r="K30" s="54">
        <f t="shared" si="3"/>
        <v>11288.539999999999</v>
      </c>
      <c r="L30" s="54">
        <f t="shared" si="3"/>
        <v>11389.74</v>
      </c>
      <c r="M30" s="54">
        <f t="shared" si="3"/>
        <v>11494.16</v>
      </c>
      <c r="N30" s="54">
        <f t="shared" si="3"/>
        <v>11758.82</v>
      </c>
      <c r="O30" s="54">
        <f t="shared" si="3"/>
        <v>12047.45</v>
      </c>
      <c r="P30" s="54">
        <f>SUM(P19:P22)</f>
        <v>12511.62</v>
      </c>
    </row>
    <row r="31" spans="2:16" ht="15.75">
      <c r="B31" s="55" t="s">
        <v>140</v>
      </c>
      <c r="C31" s="56">
        <f aca="true" t="shared" si="4" ref="C31:P31">SUM(C28:C30)</f>
        <v>41479</v>
      </c>
      <c r="D31" s="56">
        <f t="shared" si="4"/>
        <v>41417.14</v>
      </c>
      <c r="E31" s="56">
        <f t="shared" si="4"/>
        <v>40955.990000000005</v>
      </c>
      <c r="F31" s="56">
        <f t="shared" si="4"/>
        <v>40495.49</v>
      </c>
      <c r="G31" s="56">
        <f t="shared" si="4"/>
        <v>40139.159999999996</v>
      </c>
      <c r="H31" s="56">
        <f t="shared" si="4"/>
        <v>40001.33</v>
      </c>
      <c r="I31" s="56">
        <f t="shared" si="4"/>
        <v>40399.96</v>
      </c>
      <c r="J31" s="56">
        <f t="shared" si="4"/>
        <v>41460.9</v>
      </c>
      <c r="K31" s="56">
        <f t="shared" si="4"/>
        <v>42781.5</v>
      </c>
      <c r="L31" s="56">
        <f t="shared" si="4"/>
        <v>44451.34</v>
      </c>
      <c r="M31" s="56">
        <f t="shared" si="4"/>
        <v>46431.40000000001</v>
      </c>
      <c r="N31" s="56">
        <f t="shared" si="4"/>
        <v>48816.24999999999</v>
      </c>
      <c r="O31" s="56">
        <f t="shared" si="4"/>
        <v>51562.20999999999</v>
      </c>
      <c r="P31" s="56">
        <f t="shared" si="4"/>
        <v>54650.49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138.20000000000073</v>
      </c>
      <c r="I34" s="54">
        <f t="shared" si="5"/>
        <v>581.359999999997</v>
      </c>
      <c r="J34" s="54">
        <f t="shared" si="5"/>
        <v>972.9700000000048</v>
      </c>
      <c r="K34" s="54">
        <f t="shared" si="5"/>
        <v>1192.2599999999948</v>
      </c>
      <c r="L34" s="54">
        <f t="shared" si="5"/>
        <v>1449.9799999999996</v>
      </c>
      <c r="M34" s="54">
        <f t="shared" si="5"/>
        <v>1586.5000000000036</v>
      </c>
      <c r="N34" s="54">
        <f t="shared" si="5"/>
        <v>1657.5899999999965</v>
      </c>
      <c r="O34" s="54">
        <f t="shared" si="5"/>
        <v>1696.3500000000022</v>
      </c>
      <c r="P34" s="54">
        <f t="shared" si="5"/>
        <v>1614.5499999999993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65.46999999999935</v>
      </c>
      <c r="L35" s="54">
        <f t="shared" si="5"/>
        <v>118.65999999999985</v>
      </c>
      <c r="M35" s="54">
        <f t="shared" si="5"/>
        <v>289.14000000000124</v>
      </c>
      <c r="N35" s="54">
        <f t="shared" si="5"/>
        <v>462.59999999999854</v>
      </c>
      <c r="O35" s="54">
        <f t="shared" si="5"/>
        <v>760.9799999999996</v>
      </c>
      <c r="P35" s="54">
        <f t="shared" si="5"/>
        <v>1009.5600000000013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99.55999999999949</v>
      </c>
      <c r="M36" s="54">
        <f t="shared" si="5"/>
        <v>104.42000000000007</v>
      </c>
      <c r="N36" s="54">
        <f t="shared" si="5"/>
        <v>264.65999999999985</v>
      </c>
      <c r="O36" s="54">
        <f t="shared" si="5"/>
        <v>288.630000000001</v>
      </c>
      <c r="P36" s="54">
        <f t="shared" si="5"/>
        <v>464.1700000000001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0</v>
      </c>
      <c r="H37" s="56">
        <f t="shared" si="6"/>
        <v>138.20000000000073</v>
      </c>
      <c r="I37" s="56">
        <f t="shared" si="6"/>
        <v>581.359999999997</v>
      </c>
      <c r="J37" s="56">
        <f t="shared" si="6"/>
        <v>972.9700000000048</v>
      </c>
      <c r="K37" s="56">
        <f t="shared" si="6"/>
        <v>1257.729999999994</v>
      </c>
      <c r="L37" s="56">
        <f t="shared" si="6"/>
        <v>1668.199999999999</v>
      </c>
      <c r="M37" s="56">
        <f t="shared" si="6"/>
        <v>1980.060000000005</v>
      </c>
      <c r="N37" s="56">
        <f t="shared" si="6"/>
        <v>2384.849999999995</v>
      </c>
      <c r="O37" s="56">
        <f t="shared" si="6"/>
        <v>2745.9600000000028</v>
      </c>
      <c r="P37" s="56">
        <f t="shared" si="6"/>
        <v>3088.2800000000007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3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6" width="11.00390625" style="0" bestFit="1" customWidth="1"/>
    <col min="7" max="7" width="11.28125" style="0" bestFit="1" customWidth="1"/>
    <col min="8" max="9" width="11.00390625" style="0" bestFit="1" customWidth="1"/>
    <col min="10" max="10" width="11.28125" style="0" bestFit="1" customWidth="1"/>
    <col min="11" max="12" width="11.00390625" style="0" bestFit="1" customWidth="1"/>
    <col min="13" max="16" width="12.00390625" style="0" bestFit="1" customWidth="1"/>
  </cols>
  <sheetData>
    <row r="1" spans="1:11" ht="18">
      <c r="A1" s="22">
        <v>12</v>
      </c>
      <c r="B1" s="21" t="s">
        <v>90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777</v>
      </c>
      <c r="D6" s="61">
        <v>760</v>
      </c>
      <c r="E6" s="61">
        <v>800</v>
      </c>
      <c r="F6" s="61">
        <v>783</v>
      </c>
      <c r="G6" s="61">
        <v>796</v>
      </c>
      <c r="H6" s="61">
        <v>841</v>
      </c>
      <c r="I6" s="61">
        <v>851</v>
      </c>
      <c r="J6" s="61">
        <v>885</v>
      </c>
      <c r="K6" s="61">
        <v>912</v>
      </c>
      <c r="L6" s="61">
        <v>918</v>
      </c>
      <c r="M6" s="61">
        <v>918</v>
      </c>
      <c r="N6" s="61">
        <v>917</v>
      </c>
      <c r="O6" s="61">
        <v>920</v>
      </c>
      <c r="P6" s="61">
        <v>928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136.75</v>
      </c>
      <c r="D9" s="49">
        <v>129.94</v>
      </c>
      <c r="E9" s="49">
        <v>111.14</v>
      </c>
      <c r="F9" s="49">
        <v>116.26</v>
      </c>
      <c r="G9" s="49">
        <v>119.09</v>
      </c>
      <c r="H9" s="49">
        <v>122.19</v>
      </c>
      <c r="I9" s="49">
        <v>126.48</v>
      </c>
      <c r="J9" s="49">
        <v>128.81</v>
      </c>
      <c r="K9" s="49">
        <v>129.23</v>
      </c>
      <c r="L9" s="49">
        <v>129.16</v>
      </c>
      <c r="M9" s="49">
        <v>129.3</v>
      </c>
      <c r="N9" s="49">
        <v>130.07</v>
      </c>
      <c r="O9" s="49">
        <v>131.34</v>
      </c>
      <c r="P9" s="49">
        <v>132.68</v>
      </c>
    </row>
    <row r="10" spans="1:16" ht="15.75">
      <c r="A10" s="22">
        <v>3</v>
      </c>
      <c r="B10" s="42" t="s">
        <v>11</v>
      </c>
      <c r="C10" s="49">
        <v>880.4</v>
      </c>
      <c r="D10" s="49">
        <v>839</v>
      </c>
      <c r="E10" s="49">
        <v>913.98</v>
      </c>
      <c r="F10" s="49">
        <v>902.31</v>
      </c>
      <c r="G10" s="49">
        <v>904.86</v>
      </c>
      <c r="H10" s="49">
        <v>948.2</v>
      </c>
      <c r="I10" s="49">
        <v>960.95</v>
      </c>
      <c r="J10" s="49">
        <v>997.42</v>
      </c>
      <c r="K10" s="49">
        <v>1025.22</v>
      </c>
      <c r="L10" s="49">
        <v>1035.44</v>
      </c>
      <c r="M10" s="49">
        <v>1037.62</v>
      </c>
      <c r="N10" s="49">
        <v>1035.9</v>
      </c>
      <c r="O10" s="49">
        <v>1035.38</v>
      </c>
      <c r="P10" s="49">
        <v>1044.61</v>
      </c>
    </row>
    <row r="11" spans="1:16" ht="15.75">
      <c r="A11" s="22">
        <v>4</v>
      </c>
      <c r="B11" s="42" t="s">
        <v>12</v>
      </c>
      <c r="C11" s="49">
        <v>831.51</v>
      </c>
      <c r="D11" s="49">
        <v>924.5</v>
      </c>
      <c r="E11" s="49">
        <v>863</v>
      </c>
      <c r="F11" s="49">
        <v>929.56</v>
      </c>
      <c r="G11" s="49">
        <v>917.92</v>
      </c>
      <c r="H11" s="49">
        <v>916.17</v>
      </c>
      <c r="I11" s="49">
        <v>951.52</v>
      </c>
      <c r="J11" s="49">
        <v>969.46</v>
      </c>
      <c r="K11" s="49">
        <v>999.86</v>
      </c>
      <c r="L11" s="49">
        <v>1029.62</v>
      </c>
      <c r="M11" s="49">
        <v>1044.16</v>
      </c>
      <c r="N11" s="49">
        <v>1047.73</v>
      </c>
      <c r="O11" s="49">
        <v>1042.34</v>
      </c>
      <c r="P11" s="49">
        <v>1043.32</v>
      </c>
    </row>
    <row r="12" spans="1:16" ht="15.75">
      <c r="A12" s="22">
        <v>5</v>
      </c>
      <c r="B12" s="42" t="s">
        <v>13</v>
      </c>
      <c r="C12" s="49">
        <v>753.53</v>
      </c>
      <c r="D12" s="49">
        <v>813.5</v>
      </c>
      <c r="E12" s="49">
        <v>856.13</v>
      </c>
      <c r="F12" s="49">
        <v>813.31</v>
      </c>
      <c r="G12" s="49">
        <v>858.31</v>
      </c>
      <c r="H12" s="49">
        <v>849.24</v>
      </c>
      <c r="I12" s="49">
        <v>844.98</v>
      </c>
      <c r="J12" s="49">
        <v>874.97</v>
      </c>
      <c r="K12" s="49">
        <v>890.01</v>
      </c>
      <c r="L12" s="49">
        <v>918.1</v>
      </c>
      <c r="M12" s="49">
        <v>946.63</v>
      </c>
      <c r="N12" s="49">
        <v>960.13</v>
      </c>
      <c r="O12" s="49">
        <v>960.65</v>
      </c>
      <c r="P12" s="49">
        <v>956.61</v>
      </c>
    </row>
    <row r="13" spans="1:16" ht="15.75">
      <c r="A13" s="22">
        <v>6</v>
      </c>
      <c r="B13" s="42" t="s">
        <v>14</v>
      </c>
      <c r="C13" s="49">
        <v>735.7</v>
      </c>
      <c r="D13" s="49">
        <v>744</v>
      </c>
      <c r="E13" s="49">
        <v>807</v>
      </c>
      <c r="F13" s="49">
        <v>859.17</v>
      </c>
      <c r="G13" s="49">
        <v>814.19</v>
      </c>
      <c r="H13" s="49">
        <v>849.62</v>
      </c>
      <c r="I13" s="49">
        <v>841.29</v>
      </c>
      <c r="J13" s="49">
        <v>838.14</v>
      </c>
      <c r="K13" s="49">
        <v>861.57</v>
      </c>
      <c r="L13" s="49">
        <v>878.52</v>
      </c>
      <c r="M13" s="49">
        <v>906.43</v>
      </c>
      <c r="N13" s="49">
        <v>933.93</v>
      </c>
      <c r="O13" s="49">
        <v>944.64</v>
      </c>
      <c r="P13" s="49">
        <v>947.34</v>
      </c>
    </row>
    <row r="14" spans="1:16" ht="15.75">
      <c r="A14" s="22">
        <v>7</v>
      </c>
      <c r="B14" s="42" t="s">
        <v>15</v>
      </c>
      <c r="C14" s="49">
        <v>746.07</v>
      </c>
      <c r="D14" s="49">
        <v>741.5</v>
      </c>
      <c r="E14" s="49">
        <v>735.5</v>
      </c>
      <c r="F14" s="49">
        <v>802.57</v>
      </c>
      <c r="G14" s="49">
        <v>845.38</v>
      </c>
      <c r="H14" s="49">
        <v>801.21</v>
      </c>
      <c r="I14" s="49">
        <v>828.37</v>
      </c>
      <c r="J14" s="49">
        <v>821.3</v>
      </c>
      <c r="K14" s="49">
        <v>813.2</v>
      </c>
      <c r="L14" s="49">
        <v>833.31</v>
      </c>
      <c r="M14" s="49">
        <v>849.84</v>
      </c>
      <c r="N14" s="49">
        <v>874.55</v>
      </c>
      <c r="O14" s="49">
        <v>894.83</v>
      </c>
      <c r="P14" s="49">
        <v>904.91</v>
      </c>
    </row>
    <row r="15" spans="1:16" ht="15.75">
      <c r="A15" s="22">
        <v>8</v>
      </c>
      <c r="B15" s="42" t="s">
        <v>16</v>
      </c>
      <c r="C15" s="49">
        <v>767.79</v>
      </c>
      <c r="D15" s="49">
        <v>733</v>
      </c>
      <c r="E15" s="49">
        <v>714.6</v>
      </c>
      <c r="F15" s="49">
        <v>715.09</v>
      </c>
      <c r="G15" s="49">
        <v>770.95</v>
      </c>
      <c r="H15" s="49">
        <v>810.64</v>
      </c>
      <c r="I15" s="49">
        <v>768.27</v>
      </c>
      <c r="J15" s="49">
        <v>795.82</v>
      </c>
      <c r="K15" s="49">
        <v>786.85</v>
      </c>
      <c r="L15" s="49">
        <v>781.93</v>
      </c>
      <c r="M15" s="49">
        <v>802.65</v>
      </c>
      <c r="N15" s="49">
        <v>818.25</v>
      </c>
      <c r="O15" s="49">
        <v>840.26</v>
      </c>
      <c r="P15" s="49">
        <v>862.29</v>
      </c>
    </row>
    <row r="16" spans="1:16" ht="15.75">
      <c r="A16" s="22">
        <v>9</v>
      </c>
      <c r="B16" s="42" t="s">
        <v>17</v>
      </c>
      <c r="C16" s="49">
        <v>780.63</v>
      </c>
      <c r="D16" s="49">
        <v>781.42</v>
      </c>
      <c r="E16" s="49">
        <v>754.18</v>
      </c>
      <c r="F16" s="49">
        <v>740.89</v>
      </c>
      <c r="G16" s="49">
        <v>732.36</v>
      </c>
      <c r="H16" s="49">
        <v>784.39</v>
      </c>
      <c r="I16" s="49">
        <v>824.57</v>
      </c>
      <c r="J16" s="49">
        <v>788.34</v>
      </c>
      <c r="K16" s="49">
        <v>809.99</v>
      </c>
      <c r="L16" s="49">
        <v>805.12</v>
      </c>
      <c r="M16" s="49">
        <v>802.14</v>
      </c>
      <c r="N16" s="49">
        <v>821.54</v>
      </c>
      <c r="O16" s="49">
        <v>836.53</v>
      </c>
      <c r="P16" s="49">
        <v>859.79</v>
      </c>
    </row>
    <row r="17" spans="1:16" ht="15.75">
      <c r="A17" s="22">
        <v>10</v>
      </c>
      <c r="B17" s="42" t="s">
        <v>18</v>
      </c>
      <c r="C17" s="49">
        <v>801.2</v>
      </c>
      <c r="D17" s="49">
        <v>778.55</v>
      </c>
      <c r="E17" s="49">
        <v>741.46</v>
      </c>
      <c r="F17" s="49">
        <v>721.33</v>
      </c>
      <c r="G17" s="49">
        <v>701.03</v>
      </c>
      <c r="H17" s="49">
        <v>690.45</v>
      </c>
      <c r="I17" s="49">
        <v>734.51</v>
      </c>
      <c r="J17" s="49">
        <v>775.52</v>
      </c>
      <c r="K17" s="49">
        <v>746.11</v>
      </c>
      <c r="L17" s="49">
        <v>763.75</v>
      </c>
      <c r="M17" s="49">
        <v>763.54</v>
      </c>
      <c r="N17" s="49">
        <v>762.55</v>
      </c>
      <c r="O17" s="49">
        <v>777.3</v>
      </c>
      <c r="P17" s="49">
        <v>793.84</v>
      </c>
    </row>
    <row r="18" spans="1:16" ht="15.75">
      <c r="A18" s="22">
        <v>11</v>
      </c>
      <c r="B18" s="42" t="s">
        <v>19</v>
      </c>
      <c r="C18" s="49">
        <v>826.71</v>
      </c>
      <c r="D18" s="49">
        <v>783.62</v>
      </c>
      <c r="E18" s="49">
        <v>722.14</v>
      </c>
      <c r="F18" s="49">
        <v>692.54</v>
      </c>
      <c r="G18" s="49">
        <v>665.54</v>
      </c>
      <c r="H18" s="49">
        <v>647.03</v>
      </c>
      <c r="I18" s="49">
        <v>636.86</v>
      </c>
      <c r="J18" s="49">
        <v>678.14</v>
      </c>
      <c r="K18" s="49">
        <v>716.01</v>
      </c>
      <c r="L18" s="49">
        <v>694.5</v>
      </c>
      <c r="M18" s="49">
        <v>711.56</v>
      </c>
      <c r="N18" s="49">
        <v>713.8</v>
      </c>
      <c r="O18" s="49">
        <v>711.99</v>
      </c>
      <c r="P18" s="49">
        <v>728.35</v>
      </c>
    </row>
    <row r="19" spans="1:16" ht="15.75">
      <c r="A19" s="22">
        <v>12</v>
      </c>
      <c r="B19" s="42" t="s">
        <v>20</v>
      </c>
      <c r="C19" s="49">
        <v>918.37</v>
      </c>
      <c r="D19" s="49">
        <v>896.2</v>
      </c>
      <c r="E19" s="49">
        <v>859.68</v>
      </c>
      <c r="F19" s="49">
        <v>808.75</v>
      </c>
      <c r="G19" s="49">
        <v>763.25</v>
      </c>
      <c r="H19" s="49">
        <v>733.7</v>
      </c>
      <c r="I19" s="49">
        <v>716.05</v>
      </c>
      <c r="J19" s="49">
        <v>708.56</v>
      </c>
      <c r="K19" s="49">
        <v>744.09</v>
      </c>
      <c r="L19" s="49">
        <v>792.21</v>
      </c>
      <c r="M19" s="49">
        <v>793.98</v>
      </c>
      <c r="N19" s="49">
        <v>813.88</v>
      </c>
      <c r="O19" s="49">
        <v>824.55</v>
      </c>
      <c r="P19" s="49">
        <v>832.82</v>
      </c>
    </row>
    <row r="20" spans="1:16" ht="15.75">
      <c r="A20" s="22">
        <v>13</v>
      </c>
      <c r="B20" s="42" t="s">
        <v>21</v>
      </c>
      <c r="C20" s="49">
        <v>596.23</v>
      </c>
      <c r="D20" s="49">
        <v>625</v>
      </c>
      <c r="E20" s="49">
        <v>628.01</v>
      </c>
      <c r="F20" s="49">
        <v>609.73</v>
      </c>
      <c r="G20" s="49">
        <v>569.2</v>
      </c>
      <c r="H20" s="49">
        <v>530.91</v>
      </c>
      <c r="I20" s="49">
        <v>503.33</v>
      </c>
      <c r="J20" s="49">
        <v>488.12</v>
      </c>
      <c r="K20" s="49">
        <v>476.79</v>
      </c>
      <c r="L20" s="49">
        <v>494.84</v>
      </c>
      <c r="M20" s="49">
        <v>521.46</v>
      </c>
      <c r="N20" s="49">
        <v>520.64</v>
      </c>
      <c r="O20" s="49">
        <v>526.1</v>
      </c>
      <c r="P20" s="49">
        <v>530.08</v>
      </c>
    </row>
    <row r="21" spans="1:16" ht="15.75">
      <c r="A21" s="22">
        <v>14</v>
      </c>
      <c r="B21" s="42" t="s">
        <v>22</v>
      </c>
      <c r="C21" s="49">
        <v>614.48</v>
      </c>
      <c r="D21" s="49">
        <v>581.63</v>
      </c>
      <c r="E21" s="49">
        <v>580.28</v>
      </c>
      <c r="F21" s="49">
        <v>588.01</v>
      </c>
      <c r="G21" s="49">
        <v>568.71</v>
      </c>
      <c r="H21" s="49">
        <v>539.53</v>
      </c>
      <c r="I21" s="49">
        <v>508.6</v>
      </c>
      <c r="J21" s="49">
        <v>486.82</v>
      </c>
      <c r="K21" s="49">
        <v>473.95</v>
      </c>
      <c r="L21" s="49">
        <v>467.26</v>
      </c>
      <c r="M21" s="49">
        <v>485.98</v>
      </c>
      <c r="N21" s="49">
        <v>515.71</v>
      </c>
      <c r="O21" s="49">
        <v>524.03</v>
      </c>
      <c r="P21" s="49">
        <v>534.31</v>
      </c>
    </row>
    <row r="22" spans="1:16" ht="15.75">
      <c r="A22" s="22">
        <v>15</v>
      </c>
      <c r="B22" s="50" t="s">
        <v>23</v>
      </c>
      <c r="C22" s="51">
        <v>490.63</v>
      </c>
      <c r="D22" s="51">
        <v>438.06</v>
      </c>
      <c r="E22" s="51">
        <v>372.51</v>
      </c>
      <c r="F22" s="51">
        <v>374.71</v>
      </c>
      <c r="G22" s="51">
        <v>375.9</v>
      </c>
      <c r="H22" s="51">
        <v>365.49</v>
      </c>
      <c r="I22" s="51">
        <v>348.54</v>
      </c>
      <c r="J22" s="51">
        <v>331.66</v>
      </c>
      <c r="K22" s="51">
        <v>318.12</v>
      </c>
      <c r="L22" s="51">
        <v>313.19</v>
      </c>
      <c r="M22" s="51">
        <v>311.47</v>
      </c>
      <c r="N22" s="51">
        <v>326.07</v>
      </c>
      <c r="O22" s="51">
        <v>347.12</v>
      </c>
      <c r="P22" s="51">
        <v>356.82</v>
      </c>
    </row>
    <row r="23" spans="1:16" ht="15.75">
      <c r="A23" s="22"/>
      <c r="B23" s="52"/>
      <c r="C23" s="53">
        <f>SUM(C9:C22)</f>
        <v>9879.999999999998</v>
      </c>
      <c r="D23" s="53">
        <f aca="true" t="shared" si="0" ref="D23:P23">SUM(D9:D22)</f>
        <v>9809.919999999998</v>
      </c>
      <c r="E23" s="53">
        <f t="shared" si="0"/>
        <v>9659.610000000002</v>
      </c>
      <c r="F23" s="53">
        <f t="shared" si="0"/>
        <v>9674.23</v>
      </c>
      <c r="G23" s="53">
        <f t="shared" si="0"/>
        <v>9606.69</v>
      </c>
      <c r="H23" s="53">
        <f t="shared" si="0"/>
        <v>9588.77</v>
      </c>
      <c r="I23" s="53">
        <f t="shared" si="0"/>
        <v>9594.320000000002</v>
      </c>
      <c r="J23" s="53">
        <f t="shared" si="0"/>
        <v>9683.08</v>
      </c>
      <c r="K23" s="53">
        <f t="shared" si="0"/>
        <v>9791.000000000002</v>
      </c>
      <c r="L23" s="53">
        <f t="shared" si="0"/>
        <v>9936.95</v>
      </c>
      <c r="M23" s="53">
        <f t="shared" si="0"/>
        <v>10106.759999999997</v>
      </c>
      <c r="N23" s="53">
        <f t="shared" si="0"/>
        <v>10274.75</v>
      </c>
      <c r="O23" s="53">
        <f t="shared" si="0"/>
        <v>10397.060000000001</v>
      </c>
      <c r="P23" s="53">
        <f t="shared" si="0"/>
        <v>10527.769999999999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4851.75</v>
      </c>
      <c r="D28" s="54">
        <f aca="true" t="shared" si="1" ref="D28:O28">SUM(D9:D15)</f>
        <v>4925.4400000000005</v>
      </c>
      <c r="E28" s="54">
        <f t="shared" si="1"/>
        <v>5001.35</v>
      </c>
      <c r="F28" s="54">
        <f t="shared" si="1"/>
        <v>5138.2699999999995</v>
      </c>
      <c r="G28" s="54">
        <f t="shared" si="1"/>
        <v>5230.7</v>
      </c>
      <c r="H28" s="54">
        <f t="shared" si="1"/>
        <v>5297.27</v>
      </c>
      <c r="I28" s="54">
        <f t="shared" si="1"/>
        <v>5321.860000000001</v>
      </c>
      <c r="J28" s="54">
        <f t="shared" si="1"/>
        <v>5425.919999999999</v>
      </c>
      <c r="K28" s="54">
        <f t="shared" si="1"/>
        <v>5505.9400000000005</v>
      </c>
      <c r="L28" s="54">
        <f t="shared" si="1"/>
        <v>5606.08</v>
      </c>
      <c r="M28" s="54">
        <f t="shared" si="1"/>
        <v>5716.629999999999</v>
      </c>
      <c r="N28" s="54">
        <f t="shared" si="1"/>
        <v>5800.56</v>
      </c>
      <c r="O28" s="54">
        <f t="shared" si="1"/>
        <v>5849.4400000000005</v>
      </c>
      <c r="P28" s="54">
        <f>SUM(P9:P15)</f>
        <v>5891.759999999999</v>
      </c>
    </row>
    <row r="29" spans="2:16" ht="15.75">
      <c r="B29" s="52" t="s">
        <v>27</v>
      </c>
      <c r="C29" s="54">
        <f>SUM(C16:C18)</f>
        <v>2408.54</v>
      </c>
      <c r="D29" s="54">
        <f aca="true" t="shared" si="2" ref="D29:O29">SUM(D16:D18)</f>
        <v>2343.5899999999997</v>
      </c>
      <c r="E29" s="54">
        <f t="shared" si="2"/>
        <v>2217.7799999999997</v>
      </c>
      <c r="F29" s="54">
        <f t="shared" si="2"/>
        <v>2154.76</v>
      </c>
      <c r="G29" s="54">
        <f t="shared" si="2"/>
        <v>2098.93</v>
      </c>
      <c r="H29" s="54">
        <f t="shared" si="2"/>
        <v>2121.87</v>
      </c>
      <c r="I29" s="54">
        <f t="shared" si="2"/>
        <v>2195.94</v>
      </c>
      <c r="J29" s="54">
        <f t="shared" si="2"/>
        <v>2242</v>
      </c>
      <c r="K29" s="54">
        <f t="shared" si="2"/>
        <v>2272.1099999999997</v>
      </c>
      <c r="L29" s="54">
        <f t="shared" si="2"/>
        <v>2263.37</v>
      </c>
      <c r="M29" s="54">
        <f t="shared" si="2"/>
        <v>2277.24</v>
      </c>
      <c r="N29" s="54">
        <f t="shared" si="2"/>
        <v>2297.89</v>
      </c>
      <c r="O29" s="54">
        <f t="shared" si="2"/>
        <v>2325.8199999999997</v>
      </c>
      <c r="P29" s="54">
        <f>SUM(P16:P18)</f>
        <v>2381.98</v>
      </c>
    </row>
    <row r="30" spans="2:16" ht="15.75">
      <c r="B30" s="52" t="s">
        <v>1</v>
      </c>
      <c r="C30" s="54">
        <f>SUM(C19:C22)</f>
        <v>2619.71</v>
      </c>
      <c r="D30" s="54">
        <f aca="true" t="shared" si="3" ref="D30:O30">SUM(D19:D22)</f>
        <v>2540.89</v>
      </c>
      <c r="E30" s="54">
        <f t="shared" si="3"/>
        <v>2440.4800000000005</v>
      </c>
      <c r="F30" s="54">
        <f t="shared" si="3"/>
        <v>2381.2</v>
      </c>
      <c r="G30" s="54">
        <f t="shared" si="3"/>
        <v>2277.06</v>
      </c>
      <c r="H30" s="54">
        <f t="shared" si="3"/>
        <v>2169.63</v>
      </c>
      <c r="I30" s="54">
        <f t="shared" si="3"/>
        <v>2076.52</v>
      </c>
      <c r="J30" s="54">
        <f t="shared" si="3"/>
        <v>2015.1599999999999</v>
      </c>
      <c r="K30" s="54">
        <f t="shared" si="3"/>
        <v>2012.9500000000003</v>
      </c>
      <c r="L30" s="54">
        <f t="shared" si="3"/>
        <v>2067.5</v>
      </c>
      <c r="M30" s="54">
        <f t="shared" si="3"/>
        <v>2112.8900000000003</v>
      </c>
      <c r="N30" s="54">
        <f t="shared" si="3"/>
        <v>2176.3</v>
      </c>
      <c r="O30" s="54">
        <f t="shared" si="3"/>
        <v>2221.8</v>
      </c>
      <c r="P30" s="54">
        <f>SUM(P19:P22)</f>
        <v>2254.03</v>
      </c>
    </row>
    <row r="31" spans="2:16" ht="15.75">
      <c r="B31" s="55" t="s">
        <v>140</v>
      </c>
      <c r="C31" s="56">
        <f aca="true" t="shared" si="4" ref="C31:P31">SUM(C28:C30)</f>
        <v>9880</v>
      </c>
      <c r="D31" s="56">
        <f t="shared" si="4"/>
        <v>9809.92</v>
      </c>
      <c r="E31" s="56">
        <f t="shared" si="4"/>
        <v>9659.61</v>
      </c>
      <c r="F31" s="56">
        <f t="shared" si="4"/>
        <v>9674.23</v>
      </c>
      <c r="G31" s="56">
        <f t="shared" si="4"/>
        <v>9606.689999999999</v>
      </c>
      <c r="H31" s="56">
        <f t="shared" si="4"/>
        <v>9588.77</v>
      </c>
      <c r="I31" s="56">
        <f t="shared" si="4"/>
        <v>9594.320000000002</v>
      </c>
      <c r="J31" s="56">
        <f t="shared" si="4"/>
        <v>9683.079999999998</v>
      </c>
      <c r="K31" s="56">
        <f t="shared" si="4"/>
        <v>9791</v>
      </c>
      <c r="L31" s="56">
        <f t="shared" si="4"/>
        <v>9936.95</v>
      </c>
      <c r="M31" s="56">
        <f t="shared" si="4"/>
        <v>10106.759999999998</v>
      </c>
      <c r="N31" s="56">
        <f t="shared" si="4"/>
        <v>10274.75</v>
      </c>
      <c r="O31" s="56">
        <f t="shared" si="4"/>
        <v>10397.060000000001</v>
      </c>
      <c r="P31" s="56">
        <f t="shared" si="4"/>
        <v>10527.77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136.91999999999916</v>
      </c>
      <c r="G34" s="54">
        <f aca="true" t="shared" si="5" ref="G34:P36">MAX(0,G28-MAX(D28:F28))</f>
        <v>92.43000000000029</v>
      </c>
      <c r="H34" s="54">
        <f t="shared" si="5"/>
        <v>66.57000000000062</v>
      </c>
      <c r="I34" s="54">
        <f t="shared" si="5"/>
        <v>24.590000000000146</v>
      </c>
      <c r="J34" s="54">
        <f t="shared" si="5"/>
        <v>104.05999999999858</v>
      </c>
      <c r="K34" s="54">
        <f t="shared" si="5"/>
        <v>80.02000000000135</v>
      </c>
      <c r="L34" s="54">
        <f t="shared" si="5"/>
        <v>100.13999999999942</v>
      </c>
      <c r="M34" s="54">
        <f t="shared" si="5"/>
        <v>110.54999999999927</v>
      </c>
      <c r="N34" s="54">
        <f t="shared" si="5"/>
        <v>83.9300000000012</v>
      </c>
      <c r="O34" s="54">
        <f t="shared" si="5"/>
        <v>48.88000000000011</v>
      </c>
      <c r="P34" s="54">
        <f t="shared" si="5"/>
        <v>42.3199999999988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41.179999999999836</v>
      </c>
      <c r="J35" s="54">
        <f t="shared" si="5"/>
        <v>46.059999999999945</v>
      </c>
      <c r="K35" s="54">
        <f t="shared" si="5"/>
        <v>30.109999999999673</v>
      </c>
      <c r="L35" s="54">
        <f t="shared" si="5"/>
        <v>0</v>
      </c>
      <c r="M35" s="54">
        <f t="shared" si="5"/>
        <v>5.130000000000109</v>
      </c>
      <c r="N35" s="54">
        <f t="shared" si="5"/>
        <v>20.65000000000009</v>
      </c>
      <c r="O35" s="54">
        <f t="shared" si="5"/>
        <v>27.929999999999836</v>
      </c>
      <c r="P35" s="54">
        <f t="shared" si="5"/>
        <v>56.16000000000031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45.39000000000033</v>
      </c>
      <c r="N36" s="54">
        <f t="shared" si="5"/>
        <v>63.409999999999854</v>
      </c>
      <c r="O36" s="54">
        <f t="shared" si="5"/>
        <v>45.5</v>
      </c>
      <c r="P36" s="54">
        <f t="shared" si="5"/>
        <v>32.23000000000002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136.91999999999916</v>
      </c>
      <c r="G37" s="56">
        <f t="shared" si="6"/>
        <v>92.43000000000029</v>
      </c>
      <c r="H37" s="56">
        <f t="shared" si="6"/>
        <v>66.57000000000062</v>
      </c>
      <c r="I37" s="56">
        <f t="shared" si="6"/>
        <v>65.76999999999998</v>
      </c>
      <c r="J37" s="56">
        <f t="shared" si="6"/>
        <v>150.11999999999853</v>
      </c>
      <c r="K37" s="56">
        <f t="shared" si="6"/>
        <v>110.13000000000102</v>
      </c>
      <c r="L37" s="56">
        <f t="shared" si="6"/>
        <v>100.13999999999942</v>
      </c>
      <c r="M37" s="56">
        <f t="shared" si="6"/>
        <v>161.0699999999997</v>
      </c>
      <c r="N37" s="56">
        <f t="shared" si="6"/>
        <v>167.99000000000115</v>
      </c>
      <c r="O37" s="56">
        <f t="shared" si="6"/>
        <v>122.30999999999995</v>
      </c>
      <c r="P37" s="56">
        <f t="shared" si="6"/>
        <v>130.70999999999913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4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3.140625" style="0" bestFit="1" customWidth="1"/>
  </cols>
  <sheetData>
    <row r="1" spans="1:11" ht="18">
      <c r="A1" s="22">
        <v>13</v>
      </c>
      <c r="B1" s="21" t="s">
        <v>89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32345</v>
      </c>
      <c r="D6" s="61">
        <v>32404</v>
      </c>
      <c r="E6" s="61">
        <v>32335</v>
      </c>
      <c r="F6" s="61">
        <v>32209</v>
      </c>
      <c r="G6" s="61">
        <v>32128</v>
      </c>
      <c r="H6" s="61">
        <v>32218</v>
      </c>
      <c r="I6" s="61">
        <v>33316</v>
      </c>
      <c r="J6" s="61">
        <v>33996</v>
      </c>
      <c r="K6" s="61">
        <v>34158</v>
      </c>
      <c r="L6" s="61">
        <v>34187</v>
      </c>
      <c r="M6" s="61">
        <v>34121</v>
      </c>
      <c r="N6" s="61">
        <v>34118</v>
      </c>
      <c r="O6" s="61">
        <v>34239</v>
      </c>
      <c r="P6" s="61">
        <v>34415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1388.24</v>
      </c>
      <c r="D9" s="49">
        <v>1253.67</v>
      </c>
      <c r="E9" s="49">
        <v>1271.88</v>
      </c>
      <c r="F9" s="49">
        <v>1285.65</v>
      </c>
      <c r="G9" s="49">
        <v>1295.54</v>
      </c>
      <c r="H9" s="49">
        <v>1330.69</v>
      </c>
      <c r="I9" s="49">
        <v>1347.34</v>
      </c>
      <c r="J9" s="49">
        <v>1351.11</v>
      </c>
      <c r="K9" s="49">
        <v>1350.38</v>
      </c>
      <c r="L9" s="49">
        <v>1349.02</v>
      </c>
      <c r="M9" s="49">
        <v>1351.35</v>
      </c>
      <c r="N9" s="49">
        <v>1357.22</v>
      </c>
      <c r="O9" s="49">
        <v>1365.17</v>
      </c>
      <c r="P9" s="49">
        <v>1374.56</v>
      </c>
    </row>
    <row r="10" spans="1:16" ht="15.75">
      <c r="A10" s="22">
        <v>3</v>
      </c>
      <c r="B10" s="42" t="s">
        <v>11</v>
      </c>
      <c r="C10" s="49">
        <v>24680.64</v>
      </c>
      <c r="D10" s="49">
        <v>23648.52</v>
      </c>
      <c r="E10" s="49">
        <v>23026.47</v>
      </c>
      <c r="F10" s="49">
        <v>23102.75</v>
      </c>
      <c r="G10" s="49">
        <v>22808.05</v>
      </c>
      <c r="H10" s="49">
        <v>22858.91</v>
      </c>
      <c r="I10" s="49">
        <v>23607.91</v>
      </c>
      <c r="J10" s="49">
        <v>24109.17</v>
      </c>
      <c r="K10" s="49">
        <v>24248.97</v>
      </c>
      <c r="L10" s="49">
        <v>24281.03</v>
      </c>
      <c r="M10" s="49">
        <v>24242.93</v>
      </c>
      <c r="N10" s="49">
        <v>24244.38</v>
      </c>
      <c r="O10" s="49">
        <v>24331.6</v>
      </c>
      <c r="P10" s="49">
        <v>24461.04</v>
      </c>
    </row>
    <row r="11" spans="1:16" ht="15.75">
      <c r="A11" s="22">
        <v>4</v>
      </c>
      <c r="B11" s="42" t="s">
        <v>12</v>
      </c>
      <c r="C11" s="49">
        <v>25445.24</v>
      </c>
      <c r="D11" s="49">
        <v>24882.08</v>
      </c>
      <c r="E11" s="49">
        <v>24052.28</v>
      </c>
      <c r="F11" s="49">
        <v>23661.61</v>
      </c>
      <c r="G11" s="49">
        <v>23468.34</v>
      </c>
      <c r="H11" s="49">
        <v>23203.37</v>
      </c>
      <c r="I11" s="49">
        <v>23269.53</v>
      </c>
      <c r="J11" s="49">
        <v>24030.65</v>
      </c>
      <c r="K11" s="49">
        <v>24583.07</v>
      </c>
      <c r="L11" s="49">
        <v>24777.25</v>
      </c>
      <c r="M11" s="49">
        <v>24848.23</v>
      </c>
      <c r="N11" s="49">
        <v>24846.18</v>
      </c>
      <c r="O11" s="49">
        <v>24877.73</v>
      </c>
      <c r="P11" s="49">
        <v>24995.64</v>
      </c>
    </row>
    <row r="12" spans="1:16" ht="15.75">
      <c r="A12" s="22">
        <v>5</v>
      </c>
      <c r="B12" s="42" t="s">
        <v>13</v>
      </c>
      <c r="C12" s="49">
        <v>25705.99</v>
      </c>
      <c r="D12" s="49">
        <v>25144.84</v>
      </c>
      <c r="E12" s="49">
        <v>24816.58</v>
      </c>
      <c r="F12" s="49">
        <v>24266.59</v>
      </c>
      <c r="G12" s="49">
        <v>23612.83</v>
      </c>
      <c r="H12" s="49">
        <v>23424.71</v>
      </c>
      <c r="I12" s="49">
        <v>23185.26</v>
      </c>
      <c r="J12" s="49">
        <v>23261.99</v>
      </c>
      <c r="K12" s="49">
        <v>24018.78</v>
      </c>
      <c r="L12" s="49">
        <v>24600.94</v>
      </c>
      <c r="M12" s="49">
        <v>24836.19</v>
      </c>
      <c r="N12" s="49">
        <v>24936.55</v>
      </c>
      <c r="O12" s="49">
        <v>24964.32</v>
      </c>
      <c r="P12" s="49">
        <v>25019.04</v>
      </c>
    </row>
    <row r="13" spans="1:16" ht="15.75">
      <c r="A13" s="22">
        <v>6</v>
      </c>
      <c r="B13" s="42" t="s">
        <v>14</v>
      </c>
      <c r="C13" s="49">
        <v>27862.31</v>
      </c>
      <c r="D13" s="49">
        <v>26855.63</v>
      </c>
      <c r="E13" s="49">
        <v>26490.32</v>
      </c>
      <c r="F13" s="49">
        <v>26421.61</v>
      </c>
      <c r="G13" s="49">
        <v>25634.68</v>
      </c>
      <c r="H13" s="49">
        <v>25032.12</v>
      </c>
      <c r="I13" s="49">
        <v>24875.91</v>
      </c>
      <c r="J13" s="49">
        <v>24730.88</v>
      </c>
      <c r="K13" s="49">
        <v>24878.54</v>
      </c>
      <c r="L13" s="49">
        <v>25698.98</v>
      </c>
      <c r="M13" s="49">
        <v>26454</v>
      </c>
      <c r="N13" s="49">
        <v>26881.26</v>
      </c>
      <c r="O13" s="49">
        <v>27137.24</v>
      </c>
      <c r="P13" s="49">
        <v>27302.6</v>
      </c>
    </row>
    <row r="14" spans="1:16" ht="15.75">
      <c r="A14" s="22">
        <v>7</v>
      </c>
      <c r="B14" s="42" t="s">
        <v>15</v>
      </c>
      <c r="C14" s="49">
        <v>25251.57</v>
      </c>
      <c r="D14" s="49">
        <v>24981.19</v>
      </c>
      <c r="E14" s="49">
        <v>24177.21</v>
      </c>
      <c r="F14" s="49">
        <v>24097.29</v>
      </c>
      <c r="G14" s="49">
        <v>23781.09</v>
      </c>
      <c r="H14" s="49">
        <v>23025.38</v>
      </c>
      <c r="I14" s="49">
        <v>22431.62</v>
      </c>
      <c r="J14" s="49">
        <v>22236.38</v>
      </c>
      <c r="K14" s="49">
        <v>22056.18</v>
      </c>
      <c r="L14" s="49">
        <v>22133.45</v>
      </c>
      <c r="M14" s="49">
        <v>22804.49</v>
      </c>
      <c r="N14" s="49">
        <v>23420.89</v>
      </c>
      <c r="O14" s="49">
        <v>23747.65</v>
      </c>
      <c r="P14" s="49">
        <v>23920.74</v>
      </c>
    </row>
    <row r="15" spans="1:16" ht="15.75">
      <c r="A15" s="22">
        <v>8</v>
      </c>
      <c r="B15" s="42" t="s">
        <v>16</v>
      </c>
      <c r="C15" s="49">
        <v>25680.98</v>
      </c>
      <c r="D15" s="49">
        <v>25013.76</v>
      </c>
      <c r="E15" s="49">
        <v>24729.47</v>
      </c>
      <c r="F15" s="49">
        <v>24191.91</v>
      </c>
      <c r="G15" s="49">
        <v>23854.81</v>
      </c>
      <c r="H15" s="49">
        <v>23559.19</v>
      </c>
      <c r="I15" s="49">
        <v>22829.09</v>
      </c>
      <c r="J15" s="49">
        <v>22256.43</v>
      </c>
      <c r="K15" s="49">
        <v>22076.67</v>
      </c>
      <c r="L15" s="49">
        <v>21913.65</v>
      </c>
      <c r="M15" s="49">
        <v>22004.72</v>
      </c>
      <c r="N15" s="49">
        <v>22684.81</v>
      </c>
      <c r="O15" s="49">
        <v>23315.17</v>
      </c>
      <c r="P15" s="49">
        <v>23658.29</v>
      </c>
    </row>
    <row r="16" spans="1:16" ht="15.75">
      <c r="A16" s="22">
        <v>9</v>
      </c>
      <c r="B16" s="42" t="s">
        <v>17</v>
      </c>
      <c r="C16" s="49">
        <v>21419.5</v>
      </c>
      <c r="D16" s="49">
        <v>23914.72</v>
      </c>
      <c r="E16" s="49">
        <v>23146.74</v>
      </c>
      <c r="F16" s="49">
        <v>23110.17</v>
      </c>
      <c r="G16" s="49">
        <v>22386.38</v>
      </c>
      <c r="H16" s="49">
        <v>22170.61</v>
      </c>
      <c r="I16" s="49">
        <v>22009.21</v>
      </c>
      <c r="J16" s="49">
        <v>21453.62</v>
      </c>
      <c r="K16" s="49">
        <v>21020.18</v>
      </c>
      <c r="L16" s="49">
        <v>20944.62</v>
      </c>
      <c r="M16" s="49">
        <v>20895.85</v>
      </c>
      <c r="N16" s="49">
        <v>21082.57</v>
      </c>
      <c r="O16" s="49">
        <v>21823.07</v>
      </c>
      <c r="P16" s="49">
        <v>22545.3</v>
      </c>
    </row>
    <row r="17" spans="1:16" ht="15.75">
      <c r="A17" s="22">
        <v>10</v>
      </c>
      <c r="B17" s="42" t="s">
        <v>18</v>
      </c>
      <c r="C17" s="49">
        <v>25908.04</v>
      </c>
      <c r="D17" s="49">
        <v>21302.98</v>
      </c>
      <c r="E17" s="49">
        <v>23766.41</v>
      </c>
      <c r="F17" s="49">
        <v>23357.1</v>
      </c>
      <c r="G17" s="49">
        <v>23060.77</v>
      </c>
      <c r="H17" s="49">
        <v>22332.48</v>
      </c>
      <c r="I17" s="49">
        <v>22078.68</v>
      </c>
      <c r="J17" s="49">
        <v>21893.51</v>
      </c>
      <c r="K17" s="49">
        <v>21332.92</v>
      </c>
      <c r="L17" s="49">
        <v>20877.98</v>
      </c>
      <c r="M17" s="49">
        <v>20770.73</v>
      </c>
      <c r="N17" s="49">
        <v>20699.24</v>
      </c>
      <c r="O17" s="49">
        <v>20855.56</v>
      </c>
      <c r="P17" s="49">
        <v>21548.59</v>
      </c>
    </row>
    <row r="18" spans="1:16" ht="15.75">
      <c r="A18" s="22">
        <v>11</v>
      </c>
      <c r="B18" s="42" t="s">
        <v>19</v>
      </c>
      <c r="C18" s="49">
        <v>25912.05</v>
      </c>
      <c r="D18" s="49">
        <v>25277.1</v>
      </c>
      <c r="E18" s="49">
        <v>21304.72</v>
      </c>
      <c r="F18" s="49">
        <v>23804.43</v>
      </c>
      <c r="G18" s="49">
        <v>23236.84</v>
      </c>
      <c r="H18" s="49">
        <v>22930.66</v>
      </c>
      <c r="I18" s="49">
        <v>22217.96</v>
      </c>
      <c r="J18" s="49">
        <v>21949.37</v>
      </c>
      <c r="K18" s="49">
        <v>21759.23</v>
      </c>
      <c r="L18" s="49">
        <v>21211.03</v>
      </c>
      <c r="M18" s="49">
        <v>20753.24</v>
      </c>
      <c r="N18" s="49">
        <v>20633.93</v>
      </c>
      <c r="O18" s="49">
        <v>20559.28</v>
      </c>
      <c r="P18" s="49">
        <v>20704.54</v>
      </c>
    </row>
    <row r="19" spans="1:16" ht="15.75">
      <c r="A19" s="22">
        <v>12</v>
      </c>
      <c r="B19" s="42" t="s">
        <v>20</v>
      </c>
      <c r="C19" s="49">
        <v>30661.73</v>
      </c>
      <c r="D19" s="49">
        <v>27743.96</v>
      </c>
      <c r="E19" s="49">
        <v>26029.11</v>
      </c>
      <c r="F19" s="49">
        <v>22481.26</v>
      </c>
      <c r="G19" s="49">
        <v>24092.21</v>
      </c>
      <c r="H19" s="49">
        <v>23926.54</v>
      </c>
      <c r="I19" s="49">
        <v>23786.86</v>
      </c>
      <c r="J19" s="49">
        <v>23269.72</v>
      </c>
      <c r="K19" s="49">
        <v>23114.93</v>
      </c>
      <c r="L19" s="49">
        <v>23070.43</v>
      </c>
      <c r="M19" s="49">
        <v>22697.92</v>
      </c>
      <c r="N19" s="49">
        <v>22365.68</v>
      </c>
      <c r="O19" s="49">
        <v>22356.06</v>
      </c>
      <c r="P19" s="49">
        <v>22425.3</v>
      </c>
    </row>
    <row r="20" spans="1:16" ht="15.75">
      <c r="A20" s="22">
        <v>13</v>
      </c>
      <c r="B20" s="42" t="s">
        <v>21</v>
      </c>
      <c r="C20" s="49">
        <v>28852.33</v>
      </c>
      <c r="D20" s="49">
        <v>28048.92</v>
      </c>
      <c r="E20" s="49">
        <v>26122.17</v>
      </c>
      <c r="F20" s="49">
        <v>24741.41</v>
      </c>
      <c r="G20" s="49">
        <v>21459.18</v>
      </c>
      <c r="H20" s="49">
        <v>22222.53</v>
      </c>
      <c r="I20" s="49">
        <v>22160.06</v>
      </c>
      <c r="J20" s="49">
        <v>22000.69</v>
      </c>
      <c r="K20" s="49">
        <v>21528.76</v>
      </c>
      <c r="L20" s="49">
        <v>21299.36</v>
      </c>
      <c r="M20" s="49">
        <v>21191.77</v>
      </c>
      <c r="N20" s="49">
        <v>20844.65</v>
      </c>
      <c r="O20" s="49">
        <v>20496.91</v>
      </c>
      <c r="P20" s="49">
        <v>20400.04</v>
      </c>
    </row>
    <row r="21" spans="1:16" ht="15.75">
      <c r="A21" s="22">
        <v>14</v>
      </c>
      <c r="B21" s="42" t="s">
        <v>22</v>
      </c>
      <c r="C21" s="49">
        <v>23146</v>
      </c>
      <c r="D21" s="49">
        <v>22434.77</v>
      </c>
      <c r="E21" s="49">
        <v>22088.81</v>
      </c>
      <c r="F21" s="49">
        <v>20886.97</v>
      </c>
      <c r="G21" s="49">
        <v>19570.31</v>
      </c>
      <c r="H21" s="49">
        <v>17113.8</v>
      </c>
      <c r="I21" s="49">
        <v>17497.93</v>
      </c>
      <c r="J21" s="49">
        <v>17508.3</v>
      </c>
      <c r="K21" s="49">
        <v>17417.88</v>
      </c>
      <c r="L21" s="49">
        <v>17089.71</v>
      </c>
      <c r="M21" s="49">
        <v>16919.89</v>
      </c>
      <c r="N21" s="49">
        <v>16852.38</v>
      </c>
      <c r="O21" s="49">
        <v>16616.31</v>
      </c>
      <c r="P21" s="49">
        <v>16365.92</v>
      </c>
    </row>
    <row r="22" spans="1:16" ht="15.75">
      <c r="A22" s="22">
        <v>15</v>
      </c>
      <c r="B22" s="50" t="s">
        <v>23</v>
      </c>
      <c r="C22" s="51">
        <v>20257.38</v>
      </c>
      <c r="D22" s="51">
        <v>20309.85</v>
      </c>
      <c r="E22" s="51">
        <v>20515.37</v>
      </c>
      <c r="F22" s="51">
        <v>20414.53</v>
      </c>
      <c r="G22" s="51">
        <v>19100.33</v>
      </c>
      <c r="H22" s="51">
        <v>17876.67</v>
      </c>
      <c r="I22" s="51">
        <v>15616.19</v>
      </c>
      <c r="J22" s="51">
        <v>15948.9</v>
      </c>
      <c r="K22" s="51">
        <v>15940.91</v>
      </c>
      <c r="L22" s="51">
        <v>15842.24</v>
      </c>
      <c r="M22" s="51">
        <v>15526.91</v>
      </c>
      <c r="N22" s="51">
        <v>15355.49</v>
      </c>
      <c r="O22" s="51">
        <v>15277.26</v>
      </c>
      <c r="P22" s="51">
        <v>15047.15</v>
      </c>
    </row>
    <row r="23" spans="1:16" ht="15.75">
      <c r="A23" s="22"/>
      <c r="B23" s="52"/>
      <c r="C23" s="53">
        <f>SUM(C9:C22)</f>
        <v>332172</v>
      </c>
      <c r="D23" s="53">
        <f aca="true" t="shared" si="0" ref="D23:P23">SUM(D9:D22)</f>
        <v>320811.99</v>
      </c>
      <c r="E23" s="53">
        <f t="shared" si="0"/>
        <v>311537.54</v>
      </c>
      <c r="F23" s="53">
        <f t="shared" si="0"/>
        <v>305823.28</v>
      </c>
      <c r="G23" s="53">
        <f t="shared" si="0"/>
        <v>297361.36</v>
      </c>
      <c r="H23" s="53">
        <f t="shared" si="0"/>
        <v>291007.66</v>
      </c>
      <c r="I23" s="53">
        <f t="shared" si="0"/>
        <v>286913.55</v>
      </c>
      <c r="J23" s="53">
        <f t="shared" si="0"/>
        <v>286000.72000000003</v>
      </c>
      <c r="K23" s="53">
        <f t="shared" si="0"/>
        <v>285327.3999999999</v>
      </c>
      <c r="L23" s="53">
        <f t="shared" si="0"/>
        <v>285089.69</v>
      </c>
      <c r="M23" s="53">
        <f t="shared" si="0"/>
        <v>285298.22</v>
      </c>
      <c r="N23" s="53">
        <f t="shared" si="0"/>
        <v>286205.23</v>
      </c>
      <c r="O23" s="53">
        <f t="shared" si="0"/>
        <v>287723.33</v>
      </c>
      <c r="P23" s="53">
        <f t="shared" si="0"/>
        <v>289768.75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156014.97</v>
      </c>
      <c r="D28" s="54">
        <f aca="true" t="shared" si="1" ref="D28:O28">SUM(D9:D15)</f>
        <v>151779.69</v>
      </c>
      <c r="E28" s="54">
        <f t="shared" si="1"/>
        <v>148564.21</v>
      </c>
      <c r="F28" s="54">
        <f t="shared" si="1"/>
        <v>147027.41</v>
      </c>
      <c r="G28" s="54">
        <f t="shared" si="1"/>
        <v>144455.34</v>
      </c>
      <c r="H28" s="54">
        <f t="shared" si="1"/>
        <v>142434.37</v>
      </c>
      <c r="I28" s="54">
        <f t="shared" si="1"/>
        <v>141546.66</v>
      </c>
      <c r="J28" s="54">
        <f t="shared" si="1"/>
        <v>141976.61000000002</v>
      </c>
      <c r="K28" s="54">
        <f t="shared" si="1"/>
        <v>143212.58999999997</v>
      </c>
      <c r="L28" s="54">
        <f t="shared" si="1"/>
        <v>144754.32</v>
      </c>
      <c r="M28" s="54">
        <f t="shared" si="1"/>
        <v>146541.91</v>
      </c>
      <c r="N28" s="54">
        <f t="shared" si="1"/>
        <v>148371.29</v>
      </c>
      <c r="O28" s="54">
        <f t="shared" si="1"/>
        <v>149738.88</v>
      </c>
      <c r="P28" s="54">
        <f>SUM(P9:P15)</f>
        <v>150731.91</v>
      </c>
    </row>
    <row r="29" spans="2:16" ht="15.75">
      <c r="B29" s="52" t="s">
        <v>27</v>
      </c>
      <c r="C29" s="54">
        <f>SUM(C16:C18)</f>
        <v>73239.59</v>
      </c>
      <c r="D29" s="54">
        <f aca="true" t="shared" si="2" ref="D29:O29">SUM(D16:D18)</f>
        <v>70494.79999999999</v>
      </c>
      <c r="E29" s="54">
        <f t="shared" si="2"/>
        <v>68217.87</v>
      </c>
      <c r="F29" s="54">
        <f t="shared" si="2"/>
        <v>70271.7</v>
      </c>
      <c r="G29" s="54">
        <f t="shared" si="2"/>
        <v>68683.99</v>
      </c>
      <c r="H29" s="54">
        <f t="shared" si="2"/>
        <v>67433.75</v>
      </c>
      <c r="I29" s="54">
        <f t="shared" si="2"/>
        <v>66305.85</v>
      </c>
      <c r="J29" s="54">
        <f t="shared" si="2"/>
        <v>65296.5</v>
      </c>
      <c r="K29" s="54">
        <f t="shared" si="2"/>
        <v>64112.33</v>
      </c>
      <c r="L29" s="54">
        <f t="shared" si="2"/>
        <v>63033.63</v>
      </c>
      <c r="M29" s="54">
        <f t="shared" si="2"/>
        <v>62419.82000000001</v>
      </c>
      <c r="N29" s="54">
        <f t="shared" si="2"/>
        <v>62415.74</v>
      </c>
      <c r="O29" s="54">
        <f t="shared" si="2"/>
        <v>63237.91</v>
      </c>
      <c r="P29" s="54">
        <f>SUM(P16:P18)</f>
        <v>64798.43</v>
      </c>
    </row>
    <row r="30" spans="2:16" ht="15.75">
      <c r="B30" s="52" t="s">
        <v>1</v>
      </c>
      <c r="C30" s="54">
        <f>SUM(C19:C22)</f>
        <v>102917.44</v>
      </c>
      <c r="D30" s="54">
        <f aca="true" t="shared" si="3" ref="D30:O30">SUM(D19:D22)</f>
        <v>98537.5</v>
      </c>
      <c r="E30" s="54">
        <f t="shared" si="3"/>
        <v>94755.45999999999</v>
      </c>
      <c r="F30" s="54">
        <f t="shared" si="3"/>
        <v>88524.17</v>
      </c>
      <c r="G30" s="54">
        <f t="shared" si="3"/>
        <v>84222.03</v>
      </c>
      <c r="H30" s="54">
        <f t="shared" si="3"/>
        <v>81139.54</v>
      </c>
      <c r="I30" s="54">
        <f t="shared" si="3"/>
        <v>79061.04</v>
      </c>
      <c r="J30" s="54">
        <f t="shared" si="3"/>
        <v>78727.61</v>
      </c>
      <c r="K30" s="54">
        <f t="shared" si="3"/>
        <v>78002.48000000001</v>
      </c>
      <c r="L30" s="54">
        <f t="shared" si="3"/>
        <v>77301.74</v>
      </c>
      <c r="M30" s="54">
        <f t="shared" si="3"/>
        <v>76336.49</v>
      </c>
      <c r="N30" s="54">
        <f t="shared" si="3"/>
        <v>75418.20000000001</v>
      </c>
      <c r="O30" s="54">
        <f t="shared" si="3"/>
        <v>74746.54</v>
      </c>
      <c r="P30" s="54">
        <f>SUM(P19:P22)</f>
        <v>74238.40999999999</v>
      </c>
    </row>
    <row r="31" spans="2:16" ht="15.75">
      <c r="B31" s="55" t="s">
        <v>140</v>
      </c>
      <c r="C31" s="56">
        <f aca="true" t="shared" si="4" ref="C31:P31">SUM(C28:C30)</f>
        <v>332172</v>
      </c>
      <c r="D31" s="56">
        <f t="shared" si="4"/>
        <v>320811.99</v>
      </c>
      <c r="E31" s="56">
        <f t="shared" si="4"/>
        <v>311537.54</v>
      </c>
      <c r="F31" s="56">
        <f t="shared" si="4"/>
        <v>305823.27999999997</v>
      </c>
      <c r="G31" s="56">
        <f t="shared" si="4"/>
        <v>297361.36</v>
      </c>
      <c r="H31" s="56">
        <f t="shared" si="4"/>
        <v>291007.66</v>
      </c>
      <c r="I31" s="56">
        <f t="shared" si="4"/>
        <v>286913.55</v>
      </c>
      <c r="J31" s="56">
        <f t="shared" si="4"/>
        <v>286000.72000000003</v>
      </c>
      <c r="K31" s="56">
        <f t="shared" si="4"/>
        <v>285327.4</v>
      </c>
      <c r="L31" s="56">
        <f t="shared" si="4"/>
        <v>285089.69</v>
      </c>
      <c r="M31" s="56">
        <f t="shared" si="4"/>
        <v>285298.22000000003</v>
      </c>
      <c r="N31" s="56">
        <f t="shared" si="4"/>
        <v>286205.23</v>
      </c>
      <c r="O31" s="56">
        <f t="shared" si="4"/>
        <v>287723.33</v>
      </c>
      <c r="P31" s="56">
        <f t="shared" si="4"/>
        <v>289768.75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0</v>
      </c>
      <c r="J34" s="54">
        <f t="shared" si="5"/>
        <v>0</v>
      </c>
      <c r="K34" s="54">
        <f t="shared" si="5"/>
        <v>778.2199999999721</v>
      </c>
      <c r="L34" s="54">
        <f t="shared" si="5"/>
        <v>1541.7300000000396</v>
      </c>
      <c r="M34" s="54">
        <f t="shared" si="5"/>
        <v>1787.5899999999965</v>
      </c>
      <c r="N34" s="54">
        <f t="shared" si="5"/>
        <v>1829.3800000000047</v>
      </c>
      <c r="O34" s="54">
        <f t="shared" si="5"/>
        <v>1367.5899999999965</v>
      </c>
      <c r="P34" s="54">
        <f t="shared" si="5"/>
        <v>993.0299999999988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204.2800000000061</v>
      </c>
      <c r="P35" s="54">
        <f t="shared" si="5"/>
        <v>1560.5199999999968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0</v>
      </c>
      <c r="H37" s="56">
        <f t="shared" si="6"/>
        <v>0</v>
      </c>
      <c r="I37" s="56">
        <f t="shared" si="6"/>
        <v>0</v>
      </c>
      <c r="J37" s="56">
        <f t="shared" si="6"/>
        <v>0</v>
      </c>
      <c r="K37" s="56">
        <f t="shared" si="6"/>
        <v>778.2199999999721</v>
      </c>
      <c r="L37" s="56">
        <f t="shared" si="6"/>
        <v>1541.7300000000396</v>
      </c>
      <c r="M37" s="56">
        <f t="shared" si="6"/>
        <v>1787.5899999999965</v>
      </c>
      <c r="N37" s="56">
        <f t="shared" si="6"/>
        <v>1829.3800000000047</v>
      </c>
      <c r="O37" s="56">
        <f t="shared" si="6"/>
        <v>1571.8700000000026</v>
      </c>
      <c r="P37" s="56">
        <f t="shared" si="6"/>
        <v>2553.5499999999956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64" r:id="rId1"/>
  <ignoredErrors>
    <ignoredError sqref="C28:P30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5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14</v>
      </c>
      <c r="B1" s="21" t="s">
        <v>88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409</v>
      </c>
      <c r="D6" s="61">
        <v>446</v>
      </c>
      <c r="E6" s="61">
        <v>456</v>
      </c>
      <c r="F6" s="61">
        <v>444</v>
      </c>
      <c r="G6" s="61">
        <v>444</v>
      </c>
      <c r="H6" s="61">
        <v>482</v>
      </c>
      <c r="I6" s="61">
        <v>490</v>
      </c>
      <c r="J6" s="61">
        <v>490</v>
      </c>
      <c r="K6" s="61">
        <v>499</v>
      </c>
      <c r="L6" s="61">
        <v>511</v>
      </c>
      <c r="M6" s="61">
        <v>528</v>
      </c>
      <c r="N6" s="61">
        <v>541</v>
      </c>
      <c r="O6" s="61">
        <v>551</v>
      </c>
      <c r="P6" s="61">
        <v>560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60.98</v>
      </c>
      <c r="D9" s="49">
        <v>57.81</v>
      </c>
      <c r="E9" s="49">
        <v>51.86</v>
      </c>
      <c r="F9" s="49">
        <v>54</v>
      </c>
      <c r="G9" s="49">
        <v>56.77</v>
      </c>
      <c r="H9" s="49">
        <v>57.23</v>
      </c>
      <c r="I9" s="49">
        <v>57.76</v>
      </c>
      <c r="J9" s="49">
        <v>58.98</v>
      </c>
      <c r="K9" s="49">
        <v>60.68</v>
      </c>
      <c r="L9" s="49">
        <v>62.43</v>
      </c>
      <c r="M9" s="49">
        <v>63.77</v>
      </c>
      <c r="N9" s="49">
        <v>64.88</v>
      </c>
      <c r="O9" s="49">
        <v>65.82</v>
      </c>
      <c r="P9" s="49">
        <v>66.81</v>
      </c>
    </row>
    <row r="10" spans="1:16" ht="15.75">
      <c r="A10" s="22">
        <v>3</v>
      </c>
      <c r="B10" s="42" t="s">
        <v>11</v>
      </c>
      <c r="C10" s="49">
        <v>430.34</v>
      </c>
      <c r="D10" s="49">
        <v>450.5</v>
      </c>
      <c r="E10" s="49">
        <v>468.67</v>
      </c>
      <c r="F10" s="49">
        <v>462.25</v>
      </c>
      <c r="G10" s="49">
        <v>461.96</v>
      </c>
      <c r="H10" s="49">
        <v>494.31</v>
      </c>
      <c r="I10" s="49">
        <v>506.99</v>
      </c>
      <c r="J10" s="49">
        <v>508.82</v>
      </c>
      <c r="K10" s="49">
        <v>516.34</v>
      </c>
      <c r="L10" s="49">
        <v>528.42</v>
      </c>
      <c r="M10" s="49">
        <v>544.76</v>
      </c>
      <c r="N10" s="49">
        <v>558.67</v>
      </c>
      <c r="O10" s="49">
        <v>569.02</v>
      </c>
      <c r="P10" s="49">
        <v>578.5</v>
      </c>
    </row>
    <row r="11" spans="1:16" ht="15.75">
      <c r="A11" s="22">
        <v>4</v>
      </c>
      <c r="B11" s="42" t="s">
        <v>12</v>
      </c>
      <c r="C11" s="49">
        <v>440.83</v>
      </c>
      <c r="D11" s="49">
        <v>450.5</v>
      </c>
      <c r="E11" s="49">
        <v>431.5</v>
      </c>
      <c r="F11" s="49">
        <v>442.83</v>
      </c>
      <c r="G11" s="49">
        <v>440.15</v>
      </c>
      <c r="H11" s="49">
        <v>439.92</v>
      </c>
      <c r="I11" s="49">
        <v>465.06</v>
      </c>
      <c r="J11" s="49">
        <v>479.71</v>
      </c>
      <c r="K11" s="49">
        <v>483.59</v>
      </c>
      <c r="L11" s="49">
        <v>490.12</v>
      </c>
      <c r="M11" s="49">
        <v>501.18</v>
      </c>
      <c r="N11" s="49">
        <v>515.47</v>
      </c>
      <c r="O11" s="49">
        <v>529.35</v>
      </c>
      <c r="P11" s="49">
        <v>539.7</v>
      </c>
    </row>
    <row r="12" spans="1:16" ht="15.75">
      <c r="A12" s="22">
        <v>5</v>
      </c>
      <c r="B12" s="42" t="s">
        <v>13</v>
      </c>
      <c r="C12" s="49">
        <v>381.85</v>
      </c>
      <c r="D12" s="49">
        <v>413.13</v>
      </c>
      <c r="E12" s="49">
        <v>427</v>
      </c>
      <c r="F12" s="49">
        <v>411.34</v>
      </c>
      <c r="G12" s="49">
        <v>420.32</v>
      </c>
      <c r="H12" s="49">
        <v>418.24</v>
      </c>
      <c r="I12" s="49">
        <v>418.61</v>
      </c>
      <c r="J12" s="49">
        <v>439.31</v>
      </c>
      <c r="K12" s="49">
        <v>453.5</v>
      </c>
      <c r="L12" s="49">
        <v>456.93</v>
      </c>
      <c r="M12" s="49">
        <v>462</v>
      </c>
      <c r="N12" s="49">
        <v>472.55</v>
      </c>
      <c r="O12" s="49">
        <v>485.3</v>
      </c>
      <c r="P12" s="49">
        <v>497.61</v>
      </c>
    </row>
    <row r="13" spans="1:16" ht="15.75">
      <c r="A13" s="22">
        <v>6</v>
      </c>
      <c r="B13" s="42" t="s">
        <v>14</v>
      </c>
      <c r="C13" s="49">
        <v>371.36</v>
      </c>
      <c r="D13" s="49">
        <v>365.5</v>
      </c>
      <c r="E13" s="49">
        <v>394.5</v>
      </c>
      <c r="F13" s="49">
        <v>409.75</v>
      </c>
      <c r="G13" s="49">
        <v>398.84</v>
      </c>
      <c r="H13" s="49">
        <v>408.18</v>
      </c>
      <c r="I13" s="49">
        <v>410.23</v>
      </c>
      <c r="J13" s="49">
        <v>413.57</v>
      </c>
      <c r="K13" s="49">
        <v>435.38</v>
      </c>
      <c r="L13" s="49">
        <v>454.2</v>
      </c>
      <c r="M13" s="49">
        <v>463.78</v>
      </c>
      <c r="N13" s="49">
        <v>472.01</v>
      </c>
      <c r="O13" s="49">
        <v>485.71</v>
      </c>
      <c r="P13" s="49">
        <v>502.75</v>
      </c>
    </row>
    <row r="14" spans="1:16" ht="15.75">
      <c r="A14" s="22">
        <v>7</v>
      </c>
      <c r="B14" s="42" t="s">
        <v>15</v>
      </c>
      <c r="C14" s="49">
        <v>338.87</v>
      </c>
      <c r="D14" s="49">
        <v>340</v>
      </c>
      <c r="E14" s="49">
        <v>341.94</v>
      </c>
      <c r="F14" s="49">
        <v>367.12</v>
      </c>
      <c r="G14" s="49">
        <v>383.33</v>
      </c>
      <c r="H14" s="49">
        <v>372.36</v>
      </c>
      <c r="I14" s="49">
        <v>380.12</v>
      </c>
      <c r="J14" s="49">
        <v>381.41</v>
      </c>
      <c r="K14" s="49">
        <v>383.01</v>
      </c>
      <c r="L14" s="49">
        <v>401.35</v>
      </c>
      <c r="M14" s="49">
        <v>417.58</v>
      </c>
      <c r="N14" s="49">
        <v>426.39</v>
      </c>
      <c r="O14" s="49">
        <v>433.79</v>
      </c>
      <c r="P14" s="49">
        <v>444.68</v>
      </c>
    </row>
    <row r="15" spans="1:16" ht="15.75">
      <c r="A15" s="22">
        <v>8</v>
      </c>
      <c r="B15" s="42" t="s">
        <v>16</v>
      </c>
      <c r="C15" s="49">
        <v>356.87</v>
      </c>
      <c r="D15" s="49">
        <v>324.44</v>
      </c>
      <c r="E15" s="49">
        <v>324.98</v>
      </c>
      <c r="F15" s="49">
        <v>326.42</v>
      </c>
      <c r="G15" s="49">
        <v>350.1</v>
      </c>
      <c r="H15" s="49">
        <v>366.5</v>
      </c>
      <c r="I15" s="49">
        <v>356.71</v>
      </c>
      <c r="J15" s="49">
        <v>363.67</v>
      </c>
      <c r="K15" s="49">
        <v>365.15</v>
      </c>
      <c r="L15" s="49">
        <v>367.94</v>
      </c>
      <c r="M15" s="49">
        <v>385.53</v>
      </c>
      <c r="N15" s="49">
        <v>401.02</v>
      </c>
      <c r="O15" s="49">
        <v>409.07</v>
      </c>
      <c r="P15" s="49">
        <v>416.71</v>
      </c>
    </row>
    <row r="16" spans="1:16" ht="15.75">
      <c r="A16" s="22">
        <v>9</v>
      </c>
      <c r="B16" s="42" t="s">
        <v>17</v>
      </c>
      <c r="C16" s="49">
        <v>326.07</v>
      </c>
      <c r="D16" s="49">
        <v>337.12</v>
      </c>
      <c r="E16" s="49">
        <v>326.12</v>
      </c>
      <c r="F16" s="49">
        <v>326.16</v>
      </c>
      <c r="G16" s="49">
        <v>328.12</v>
      </c>
      <c r="H16" s="49">
        <v>351.66</v>
      </c>
      <c r="I16" s="49">
        <v>366.82</v>
      </c>
      <c r="J16" s="49">
        <v>357.63</v>
      </c>
      <c r="K16" s="49">
        <v>364.28</v>
      </c>
      <c r="L16" s="49">
        <v>364.41</v>
      </c>
      <c r="M16" s="49">
        <v>366.86</v>
      </c>
      <c r="N16" s="49">
        <v>384.12</v>
      </c>
      <c r="O16" s="49">
        <v>399.25</v>
      </c>
      <c r="P16" s="49">
        <v>407.92</v>
      </c>
    </row>
    <row r="17" spans="1:16" ht="15.75">
      <c r="A17" s="22">
        <v>10</v>
      </c>
      <c r="B17" s="42" t="s">
        <v>18</v>
      </c>
      <c r="C17" s="49">
        <v>365.99</v>
      </c>
      <c r="D17" s="49">
        <v>324.5</v>
      </c>
      <c r="E17" s="49">
        <v>330.51</v>
      </c>
      <c r="F17" s="49">
        <v>319.27</v>
      </c>
      <c r="G17" s="49">
        <v>319.8</v>
      </c>
      <c r="H17" s="49">
        <v>321.89</v>
      </c>
      <c r="I17" s="49">
        <v>345.1</v>
      </c>
      <c r="J17" s="49">
        <v>360.13</v>
      </c>
      <c r="K17" s="49">
        <v>351.32</v>
      </c>
      <c r="L17" s="49">
        <v>358.03</v>
      </c>
      <c r="M17" s="49">
        <v>358.35</v>
      </c>
      <c r="N17" s="49">
        <v>360.95</v>
      </c>
      <c r="O17" s="49">
        <v>378.08</v>
      </c>
      <c r="P17" s="49">
        <v>393.15</v>
      </c>
    </row>
    <row r="18" spans="1:16" ht="15.75">
      <c r="A18" s="22">
        <v>11</v>
      </c>
      <c r="B18" s="42" t="s">
        <v>19</v>
      </c>
      <c r="C18" s="49">
        <v>323.02</v>
      </c>
      <c r="D18" s="49">
        <v>362.33</v>
      </c>
      <c r="E18" s="49">
        <v>324.51</v>
      </c>
      <c r="F18" s="49">
        <v>328.94</v>
      </c>
      <c r="G18" s="49">
        <v>318.34</v>
      </c>
      <c r="H18" s="49">
        <v>318.69</v>
      </c>
      <c r="I18" s="49">
        <v>320.57</v>
      </c>
      <c r="J18" s="49">
        <v>343.27</v>
      </c>
      <c r="K18" s="49">
        <v>358.89</v>
      </c>
      <c r="L18" s="49">
        <v>350.01</v>
      </c>
      <c r="M18" s="49">
        <v>356.42</v>
      </c>
      <c r="N18" s="49">
        <v>356.53</v>
      </c>
      <c r="O18" s="49">
        <v>358.89</v>
      </c>
      <c r="P18" s="49">
        <v>374.52</v>
      </c>
    </row>
    <row r="19" spans="1:16" ht="15.75">
      <c r="A19" s="22">
        <v>12</v>
      </c>
      <c r="B19" s="42" t="s">
        <v>20</v>
      </c>
      <c r="C19" s="49">
        <v>396.86</v>
      </c>
      <c r="D19" s="49">
        <v>353.3</v>
      </c>
      <c r="E19" s="49">
        <v>370.22</v>
      </c>
      <c r="F19" s="49">
        <v>340.27</v>
      </c>
      <c r="G19" s="49">
        <v>339.71</v>
      </c>
      <c r="H19" s="49">
        <v>332.2</v>
      </c>
      <c r="I19" s="49">
        <v>333.37</v>
      </c>
      <c r="J19" s="49">
        <v>336.92</v>
      </c>
      <c r="K19" s="49">
        <v>358.38</v>
      </c>
      <c r="L19" s="49">
        <v>378.65</v>
      </c>
      <c r="M19" s="49">
        <v>375.58</v>
      </c>
      <c r="N19" s="49">
        <v>383.55</v>
      </c>
      <c r="O19" s="49">
        <v>386.73</v>
      </c>
      <c r="P19" s="49">
        <v>391.02</v>
      </c>
    </row>
    <row r="20" spans="1:16" ht="15.75">
      <c r="A20" s="22">
        <v>13</v>
      </c>
      <c r="B20" s="42" t="s">
        <v>21</v>
      </c>
      <c r="C20" s="49">
        <v>297.4</v>
      </c>
      <c r="D20" s="49">
        <v>345.94</v>
      </c>
      <c r="E20" s="49">
        <v>281.79</v>
      </c>
      <c r="F20" s="49">
        <v>287.19</v>
      </c>
      <c r="G20" s="49">
        <v>267.36</v>
      </c>
      <c r="H20" s="49">
        <v>263.89</v>
      </c>
      <c r="I20" s="49">
        <v>257.37</v>
      </c>
      <c r="J20" s="49">
        <v>256.42</v>
      </c>
      <c r="K20" s="49">
        <v>258.53</v>
      </c>
      <c r="L20" s="49">
        <v>272.06</v>
      </c>
      <c r="M20" s="49">
        <v>287.45</v>
      </c>
      <c r="N20" s="49">
        <v>284.72</v>
      </c>
      <c r="O20" s="49">
        <v>289.44</v>
      </c>
      <c r="P20" s="49">
        <v>291.03</v>
      </c>
    </row>
    <row r="21" spans="1:16" ht="15.75">
      <c r="A21" s="22">
        <v>14</v>
      </c>
      <c r="B21" s="42" t="s">
        <v>22</v>
      </c>
      <c r="C21" s="49">
        <v>255.82</v>
      </c>
      <c r="D21" s="49">
        <v>223.15</v>
      </c>
      <c r="E21" s="49">
        <v>279.13</v>
      </c>
      <c r="F21" s="49">
        <v>248.51</v>
      </c>
      <c r="G21" s="49">
        <v>245.95</v>
      </c>
      <c r="H21" s="49">
        <v>236.06</v>
      </c>
      <c r="I21" s="49">
        <v>235.36</v>
      </c>
      <c r="J21" s="49">
        <v>235.13</v>
      </c>
      <c r="K21" s="49">
        <v>238.22</v>
      </c>
      <c r="L21" s="49">
        <v>243.82</v>
      </c>
      <c r="M21" s="49">
        <v>259.1</v>
      </c>
      <c r="N21" s="49">
        <v>278.38</v>
      </c>
      <c r="O21" s="49">
        <v>284.32</v>
      </c>
      <c r="P21" s="49">
        <v>293.78</v>
      </c>
    </row>
    <row r="22" spans="1:16" ht="15.75">
      <c r="A22" s="22">
        <v>15</v>
      </c>
      <c r="B22" s="50" t="s">
        <v>23</v>
      </c>
      <c r="C22" s="51">
        <v>250.74</v>
      </c>
      <c r="D22" s="51">
        <v>233.89</v>
      </c>
      <c r="E22" s="51">
        <v>223.82</v>
      </c>
      <c r="F22" s="51">
        <v>279.83</v>
      </c>
      <c r="G22" s="51">
        <v>248.82</v>
      </c>
      <c r="H22" s="51">
        <v>239.91</v>
      </c>
      <c r="I22" s="51">
        <v>223.57</v>
      </c>
      <c r="J22" s="51">
        <v>216.26</v>
      </c>
      <c r="K22" s="51">
        <v>209.51</v>
      </c>
      <c r="L22" s="51">
        <v>206.37</v>
      </c>
      <c r="M22" s="51">
        <v>203.71</v>
      </c>
      <c r="N22" s="51">
        <v>209.71</v>
      </c>
      <c r="O22" s="51">
        <v>217.88</v>
      </c>
      <c r="P22" s="51">
        <v>214.98</v>
      </c>
    </row>
    <row r="23" spans="1:16" ht="15.75">
      <c r="A23" s="22"/>
      <c r="B23" s="52"/>
      <c r="C23" s="53">
        <f>SUM(C9:C22)</f>
        <v>4597</v>
      </c>
      <c r="D23" s="53">
        <f aca="true" t="shared" si="0" ref="D23:P23">SUM(D9:D22)</f>
        <v>4582.11</v>
      </c>
      <c r="E23" s="53">
        <f t="shared" si="0"/>
        <v>4576.55</v>
      </c>
      <c r="F23" s="53">
        <f t="shared" si="0"/>
        <v>4603.88</v>
      </c>
      <c r="G23" s="53">
        <f t="shared" si="0"/>
        <v>4579.57</v>
      </c>
      <c r="H23" s="53">
        <f t="shared" si="0"/>
        <v>4621.04</v>
      </c>
      <c r="I23" s="53">
        <f t="shared" si="0"/>
        <v>4677.639999999999</v>
      </c>
      <c r="J23" s="53">
        <f t="shared" si="0"/>
        <v>4751.2300000000005</v>
      </c>
      <c r="K23" s="53">
        <f t="shared" si="0"/>
        <v>4836.780000000001</v>
      </c>
      <c r="L23" s="53">
        <f t="shared" si="0"/>
        <v>4934.74</v>
      </c>
      <c r="M23" s="53">
        <f t="shared" si="0"/>
        <v>5046.070000000001</v>
      </c>
      <c r="N23" s="53">
        <f t="shared" si="0"/>
        <v>5168.95</v>
      </c>
      <c r="O23" s="53">
        <f t="shared" si="0"/>
        <v>5292.65</v>
      </c>
      <c r="P23" s="53">
        <f t="shared" si="0"/>
        <v>5413.16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2381.1</v>
      </c>
      <c r="D28" s="54">
        <f aca="true" t="shared" si="1" ref="D28:O28">SUM(D9:D15)</f>
        <v>2401.88</v>
      </c>
      <c r="E28" s="54">
        <f t="shared" si="1"/>
        <v>2440.45</v>
      </c>
      <c r="F28" s="54">
        <f t="shared" si="1"/>
        <v>2473.71</v>
      </c>
      <c r="G28" s="54">
        <f t="shared" si="1"/>
        <v>2511.47</v>
      </c>
      <c r="H28" s="54">
        <f t="shared" si="1"/>
        <v>2556.7400000000002</v>
      </c>
      <c r="I28" s="54">
        <f t="shared" si="1"/>
        <v>2595.48</v>
      </c>
      <c r="J28" s="54">
        <f t="shared" si="1"/>
        <v>2645.47</v>
      </c>
      <c r="K28" s="54">
        <f t="shared" si="1"/>
        <v>2697.65</v>
      </c>
      <c r="L28" s="54">
        <f t="shared" si="1"/>
        <v>2761.39</v>
      </c>
      <c r="M28" s="54">
        <f t="shared" si="1"/>
        <v>2838.6000000000004</v>
      </c>
      <c r="N28" s="54">
        <f t="shared" si="1"/>
        <v>2910.99</v>
      </c>
      <c r="O28" s="54">
        <f t="shared" si="1"/>
        <v>2978.06</v>
      </c>
      <c r="P28" s="54">
        <f>SUM(P9:P15)</f>
        <v>3046.7599999999998</v>
      </c>
    </row>
    <row r="29" spans="2:16" ht="15.75">
      <c r="B29" s="52" t="s">
        <v>27</v>
      </c>
      <c r="C29" s="54">
        <f>SUM(C16:C18)</f>
        <v>1015.0799999999999</v>
      </c>
      <c r="D29" s="54">
        <f aca="true" t="shared" si="2" ref="D29:O29">SUM(D16:D18)</f>
        <v>1023.95</v>
      </c>
      <c r="E29" s="54">
        <f t="shared" si="2"/>
        <v>981.14</v>
      </c>
      <c r="F29" s="54">
        <f t="shared" si="2"/>
        <v>974.3700000000001</v>
      </c>
      <c r="G29" s="54">
        <f t="shared" si="2"/>
        <v>966.26</v>
      </c>
      <c r="H29" s="54">
        <f t="shared" si="2"/>
        <v>992.24</v>
      </c>
      <c r="I29" s="54">
        <f t="shared" si="2"/>
        <v>1032.49</v>
      </c>
      <c r="J29" s="54">
        <f t="shared" si="2"/>
        <v>1061.03</v>
      </c>
      <c r="K29" s="54">
        <f t="shared" si="2"/>
        <v>1074.4899999999998</v>
      </c>
      <c r="L29" s="54">
        <f t="shared" si="2"/>
        <v>1072.45</v>
      </c>
      <c r="M29" s="54">
        <f t="shared" si="2"/>
        <v>1081.63</v>
      </c>
      <c r="N29" s="54">
        <f t="shared" si="2"/>
        <v>1101.6</v>
      </c>
      <c r="O29" s="54">
        <f t="shared" si="2"/>
        <v>1136.2199999999998</v>
      </c>
      <c r="P29" s="54">
        <f>SUM(P16:P18)</f>
        <v>1175.59</v>
      </c>
    </row>
    <row r="30" spans="2:16" ht="15.75">
      <c r="B30" s="52" t="s">
        <v>1</v>
      </c>
      <c r="C30" s="54">
        <f>SUM(C19:C22)</f>
        <v>1200.82</v>
      </c>
      <c r="D30" s="54">
        <f aca="true" t="shared" si="3" ref="D30:O30">SUM(D19:D22)</f>
        <v>1156.28</v>
      </c>
      <c r="E30" s="54">
        <f t="shared" si="3"/>
        <v>1154.96</v>
      </c>
      <c r="F30" s="54">
        <f t="shared" si="3"/>
        <v>1155.8</v>
      </c>
      <c r="G30" s="54">
        <f t="shared" si="3"/>
        <v>1101.84</v>
      </c>
      <c r="H30" s="54">
        <f t="shared" si="3"/>
        <v>1072.06</v>
      </c>
      <c r="I30" s="54">
        <f t="shared" si="3"/>
        <v>1049.67</v>
      </c>
      <c r="J30" s="54">
        <f t="shared" si="3"/>
        <v>1044.73</v>
      </c>
      <c r="K30" s="54">
        <f t="shared" si="3"/>
        <v>1064.6399999999999</v>
      </c>
      <c r="L30" s="54">
        <f t="shared" si="3"/>
        <v>1100.9</v>
      </c>
      <c r="M30" s="54">
        <f t="shared" si="3"/>
        <v>1125.84</v>
      </c>
      <c r="N30" s="54">
        <f t="shared" si="3"/>
        <v>1156.36</v>
      </c>
      <c r="O30" s="54">
        <f t="shared" si="3"/>
        <v>1178.37</v>
      </c>
      <c r="P30" s="54">
        <f>SUM(P19:P22)</f>
        <v>1190.81</v>
      </c>
    </row>
    <row r="31" spans="2:16" ht="15.75">
      <c r="B31" s="55" t="s">
        <v>140</v>
      </c>
      <c r="C31" s="56">
        <f aca="true" t="shared" si="4" ref="C31:P31">SUM(C28:C30)</f>
        <v>4597</v>
      </c>
      <c r="D31" s="56">
        <f t="shared" si="4"/>
        <v>4582.11</v>
      </c>
      <c r="E31" s="56">
        <f t="shared" si="4"/>
        <v>4576.549999999999</v>
      </c>
      <c r="F31" s="56">
        <f t="shared" si="4"/>
        <v>4603.88</v>
      </c>
      <c r="G31" s="56">
        <f t="shared" si="4"/>
        <v>4579.57</v>
      </c>
      <c r="H31" s="56">
        <f t="shared" si="4"/>
        <v>4621.040000000001</v>
      </c>
      <c r="I31" s="56">
        <f t="shared" si="4"/>
        <v>4677.64</v>
      </c>
      <c r="J31" s="56">
        <f t="shared" si="4"/>
        <v>4751.23</v>
      </c>
      <c r="K31" s="56">
        <f t="shared" si="4"/>
        <v>4836.78</v>
      </c>
      <c r="L31" s="56">
        <f t="shared" si="4"/>
        <v>4934.74</v>
      </c>
      <c r="M31" s="56">
        <f t="shared" si="4"/>
        <v>5046.070000000001</v>
      </c>
      <c r="N31" s="56">
        <f t="shared" si="4"/>
        <v>5168.95</v>
      </c>
      <c r="O31" s="56">
        <f t="shared" si="4"/>
        <v>5292.65</v>
      </c>
      <c r="P31" s="56">
        <f t="shared" si="4"/>
        <v>5413.16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33.26000000000022</v>
      </c>
      <c r="G34" s="54">
        <f aca="true" t="shared" si="5" ref="G34:P36">MAX(0,G28-MAX(D28:F28))</f>
        <v>37.75999999999976</v>
      </c>
      <c r="H34" s="54">
        <f t="shared" si="5"/>
        <v>45.27000000000044</v>
      </c>
      <c r="I34" s="54">
        <f t="shared" si="5"/>
        <v>38.73999999999978</v>
      </c>
      <c r="J34" s="54">
        <f t="shared" si="5"/>
        <v>49.98999999999978</v>
      </c>
      <c r="K34" s="54">
        <f t="shared" si="5"/>
        <v>52.18000000000029</v>
      </c>
      <c r="L34" s="54">
        <f t="shared" si="5"/>
        <v>63.73999999999978</v>
      </c>
      <c r="M34" s="54">
        <f t="shared" si="5"/>
        <v>77.21000000000049</v>
      </c>
      <c r="N34" s="54">
        <f t="shared" si="5"/>
        <v>72.38999999999942</v>
      </c>
      <c r="O34" s="54">
        <f t="shared" si="5"/>
        <v>67.07000000000016</v>
      </c>
      <c r="P34" s="54">
        <f t="shared" si="5"/>
        <v>68.69999999999982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11.100000000000023</v>
      </c>
      <c r="I35" s="54">
        <f t="shared" si="5"/>
        <v>40.25</v>
      </c>
      <c r="J35" s="54">
        <f t="shared" si="5"/>
        <v>28.539999999999964</v>
      </c>
      <c r="K35" s="54">
        <f t="shared" si="5"/>
        <v>13.459999999999809</v>
      </c>
      <c r="L35" s="54">
        <f t="shared" si="5"/>
        <v>0</v>
      </c>
      <c r="M35" s="54">
        <f t="shared" si="5"/>
        <v>7.140000000000327</v>
      </c>
      <c r="N35" s="54">
        <f t="shared" si="5"/>
        <v>19.9699999999998</v>
      </c>
      <c r="O35" s="54">
        <f t="shared" si="5"/>
        <v>34.61999999999989</v>
      </c>
      <c r="P35" s="54">
        <f t="shared" si="5"/>
        <v>39.37000000000012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36.26000000000022</v>
      </c>
      <c r="M36" s="54">
        <f t="shared" si="5"/>
        <v>24.939999999999827</v>
      </c>
      <c r="N36" s="54">
        <f t="shared" si="5"/>
        <v>30.519999999999982</v>
      </c>
      <c r="O36" s="54">
        <f t="shared" si="5"/>
        <v>22.00999999999999</v>
      </c>
      <c r="P36" s="54">
        <f t="shared" si="5"/>
        <v>12.440000000000055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33.26000000000022</v>
      </c>
      <c r="G37" s="56">
        <f t="shared" si="6"/>
        <v>37.75999999999976</v>
      </c>
      <c r="H37" s="56">
        <f t="shared" si="6"/>
        <v>56.37000000000046</v>
      </c>
      <c r="I37" s="56">
        <f t="shared" si="6"/>
        <v>78.98999999999978</v>
      </c>
      <c r="J37" s="56">
        <f t="shared" si="6"/>
        <v>78.52999999999975</v>
      </c>
      <c r="K37" s="56">
        <f t="shared" si="6"/>
        <v>65.6400000000001</v>
      </c>
      <c r="L37" s="56">
        <f t="shared" si="6"/>
        <v>100</v>
      </c>
      <c r="M37" s="56">
        <f t="shared" si="6"/>
        <v>109.29000000000065</v>
      </c>
      <c r="N37" s="56">
        <f t="shared" si="6"/>
        <v>122.8799999999992</v>
      </c>
      <c r="O37" s="56">
        <f t="shared" si="6"/>
        <v>123.70000000000005</v>
      </c>
      <c r="P37" s="56">
        <f t="shared" si="6"/>
        <v>120.50999999999999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6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15</v>
      </c>
      <c r="B1" s="21" t="s">
        <v>87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168</v>
      </c>
      <c r="D6" s="61">
        <v>169</v>
      </c>
      <c r="E6" s="61">
        <v>162</v>
      </c>
      <c r="F6" s="61">
        <v>147</v>
      </c>
      <c r="G6" s="61">
        <v>173</v>
      </c>
      <c r="H6" s="61">
        <v>161</v>
      </c>
      <c r="I6" s="61">
        <v>174</v>
      </c>
      <c r="J6" s="61">
        <v>178</v>
      </c>
      <c r="K6" s="61">
        <v>180</v>
      </c>
      <c r="L6" s="61">
        <v>182</v>
      </c>
      <c r="M6" s="61">
        <v>185</v>
      </c>
      <c r="N6" s="61">
        <v>186</v>
      </c>
      <c r="O6" s="61">
        <v>188</v>
      </c>
      <c r="P6" s="61">
        <v>191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46.71</v>
      </c>
      <c r="D9" s="49">
        <v>60.94</v>
      </c>
      <c r="E9" s="49">
        <v>64.51</v>
      </c>
      <c r="F9" s="49">
        <v>69.54</v>
      </c>
      <c r="G9" s="49">
        <v>67.53</v>
      </c>
      <c r="H9" s="49">
        <v>70.96</v>
      </c>
      <c r="I9" s="49">
        <v>72.17</v>
      </c>
      <c r="J9" s="49">
        <v>72.98</v>
      </c>
      <c r="K9" s="49">
        <v>73.98</v>
      </c>
      <c r="L9" s="49">
        <v>74.79</v>
      </c>
      <c r="M9" s="49">
        <v>75.4</v>
      </c>
      <c r="N9" s="49">
        <v>76.4</v>
      </c>
      <c r="O9" s="49">
        <v>77.41</v>
      </c>
      <c r="P9" s="49">
        <v>78.22</v>
      </c>
    </row>
    <row r="10" spans="1:16" ht="15.75">
      <c r="A10" s="22">
        <v>3</v>
      </c>
      <c r="B10" s="42" t="s">
        <v>11</v>
      </c>
      <c r="C10" s="49">
        <v>175.02</v>
      </c>
      <c r="D10" s="49">
        <v>211</v>
      </c>
      <c r="E10" s="49">
        <v>196</v>
      </c>
      <c r="F10" s="49">
        <v>181.85</v>
      </c>
      <c r="G10" s="49">
        <v>201.79</v>
      </c>
      <c r="H10" s="49">
        <v>190.88</v>
      </c>
      <c r="I10" s="49">
        <v>202.87</v>
      </c>
      <c r="J10" s="49">
        <v>208.26</v>
      </c>
      <c r="K10" s="49">
        <v>210.64</v>
      </c>
      <c r="L10" s="49">
        <v>212.96</v>
      </c>
      <c r="M10" s="49">
        <v>216.31</v>
      </c>
      <c r="N10" s="49">
        <v>218.22</v>
      </c>
      <c r="O10" s="49">
        <v>219.56</v>
      </c>
      <c r="P10" s="49">
        <v>222.91</v>
      </c>
    </row>
    <row r="11" spans="1:16" ht="15.75">
      <c r="A11" s="22">
        <v>4</v>
      </c>
      <c r="B11" s="42" t="s">
        <v>12</v>
      </c>
      <c r="C11" s="49">
        <v>184.85</v>
      </c>
      <c r="D11" s="49">
        <v>162.5</v>
      </c>
      <c r="E11" s="49">
        <v>198.5</v>
      </c>
      <c r="F11" s="49">
        <v>194.72</v>
      </c>
      <c r="G11" s="49">
        <v>175.06</v>
      </c>
      <c r="H11" s="49">
        <v>190.32</v>
      </c>
      <c r="I11" s="49">
        <v>180.94</v>
      </c>
      <c r="J11" s="49">
        <v>191.02</v>
      </c>
      <c r="K11" s="49">
        <v>195.54</v>
      </c>
      <c r="L11" s="49">
        <v>199.12</v>
      </c>
      <c r="M11" s="49">
        <v>201.64</v>
      </c>
      <c r="N11" s="49">
        <v>203.75</v>
      </c>
      <c r="O11" s="49">
        <v>204.77</v>
      </c>
      <c r="P11" s="49">
        <v>206.33</v>
      </c>
    </row>
    <row r="12" spans="1:16" ht="15.75">
      <c r="A12" s="22">
        <v>5</v>
      </c>
      <c r="B12" s="42" t="s">
        <v>13</v>
      </c>
      <c r="C12" s="49">
        <v>156.52</v>
      </c>
      <c r="D12" s="49">
        <v>177.62</v>
      </c>
      <c r="E12" s="49">
        <v>165.5</v>
      </c>
      <c r="F12" s="49">
        <v>203.52</v>
      </c>
      <c r="G12" s="49">
        <v>196.94</v>
      </c>
      <c r="H12" s="49">
        <v>178.14</v>
      </c>
      <c r="I12" s="49">
        <v>189.68</v>
      </c>
      <c r="J12" s="49">
        <v>182.76</v>
      </c>
      <c r="K12" s="49">
        <v>191</v>
      </c>
      <c r="L12" s="49">
        <v>194.73</v>
      </c>
      <c r="M12" s="49">
        <v>199.54</v>
      </c>
      <c r="N12" s="49">
        <v>201.92</v>
      </c>
      <c r="O12" s="49">
        <v>203.28</v>
      </c>
      <c r="P12" s="49">
        <v>205.59</v>
      </c>
    </row>
    <row r="13" spans="1:16" ht="15.75">
      <c r="A13" s="22">
        <v>6</v>
      </c>
      <c r="B13" s="42" t="s">
        <v>14</v>
      </c>
      <c r="C13" s="49">
        <v>157.32</v>
      </c>
      <c r="D13" s="49">
        <v>149</v>
      </c>
      <c r="E13" s="49">
        <v>152.5</v>
      </c>
      <c r="F13" s="49">
        <v>146.8</v>
      </c>
      <c r="G13" s="49">
        <v>173.4</v>
      </c>
      <c r="H13" s="49">
        <v>169.5</v>
      </c>
      <c r="I13" s="49">
        <v>154.12</v>
      </c>
      <c r="J13" s="49">
        <v>163.9</v>
      </c>
      <c r="K13" s="49">
        <v>157.42</v>
      </c>
      <c r="L13" s="49">
        <v>166.16</v>
      </c>
      <c r="M13" s="49">
        <v>169.67</v>
      </c>
      <c r="N13" s="49">
        <v>175.88</v>
      </c>
      <c r="O13" s="49">
        <v>178.18</v>
      </c>
      <c r="P13" s="49">
        <v>179.49</v>
      </c>
    </row>
    <row r="14" spans="1:16" ht="15.75">
      <c r="A14" s="22">
        <v>7</v>
      </c>
      <c r="B14" s="42" t="s">
        <v>15</v>
      </c>
      <c r="C14" s="49">
        <v>135.03</v>
      </c>
      <c r="D14" s="49">
        <v>145.44</v>
      </c>
      <c r="E14" s="49">
        <v>154.62</v>
      </c>
      <c r="F14" s="49">
        <v>163.51</v>
      </c>
      <c r="G14" s="49">
        <v>151.98</v>
      </c>
      <c r="H14" s="49">
        <v>177.44</v>
      </c>
      <c r="I14" s="49">
        <v>171.77</v>
      </c>
      <c r="J14" s="49">
        <v>156.03</v>
      </c>
      <c r="K14" s="49">
        <v>164.43</v>
      </c>
      <c r="L14" s="49">
        <v>157.01</v>
      </c>
      <c r="M14" s="49">
        <v>165.04</v>
      </c>
      <c r="N14" s="49">
        <v>166.38</v>
      </c>
      <c r="O14" s="49">
        <v>170.82</v>
      </c>
      <c r="P14" s="49">
        <v>172.2</v>
      </c>
    </row>
    <row r="15" spans="1:16" ht="15.75">
      <c r="A15" s="22">
        <v>8</v>
      </c>
      <c r="B15" s="42" t="s">
        <v>16</v>
      </c>
      <c r="C15" s="49">
        <v>170.01</v>
      </c>
      <c r="D15" s="49">
        <v>136</v>
      </c>
      <c r="E15" s="49">
        <v>144.5</v>
      </c>
      <c r="F15" s="49">
        <v>158.72</v>
      </c>
      <c r="G15" s="49">
        <v>162.25</v>
      </c>
      <c r="H15" s="49">
        <v>150.2</v>
      </c>
      <c r="I15" s="49">
        <v>174.9</v>
      </c>
      <c r="J15" s="49">
        <v>169.35</v>
      </c>
      <c r="K15" s="49">
        <v>153.03</v>
      </c>
      <c r="L15" s="49">
        <v>161.39</v>
      </c>
      <c r="M15" s="49">
        <v>154.13</v>
      </c>
      <c r="N15" s="49">
        <v>161.81</v>
      </c>
      <c r="O15" s="49">
        <v>162.37</v>
      </c>
      <c r="P15" s="49">
        <v>166.8</v>
      </c>
    </row>
    <row r="16" spans="1:16" ht="15.75">
      <c r="A16" s="22">
        <v>9</v>
      </c>
      <c r="B16" s="42" t="s">
        <v>17</v>
      </c>
      <c r="C16" s="49">
        <v>132.43</v>
      </c>
      <c r="D16" s="49">
        <v>168.66</v>
      </c>
      <c r="E16" s="49">
        <v>126</v>
      </c>
      <c r="F16" s="49">
        <v>134.52</v>
      </c>
      <c r="G16" s="49">
        <v>143.11</v>
      </c>
      <c r="H16" s="49">
        <v>147.82</v>
      </c>
      <c r="I16" s="49">
        <v>140</v>
      </c>
      <c r="J16" s="49">
        <v>162.96</v>
      </c>
      <c r="K16" s="49">
        <v>161.62</v>
      </c>
      <c r="L16" s="49">
        <v>149.12</v>
      </c>
      <c r="M16" s="49">
        <v>157.95</v>
      </c>
      <c r="N16" s="49">
        <v>153.08</v>
      </c>
      <c r="O16" s="49">
        <v>161.71</v>
      </c>
      <c r="P16" s="49">
        <v>165.46</v>
      </c>
    </row>
    <row r="17" spans="1:16" ht="15.75">
      <c r="A17" s="22">
        <v>10</v>
      </c>
      <c r="B17" s="42" t="s">
        <v>18</v>
      </c>
      <c r="C17" s="49">
        <v>171.69</v>
      </c>
      <c r="D17" s="49">
        <v>123.6</v>
      </c>
      <c r="E17" s="49">
        <v>162.48</v>
      </c>
      <c r="F17" s="49">
        <v>127.4</v>
      </c>
      <c r="G17" s="49">
        <v>129.7</v>
      </c>
      <c r="H17" s="49">
        <v>137.64</v>
      </c>
      <c r="I17" s="49">
        <v>140.62</v>
      </c>
      <c r="J17" s="49">
        <v>133.67</v>
      </c>
      <c r="K17" s="49">
        <v>153.59</v>
      </c>
      <c r="L17" s="49">
        <v>152.1</v>
      </c>
      <c r="M17" s="49">
        <v>140.57</v>
      </c>
      <c r="N17" s="49">
        <v>148.83</v>
      </c>
      <c r="O17" s="49">
        <v>143.11</v>
      </c>
      <c r="P17" s="49">
        <v>150.41</v>
      </c>
    </row>
    <row r="18" spans="1:16" ht="15.75">
      <c r="A18" s="22">
        <v>11</v>
      </c>
      <c r="B18" s="42" t="s">
        <v>19</v>
      </c>
      <c r="C18" s="49">
        <v>161.8</v>
      </c>
      <c r="D18" s="49">
        <v>173.74</v>
      </c>
      <c r="E18" s="49">
        <v>120.32</v>
      </c>
      <c r="F18" s="49">
        <v>160.96</v>
      </c>
      <c r="G18" s="49">
        <v>123.74</v>
      </c>
      <c r="H18" s="49">
        <v>124.76</v>
      </c>
      <c r="I18" s="49">
        <v>132.17</v>
      </c>
      <c r="J18" s="49">
        <v>135.36</v>
      </c>
      <c r="K18" s="49">
        <v>128.32</v>
      </c>
      <c r="L18" s="49">
        <v>147.79</v>
      </c>
      <c r="M18" s="49">
        <v>147.71</v>
      </c>
      <c r="N18" s="49">
        <v>136.63</v>
      </c>
      <c r="O18" s="49">
        <v>143.2</v>
      </c>
      <c r="P18" s="49">
        <v>138.02</v>
      </c>
    </row>
    <row r="19" spans="1:16" ht="15.75">
      <c r="A19" s="22">
        <v>12</v>
      </c>
      <c r="B19" s="42" t="s">
        <v>20</v>
      </c>
      <c r="C19" s="49">
        <v>189.18</v>
      </c>
      <c r="D19" s="49">
        <v>174.5</v>
      </c>
      <c r="E19" s="49">
        <v>183.42</v>
      </c>
      <c r="F19" s="49">
        <v>134.13</v>
      </c>
      <c r="G19" s="49">
        <v>168.04</v>
      </c>
      <c r="H19" s="49">
        <v>132.46</v>
      </c>
      <c r="I19" s="49">
        <v>130.84</v>
      </c>
      <c r="J19" s="49">
        <v>138.15</v>
      </c>
      <c r="K19" s="49">
        <v>140.52</v>
      </c>
      <c r="L19" s="49">
        <v>133.32</v>
      </c>
      <c r="M19" s="49">
        <v>151.62</v>
      </c>
      <c r="N19" s="49">
        <v>152.07</v>
      </c>
      <c r="O19" s="49">
        <v>141.19</v>
      </c>
      <c r="P19" s="49">
        <v>146.52</v>
      </c>
    </row>
    <row r="20" spans="1:16" ht="15.75">
      <c r="A20" s="22">
        <v>13</v>
      </c>
      <c r="B20" s="42" t="s">
        <v>21</v>
      </c>
      <c r="C20" s="49">
        <v>166.23</v>
      </c>
      <c r="D20" s="49">
        <v>188.38</v>
      </c>
      <c r="E20" s="49">
        <v>178.62</v>
      </c>
      <c r="F20" s="49">
        <v>190.14</v>
      </c>
      <c r="G20" s="49">
        <v>146.47</v>
      </c>
      <c r="H20" s="49">
        <v>163.45</v>
      </c>
      <c r="I20" s="49">
        <v>139.35</v>
      </c>
      <c r="J20" s="49">
        <v>132.08</v>
      </c>
      <c r="K20" s="49">
        <v>136.67</v>
      </c>
      <c r="L20" s="49">
        <v>139.73</v>
      </c>
      <c r="M20" s="49">
        <v>133.83</v>
      </c>
      <c r="N20" s="49">
        <v>146.88</v>
      </c>
      <c r="O20" s="49">
        <v>149.7</v>
      </c>
      <c r="P20" s="49">
        <v>142.79</v>
      </c>
    </row>
    <row r="21" spans="1:16" ht="15.75">
      <c r="A21" s="22">
        <v>14</v>
      </c>
      <c r="B21" s="42" t="s">
        <v>22</v>
      </c>
      <c r="C21" s="49">
        <v>138.08</v>
      </c>
      <c r="D21" s="49">
        <v>130.49</v>
      </c>
      <c r="E21" s="49">
        <v>122.65</v>
      </c>
      <c r="F21" s="49">
        <v>120.07</v>
      </c>
      <c r="G21" s="49">
        <v>121.69</v>
      </c>
      <c r="H21" s="49">
        <v>99.58</v>
      </c>
      <c r="I21" s="49">
        <v>105.49</v>
      </c>
      <c r="J21" s="49">
        <v>95.24</v>
      </c>
      <c r="K21" s="49">
        <v>89.27</v>
      </c>
      <c r="L21" s="49">
        <v>92.08</v>
      </c>
      <c r="M21" s="49">
        <v>96.76</v>
      </c>
      <c r="N21" s="49">
        <v>95.02</v>
      </c>
      <c r="O21" s="49">
        <v>102.27</v>
      </c>
      <c r="P21" s="49">
        <v>105.89</v>
      </c>
    </row>
    <row r="22" spans="1:16" ht="15.75">
      <c r="A22" s="22">
        <v>15</v>
      </c>
      <c r="B22" s="50" t="s">
        <v>23</v>
      </c>
      <c r="C22" s="51">
        <v>119.13</v>
      </c>
      <c r="D22" s="51">
        <v>114.25</v>
      </c>
      <c r="E22" s="51">
        <v>110.26</v>
      </c>
      <c r="F22" s="51">
        <v>106.76</v>
      </c>
      <c r="G22" s="51">
        <v>101.54</v>
      </c>
      <c r="H22" s="51">
        <v>101.61</v>
      </c>
      <c r="I22" s="51">
        <v>83.06</v>
      </c>
      <c r="J22" s="51">
        <v>87.89</v>
      </c>
      <c r="K22" s="51">
        <v>79.17</v>
      </c>
      <c r="L22" s="51">
        <v>74.22</v>
      </c>
      <c r="M22" s="51">
        <v>75.95</v>
      </c>
      <c r="N22" s="51">
        <v>79.32</v>
      </c>
      <c r="O22" s="51">
        <v>78.08</v>
      </c>
      <c r="P22" s="51">
        <v>84.13</v>
      </c>
    </row>
    <row r="23" spans="1:16" ht="15.75">
      <c r="A23" s="22"/>
      <c r="B23" s="52"/>
      <c r="C23" s="53">
        <f>SUM(C9:C22)</f>
        <v>2104</v>
      </c>
      <c r="D23" s="53">
        <f aca="true" t="shared" si="0" ref="D23:P23">SUM(D9:D22)</f>
        <v>2116.12</v>
      </c>
      <c r="E23" s="53">
        <f t="shared" si="0"/>
        <v>2079.8800000000006</v>
      </c>
      <c r="F23" s="53">
        <f t="shared" si="0"/>
        <v>2092.64</v>
      </c>
      <c r="G23" s="53">
        <f t="shared" si="0"/>
        <v>2063.2400000000002</v>
      </c>
      <c r="H23" s="53">
        <f t="shared" si="0"/>
        <v>2034.76</v>
      </c>
      <c r="I23" s="53">
        <f t="shared" si="0"/>
        <v>2017.98</v>
      </c>
      <c r="J23" s="53">
        <f t="shared" si="0"/>
        <v>2029.65</v>
      </c>
      <c r="K23" s="53">
        <f t="shared" si="0"/>
        <v>2035.1999999999998</v>
      </c>
      <c r="L23" s="53">
        <f t="shared" si="0"/>
        <v>2054.5199999999995</v>
      </c>
      <c r="M23" s="53">
        <f t="shared" si="0"/>
        <v>2086.12</v>
      </c>
      <c r="N23" s="53">
        <f t="shared" si="0"/>
        <v>2116.1899999999996</v>
      </c>
      <c r="O23" s="53">
        <f t="shared" si="0"/>
        <v>2135.65</v>
      </c>
      <c r="P23" s="53">
        <f t="shared" si="0"/>
        <v>2164.76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1025.46</v>
      </c>
      <c r="D28" s="54">
        <f aca="true" t="shared" si="1" ref="D28:O28">SUM(D9:D15)</f>
        <v>1042.5</v>
      </c>
      <c r="E28" s="54">
        <f t="shared" si="1"/>
        <v>1076.13</v>
      </c>
      <c r="F28" s="54">
        <f t="shared" si="1"/>
        <v>1118.66</v>
      </c>
      <c r="G28" s="54">
        <f t="shared" si="1"/>
        <v>1128.9499999999998</v>
      </c>
      <c r="H28" s="54">
        <f t="shared" si="1"/>
        <v>1127.44</v>
      </c>
      <c r="I28" s="54">
        <f t="shared" si="1"/>
        <v>1146.45</v>
      </c>
      <c r="J28" s="54">
        <f t="shared" si="1"/>
        <v>1144.3</v>
      </c>
      <c r="K28" s="54">
        <f t="shared" si="1"/>
        <v>1146.04</v>
      </c>
      <c r="L28" s="54">
        <f t="shared" si="1"/>
        <v>1166.1599999999999</v>
      </c>
      <c r="M28" s="54">
        <f t="shared" si="1"/>
        <v>1181.73</v>
      </c>
      <c r="N28" s="54">
        <f t="shared" si="1"/>
        <v>1204.36</v>
      </c>
      <c r="O28" s="54">
        <f t="shared" si="1"/>
        <v>1216.3899999999999</v>
      </c>
      <c r="P28" s="54">
        <f>SUM(P9:P15)</f>
        <v>1231.54</v>
      </c>
    </row>
    <row r="29" spans="2:16" ht="15.75">
      <c r="B29" s="52" t="s">
        <v>27</v>
      </c>
      <c r="C29" s="54">
        <f>SUM(C16:C18)</f>
        <v>465.92</v>
      </c>
      <c r="D29" s="54">
        <f aca="true" t="shared" si="2" ref="D29:O29">SUM(D16:D18)</f>
        <v>466</v>
      </c>
      <c r="E29" s="54">
        <f t="shared" si="2"/>
        <v>408.8</v>
      </c>
      <c r="F29" s="54">
        <f t="shared" si="2"/>
        <v>422.88</v>
      </c>
      <c r="G29" s="54">
        <f t="shared" si="2"/>
        <v>396.55</v>
      </c>
      <c r="H29" s="54">
        <f t="shared" si="2"/>
        <v>410.21999999999997</v>
      </c>
      <c r="I29" s="54">
        <f t="shared" si="2"/>
        <v>412.78999999999996</v>
      </c>
      <c r="J29" s="54">
        <f t="shared" si="2"/>
        <v>431.99</v>
      </c>
      <c r="K29" s="54">
        <f t="shared" si="2"/>
        <v>443.53000000000003</v>
      </c>
      <c r="L29" s="54">
        <f t="shared" si="2"/>
        <v>449.01</v>
      </c>
      <c r="M29" s="54">
        <f t="shared" si="2"/>
        <v>446.23</v>
      </c>
      <c r="N29" s="54">
        <f t="shared" si="2"/>
        <v>438.54</v>
      </c>
      <c r="O29" s="54">
        <f t="shared" si="2"/>
        <v>448.02000000000004</v>
      </c>
      <c r="P29" s="54">
        <f>SUM(P16:P18)</f>
        <v>453.89</v>
      </c>
    </row>
    <row r="30" spans="2:16" ht="15.75">
      <c r="B30" s="52" t="s">
        <v>1</v>
      </c>
      <c r="C30" s="54">
        <f>SUM(C19:C22)</f>
        <v>612.62</v>
      </c>
      <c r="D30" s="54">
        <f aca="true" t="shared" si="3" ref="D30:O30">SUM(D19:D22)</f>
        <v>607.62</v>
      </c>
      <c r="E30" s="54">
        <f t="shared" si="3"/>
        <v>594.9499999999999</v>
      </c>
      <c r="F30" s="54">
        <f t="shared" si="3"/>
        <v>551.1</v>
      </c>
      <c r="G30" s="54">
        <f t="shared" si="3"/>
        <v>537.74</v>
      </c>
      <c r="H30" s="54">
        <f t="shared" si="3"/>
        <v>497.09999999999997</v>
      </c>
      <c r="I30" s="54">
        <f t="shared" si="3"/>
        <v>458.74</v>
      </c>
      <c r="J30" s="54">
        <f t="shared" si="3"/>
        <v>453.36</v>
      </c>
      <c r="K30" s="54">
        <f t="shared" si="3"/>
        <v>445.63</v>
      </c>
      <c r="L30" s="54">
        <f t="shared" si="3"/>
        <v>439.3499999999999</v>
      </c>
      <c r="M30" s="54">
        <f t="shared" si="3"/>
        <v>458.16</v>
      </c>
      <c r="N30" s="54">
        <f t="shared" si="3"/>
        <v>473.28999999999996</v>
      </c>
      <c r="O30" s="54">
        <f t="shared" si="3"/>
        <v>471.23999999999995</v>
      </c>
      <c r="P30" s="54">
        <f>SUM(P19:P22)</f>
        <v>479.33</v>
      </c>
    </row>
    <row r="31" spans="2:16" ht="15.75">
      <c r="B31" s="55" t="s">
        <v>140</v>
      </c>
      <c r="C31" s="56">
        <f aca="true" t="shared" si="4" ref="C31:P31">SUM(C28:C30)</f>
        <v>2104</v>
      </c>
      <c r="D31" s="56">
        <f t="shared" si="4"/>
        <v>2116.12</v>
      </c>
      <c r="E31" s="56">
        <f t="shared" si="4"/>
        <v>2079.88</v>
      </c>
      <c r="F31" s="56">
        <f t="shared" si="4"/>
        <v>2092.64</v>
      </c>
      <c r="G31" s="56">
        <f t="shared" si="4"/>
        <v>2063.24</v>
      </c>
      <c r="H31" s="56">
        <f t="shared" si="4"/>
        <v>2034.76</v>
      </c>
      <c r="I31" s="56">
        <f t="shared" si="4"/>
        <v>2017.98</v>
      </c>
      <c r="J31" s="56">
        <f t="shared" si="4"/>
        <v>2029.65</v>
      </c>
      <c r="K31" s="56">
        <f t="shared" si="4"/>
        <v>2035.1999999999998</v>
      </c>
      <c r="L31" s="56">
        <f t="shared" si="4"/>
        <v>2054.5199999999995</v>
      </c>
      <c r="M31" s="56">
        <f t="shared" si="4"/>
        <v>2086.12</v>
      </c>
      <c r="N31" s="56">
        <f t="shared" si="4"/>
        <v>2116.1899999999996</v>
      </c>
      <c r="O31" s="56">
        <f t="shared" si="4"/>
        <v>2135.6499999999996</v>
      </c>
      <c r="P31" s="56">
        <f t="shared" si="4"/>
        <v>2164.7599999999998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42.52999999999997</v>
      </c>
      <c r="G34" s="54">
        <f aca="true" t="shared" si="5" ref="G34:P36">MAX(0,G28-MAX(D28:F28))</f>
        <v>10.289999999999736</v>
      </c>
      <c r="H34" s="54">
        <f t="shared" si="5"/>
        <v>0</v>
      </c>
      <c r="I34" s="54">
        <f t="shared" si="5"/>
        <v>17.500000000000227</v>
      </c>
      <c r="J34" s="54">
        <f t="shared" si="5"/>
        <v>0</v>
      </c>
      <c r="K34" s="54">
        <f t="shared" si="5"/>
        <v>0</v>
      </c>
      <c r="L34" s="54">
        <f t="shared" si="5"/>
        <v>19.70999999999981</v>
      </c>
      <c r="M34" s="54">
        <f t="shared" si="5"/>
        <v>15.570000000000164</v>
      </c>
      <c r="N34" s="54">
        <f t="shared" si="5"/>
        <v>22.62999999999988</v>
      </c>
      <c r="O34" s="54">
        <f t="shared" si="5"/>
        <v>12.029999999999973</v>
      </c>
      <c r="P34" s="54">
        <f t="shared" si="5"/>
        <v>15.150000000000091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19.200000000000045</v>
      </c>
      <c r="K35" s="54">
        <f t="shared" si="5"/>
        <v>11.54000000000002</v>
      </c>
      <c r="L35" s="54">
        <f t="shared" si="5"/>
        <v>5.479999999999961</v>
      </c>
      <c r="M35" s="54">
        <f t="shared" si="5"/>
        <v>0</v>
      </c>
      <c r="N35" s="54">
        <f t="shared" si="5"/>
        <v>0</v>
      </c>
      <c r="O35" s="54">
        <f t="shared" si="5"/>
        <v>0</v>
      </c>
      <c r="P35" s="54">
        <f t="shared" si="5"/>
        <v>5.869999999999948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4.800000000000011</v>
      </c>
      <c r="N36" s="54">
        <f t="shared" si="5"/>
        <v>15.129999999999939</v>
      </c>
      <c r="O36" s="54">
        <f t="shared" si="5"/>
        <v>0</v>
      </c>
      <c r="P36" s="54">
        <f t="shared" si="5"/>
        <v>6.0400000000000205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42.52999999999997</v>
      </c>
      <c r="G37" s="56">
        <f t="shared" si="6"/>
        <v>10.289999999999736</v>
      </c>
      <c r="H37" s="56">
        <f t="shared" si="6"/>
        <v>0</v>
      </c>
      <c r="I37" s="56">
        <f t="shared" si="6"/>
        <v>17.500000000000227</v>
      </c>
      <c r="J37" s="56">
        <f t="shared" si="6"/>
        <v>19.200000000000045</v>
      </c>
      <c r="K37" s="56">
        <f t="shared" si="6"/>
        <v>11.54000000000002</v>
      </c>
      <c r="L37" s="56">
        <f t="shared" si="6"/>
        <v>25.18999999999977</v>
      </c>
      <c r="M37" s="56">
        <f t="shared" si="6"/>
        <v>20.370000000000175</v>
      </c>
      <c r="N37" s="56">
        <f t="shared" si="6"/>
        <v>37.75999999999982</v>
      </c>
      <c r="O37" s="56">
        <f t="shared" si="6"/>
        <v>12.029999999999973</v>
      </c>
      <c r="P37" s="56">
        <f t="shared" si="6"/>
        <v>27.06000000000006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7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3.140625" style="0" bestFit="1" customWidth="1"/>
  </cols>
  <sheetData>
    <row r="1" spans="1:11" ht="18">
      <c r="A1" s="22">
        <v>16</v>
      </c>
      <c r="B1" s="21" t="s">
        <v>86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12247</v>
      </c>
      <c r="D6" s="61">
        <v>12163</v>
      </c>
      <c r="E6" s="61">
        <v>12105</v>
      </c>
      <c r="F6" s="61">
        <v>12251</v>
      </c>
      <c r="G6" s="61">
        <v>12617</v>
      </c>
      <c r="H6" s="61">
        <v>12746</v>
      </c>
      <c r="I6" s="61">
        <v>13615</v>
      </c>
      <c r="J6" s="61">
        <v>13983</v>
      </c>
      <c r="K6" s="61">
        <v>14172</v>
      </c>
      <c r="L6" s="61">
        <v>14277</v>
      </c>
      <c r="M6" s="61">
        <v>14296</v>
      </c>
      <c r="N6" s="61">
        <v>14330</v>
      </c>
      <c r="O6" s="61">
        <v>14411</v>
      </c>
      <c r="P6" s="61">
        <v>14521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738.58</v>
      </c>
      <c r="D9" s="49">
        <v>672.87</v>
      </c>
      <c r="E9" s="49">
        <v>618.43</v>
      </c>
      <c r="F9" s="49">
        <v>632.11</v>
      </c>
      <c r="G9" s="49">
        <v>655.56</v>
      </c>
      <c r="H9" s="49">
        <v>686.32</v>
      </c>
      <c r="I9" s="49">
        <v>700.17</v>
      </c>
      <c r="J9" s="49">
        <v>707.48</v>
      </c>
      <c r="K9" s="49">
        <v>710.57</v>
      </c>
      <c r="L9" s="49">
        <v>711.89</v>
      </c>
      <c r="M9" s="49">
        <v>714.75</v>
      </c>
      <c r="N9" s="49">
        <v>719.5</v>
      </c>
      <c r="O9" s="49">
        <v>725.31</v>
      </c>
      <c r="P9" s="49">
        <v>731.63</v>
      </c>
    </row>
    <row r="10" spans="1:16" ht="15.75">
      <c r="A10" s="22">
        <v>3</v>
      </c>
      <c r="B10" s="42" t="s">
        <v>11</v>
      </c>
      <c r="C10" s="49">
        <v>10599.09</v>
      </c>
      <c r="D10" s="49">
        <v>10551.39</v>
      </c>
      <c r="E10" s="49">
        <v>10307.22</v>
      </c>
      <c r="F10" s="49">
        <v>10281.5</v>
      </c>
      <c r="G10" s="49">
        <v>10536.46</v>
      </c>
      <c r="H10" s="49">
        <v>10672.38</v>
      </c>
      <c r="I10" s="49">
        <v>11363.99</v>
      </c>
      <c r="J10" s="49">
        <v>11722.54</v>
      </c>
      <c r="K10" s="49">
        <v>11914.52</v>
      </c>
      <c r="L10" s="49">
        <v>12028.34</v>
      </c>
      <c r="M10" s="49">
        <v>12069.18</v>
      </c>
      <c r="N10" s="49">
        <v>12115.64</v>
      </c>
      <c r="O10" s="49">
        <v>12198.46</v>
      </c>
      <c r="P10" s="49">
        <v>12306.9</v>
      </c>
    </row>
    <row r="11" spans="1:16" ht="15.75">
      <c r="A11" s="22">
        <v>4</v>
      </c>
      <c r="B11" s="42" t="s">
        <v>12</v>
      </c>
      <c r="C11" s="49">
        <v>10517.52</v>
      </c>
      <c r="D11" s="49">
        <v>10555.24</v>
      </c>
      <c r="E11" s="49">
        <v>10478.47</v>
      </c>
      <c r="F11" s="49">
        <v>10273.23</v>
      </c>
      <c r="G11" s="49">
        <v>10209.24</v>
      </c>
      <c r="H11" s="49">
        <v>10451.88</v>
      </c>
      <c r="I11" s="49">
        <v>10612.18</v>
      </c>
      <c r="J11" s="49">
        <v>11274.81</v>
      </c>
      <c r="K11" s="49">
        <v>11676.28</v>
      </c>
      <c r="L11" s="49">
        <v>11905.4</v>
      </c>
      <c r="M11" s="49">
        <v>12047.43</v>
      </c>
      <c r="N11" s="49">
        <v>12115.22</v>
      </c>
      <c r="O11" s="49">
        <v>12182.81</v>
      </c>
      <c r="P11" s="49">
        <v>12283.32</v>
      </c>
    </row>
    <row r="12" spans="1:16" ht="15.75">
      <c r="A12" s="22">
        <v>5</v>
      </c>
      <c r="B12" s="42" t="s">
        <v>13</v>
      </c>
      <c r="C12" s="49">
        <v>10162.84</v>
      </c>
      <c r="D12" s="49">
        <v>10004.99</v>
      </c>
      <c r="E12" s="49">
        <v>10071.19</v>
      </c>
      <c r="F12" s="49">
        <v>10025.91</v>
      </c>
      <c r="G12" s="49">
        <v>9816.75</v>
      </c>
      <c r="H12" s="49">
        <v>9764.84</v>
      </c>
      <c r="I12" s="49">
        <v>9999.55</v>
      </c>
      <c r="J12" s="49">
        <v>10174.06</v>
      </c>
      <c r="K12" s="49">
        <v>10805.1</v>
      </c>
      <c r="L12" s="49">
        <v>11221.38</v>
      </c>
      <c r="M12" s="49">
        <v>11470.5</v>
      </c>
      <c r="N12" s="49">
        <v>11633.09</v>
      </c>
      <c r="O12" s="49">
        <v>11722.61</v>
      </c>
      <c r="P12" s="49">
        <v>11809.14</v>
      </c>
    </row>
    <row r="13" spans="1:16" ht="15.75">
      <c r="A13" s="22">
        <v>6</v>
      </c>
      <c r="B13" s="42" t="s">
        <v>14</v>
      </c>
      <c r="C13" s="49">
        <v>10187.65</v>
      </c>
      <c r="D13" s="49">
        <v>10295.87</v>
      </c>
      <c r="E13" s="49">
        <v>10110.48</v>
      </c>
      <c r="F13" s="49">
        <v>10176.62</v>
      </c>
      <c r="G13" s="49">
        <v>10118.71</v>
      </c>
      <c r="H13" s="49">
        <v>9946.54</v>
      </c>
      <c r="I13" s="49">
        <v>9908.18</v>
      </c>
      <c r="J13" s="49">
        <v>10146.93</v>
      </c>
      <c r="K13" s="49">
        <v>10357.05</v>
      </c>
      <c r="L13" s="49">
        <v>10988.39</v>
      </c>
      <c r="M13" s="49">
        <v>11461.97</v>
      </c>
      <c r="N13" s="49">
        <v>11766.04</v>
      </c>
      <c r="O13" s="49">
        <v>11974.94</v>
      </c>
      <c r="P13" s="49">
        <v>12108.31</v>
      </c>
    </row>
    <row r="14" spans="1:16" ht="15.75">
      <c r="A14" s="22">
        <v>7</v>
      </c>
      <c r="B14" s="42" t="s">
        <v>15</v>
      </c>
      <c r="C14" s="49">
        <v>9718.05</v>
      </c>
      <c r="D14" s="49">
        <v>9649.97</v>
      </c>
      <c r="E14" s="49">
        <v>9562.8</v>
      </c>
      <c r="F14" s="49">
        <v>9414.72</v>
      </c>
      <c r="G14" s="49">
        <v>9447.03</v>
      </c>
      <c r="H14" s="49">
        <v>9413.48</v>
      </c>
      <c r="I14" s="49">
        <v>9276.46</v>
      </c>
      <c r="J14" s="49">
        <v>9252.57</v>
      </c>
      <c r="K14" s="49">
        <v>9481.77</v>
      </c>
      <c r="L14" s="49">
        <v>9697.5</v>
      </c>
      <c r="M14" s="49">
        <v>10291.7</v>
      </c>
      <c r="N14" s="49">
        <v>10761.68</v>
      </c>
      <c r="O14" s="49">
        <v>11076.99</v>
      </c>
      <c r="P14" s="49">
        <v>11298.68</v>
      </c>
    </row>
    <row r="15" spans="1:16" ht="15.75">
      <c r="A15" s="22">
        <v>8</v>
      </c>
      <c r="B15" s="42" t="s">
        <v>16</v>
      </c>
      <c r="C15" s="49">
        <v>9347.99</v>
      </c>
      <c r="D15" s="49">
        <v>9393.03</v>
      </c>
      <c r="E15" s="49">
        <v>9254.1</v>
      </c>
      <c r="F15" s="49">
        <v>9189.42</v>
      </c>
      <c r="G15" s="49">
        <v>9028.94</v>
      </c>
      <c r="H15" s="49">
        <v>9065.24</v>
      </c>
      <c r="I15" s="49">
        <v>9042.76</v>
      </c>
      <c r="J15" s="49">
        <v>8921.27</v>
      </c>
      <c r="K15" s="49">
        <v>8905.1</v>
      </c>
      <c r="L15" s="49">
        <v>9128.72</v>
      </c>
      <c r="M15" s="49">
        <v>9346.45</v>
      </c>
      <c r="N15" s="49">
        <v>9921.85</v>
      </c>
      <c r="O15" s="49">
        <v>10386.37</v>
      </c>
      <c r="P15" s="49">
        <v>10705.5</v>
      </c>
    </row>
    <row r="16" spans="1:16" ht="15.75">
      <c r="A16" s="22">
        <v>9</v>
      </c>
      <c r="B16" s="42" t="s">
        <v>17</v>
      </c>
      <c r="C16" s="49">
        <v>9538.13</v>
      </c>
      <c r="D16" s="49">
        <v>9435.37</v>
      </c>
      <c r="E16" s="49">
        <v>9098.32</v>
      </c>
      <c r="F16" s="49">
        <v>8969.61</v>
      </c>
      <c r="G16" s="49">
        <v>8881.89</v>
      </c>
      <c r="H16" s="49">
        <v>8731.58</v>
      </c>
      <c r="I16" s="49">
        <v>8752.43</v>
      </c>
      <c r="J16" s="49">
        <v>8734.46</v>
      </c>
      <c r="K16" s="49">
        <v>8622.87</v>
      </c>
      <c r="L16" s="49">
        <v>8600.69</v>
      </c>
      <c r="M16" s="49">
        <v>8799</v>
      </c>
      <c r="N16" s="49">
        <v>9007.91</v>
      </c>
      <c r="O16" s="49">
        <v>9538.16</v>
      </c>
      <c r="P16" s="49">
        <v>9990.88</v>
      </c>
    </row>
    <row r="17" spans="1:16" ht="15.75">
      <c r="A17" s="22">
        <v>10</v>
      </c>
      <c r="B17" s="42" t="s">
        <v>18</v>
      </c>
      <c r="C17" s="49">
        <v>9822.17</v>
      </c>
      <c r="D17" s="49">
        <v>9163.78</v>
      </c>
      <c r="E17" s="49">
        <v>8969.86</v>
      </c>
      <c r="F17" s="49">
        <v>8678.73</v>
      </c>
      <c r="G17" s="49">
        <v>8524.44</v>
      </c>
      <c r="H17" s="49">
        <v>8450.85</v>
      </c>
      <c r="I17" s="49">
        <v>8328.71</v>
      </c>
      <c r="J17" s="49">
        <v>8351.41</v>
      </c>
      <c r="K17" s="49">
        <v>8352.29</v>
      </c>
      <c r="L17" s="49">
        <v>8268.98</v>
      </c>
      <c r="M17" s="49">
        <v>8257.56</v>
      </c>
      <c r="N17" s="49">
        <v>8446.73</v>
      </c>
      <c r="O17" s="49">
        <v>8661.72</v>
      </c>
      <c r="P17" s="49">
        <v>9165.53</v>
      </c>
    </row>
    <row r="18" spans="1:16" ht="15.75">
      <c r="A18" s="22">
        <v>11</v>
      </c>
      <c r="B18" s="42" t="s">
        <v>19</v>
      </c>
      <c r="C18" s="49">
        <v>9390.05</v>
      </c>
      <c r="D18" s="49">
        <v>8969.37</v>
      </c>
      <c r="E18" s="49">
        <v>8460.71</v>
      </c>
      <c r="F18" s="49">
        <v>8278.59</v>
      </c>
      <c r="G18" s="49">
        <v>7998.2</v>
      </c>
      <c r="H18" s="49">
        <v>7864.4</v>
      </c>
      <c r="I18" s="49">
        <v>7810.08</v>
      </c>
      <c r="J18" s="49">
        <v>7719.54</v>
      </c>
      <c r="K18" s="49">
        <v>7751.73</v>
      </c>
      <c r="L18" s="49">
        <v>7772.3</v>
      </c>
      <c r="M18" s="49">
        <v>7717.73</v>
      </c>
      <c r="N18" s="49">
        <v>7721.39</v>
      </c>
      <c r="O18" s="49">
        <v>7905.78</v>
      </c>
      <c r="P18" s="49">
        <v>8123.72</v>
      </c>
    </row>
    <row r="19" spans="1:16" ht="15.75">
      <c r="A19" s="22">
        <v>12</v>
      </c>
      <c r="B19" s="42" t="s">
        <v>20</v>
      </c>
      <c r="C19" s="49">
        <v>11217.36</v>
      </c>
      <c r="D19" s="49">
        <v>11019.61</v>
      </c>
      <c r="E19" s="49">
        <v>10124.07</v>
      </c>
      <c r="F19" s="49">
        <v>9526.41</v>
      </c>
      <c r="G19" s="49">
        <v>9239.39</v>
      </c>
      <c r="H19" s="49">
        <v>8882.12</v>
      </c>
      <c r="I19" s="49">
        <v>8651.46</v>
      </c>
      <c r="J19" s="49">
        <v>8514.1</v>
      </c>
      <c r="K19" s="49">
        <v>8361.28</v>
      </c>
      <c r="L19" s="49">
        <v>8316.92</v>
      </c>
      <c r="M19" s="49">
        <v>8279.02</v>
      </c>
      <c r="N19" s="49">
        <v>8176.37</v>
      </c>
      <c r="O19" s="49">
        <v>8113.44</v>
      </c>
      <c r="P19" s="49">
        <v>8216.19</v>
      </c>
    </row>
    <row r="20" spans="1:16" ht="15.75">
      <c r="A20" s="22">
        <v>13</v>
      </c>
      <c r="B20" s="42" t="s">
        <v>21</v>
      </c>
      <c r="C20" s="49">
        <v>7939.5</v>
      </c>
      <c r="D20" s="49">
        <v>7913.95</v>
      </c>
      <c r="E20" s="49">
        <v>8797.87</v>
      </c>
      <c r="F20" s="49">
        <v>8344.06</v>
      </c>
      <c r="G20" s="49">
        <v>7844.42</v>
      </c>
      <c r="H20" s="49">
        <v>7601.09</v>
      </c>
      <c r="I20" s="49">
        <v>7346.77</v>
      </c>
      <c r="J20" s="49">
        <v>7177.58</v>
      </c>
      <c r="K20" s="49">
        <v>7084.16</v>
      </c>
      <c r="L20" s="49">
        <v>6991.42</v>
      </c>
      <c r="M20" s="49">
        <v>6974.8</v>
      </c>
      <c r="N20" s="49">
        <v>6973.49</v>
      </c>
      <c r="O20" s="49">
        <v>6929.26</v>
      </c>
      <c r="P20" s="49">
        <v>6905.22</v>
      </c>
    </row>
    <row r="21" spans="1:16" ht="15.75">
      <c r="A21" s="22">
        <v>14</v>
      </c>
      <c r="B21" s="42" t="s">
        <v>22</v>
      </c>
      <c r="C21" s="49">
        <v>7210.63</v>
      </c>
      <c r="D21" s="49">
        <v>6934.66</v>
      </c>
      <c r="E21" s="49">
        <v>7480.5</v>
      </c>
      <c r="F21" s="49">
        <v>8285.8</v>
      </c>
      <c r="G21" s="49">
        <v>8090.22</v>
      </c>
      <c r="H21" s="49">
        <v>7693.72</v>
      </c>
      <c r="I21" s="49">
        <v>7451</v>
      </c>
      <c r="J21" s="49">
        <v>7228.4</v>
      </c>
      <c r="K21" s="49">
        <v>7075.76</v>
      </c>
      <c r="L21" s="49">
        <v>6995.14</v>
      </c>
      <c r="M21" s="49">
        <v>6930.53</v>
      </c>
      <c r="N21" s="49">
        <v>6927.3</v>
      </c>
      <c r="O21" s="49">
        <v>6948.49</v>
      </c>
      <c r="P21" s="49">
        <v>6941.78</v>
      </c>
    </row>
    <row r="22" spans="1:16" ht="15.75">
      <c r="A22" s="22">
        <v>15</v>
      </c>
      <c r="B22" s="50" t="s">
        <v>23</v>
      </c>
      <c r="C22" s="51">
        <v>6457.44</v>
      </c>
      <c r="D22" s="51">
        <v>6706.4</v>
      </c>
      <c r="E22" s="51">
        <v>6259.51</v>
      </c>
      <c r="F22" s="51">
        <v>6767.34</v>
      </c>
      <c r="G22" s="51">
        <v>7478.87</v>
      </c>
      <c r="H22" s="51">
        <v>7229.01</v>
      </c>
      <c r="I22" s="51">
        <v>6804.26</v>
      </c>
      <c r="J22" s="51">
        <v>6522.3</v>
      </c>
      <c r="K22" s="51">
        <v>6261.37</v>
      </c>
      <c r="L22" s="51">
        <v>6064.99</v>
      </c>
      <c r="M22" s="51">
        <v>5931.43</v>
      </c>
      <c r="N22" s="51">
        <v>5814.1</v>
      </c>
      <c r="O22" s="51">
        <v>5748.63</v>
      </c>
      <c r="P22" s="51">
        <v>5702.34</v>
      </c>
    </row>
    <row r="23" spans="1:16" ht="15.75">
      <c r="A23" s="22"/>
      <c r="B23" s="52"/>
      <c r="C23" s="53">
        <f>SUM(C9:C22)</f>
        <v>122847</v>
      </c>
      <c r="D23" s="53">
        <f aca="true" t="shared" si="0" ref="D23:P23">SUM(D9:D22)</f>
        <v>121266.49999999999</v>
      </c>
      <c r="E23" s="53">
        <f t="shared" si="0"/>
        <v>119593.52999999998</v>
      </c>
      <c r="F23" s="53">
        <f t="shared" si="0"/>
        <v>118844.04999999999</v>
      </c>
      <c r="G23" s="53">
        <f t="shared" si="0"/>
        <v>117870.12</v>
      </c>
      <c r="H23" s="53">
        <f t="shared" si="0"/>
        <v>116453.44999999998</v>
      </c>
      <c r="I23" s="53">
        <f t="shared" si="0"/>
        <v>116048</v>
      </c>
      <c r="J23" s="53">
        <f t="shared" si="0"/>
        <v>116447.45</v>
      </c>
      <c r="K23" s="53">
        <f t="shared" si="0"/>
        <v>117359.85</v>
      </c>
      <c r="L23" s="53">
        <f t="shared" si="0"/>
        <v>118692.06</v>
      </c>
      <c r="M23" s="53">
        <f t="shared" si="0"/>
        <v>120292.04999999999</v>
      </c>
      <c r="N23" s="53">
        <f t="shared" si="0"/>
        <v>122100.31000000001</v>
      </c>
      <c r="O23" s="53">
        <f t="shared" si="0"/>
        <v>124112.97000000002</v>
      </c>
      <c r="P23" s="53">
        <f t="shared" si="0"/>
        <v>126289.14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61271.719999999994</v>
      </c>
      <c r="D28" s="54">
        <f aca="true" t="shared" si="1" ref="D28:O28">SUM(D9:D15)</f>
        <v>61123.36</v>
      </c>
      <c r="E28" s="54">
        <f t="shared" si="1"/>
        <v>60402.689999999995</v>
      </c>
      <c r="F28" s="54">
        <f t="shared" si="1"/>
        <v>59993.51</v>
      </c>
      <c r="G28" s="54">
        <f t="shared" si="1"/>
        <v>59812.69</v>
      </c>
      <c r="H28" s="54">
        <f t="shared" si="1"/>
        <v>60000.68</v>
      </c>
      <c r="I28" s="54">
        <f t="shared" si="1"/>
        <v>60903.29</v>
      </c>
      <c r="J28" s="54">
        <f t="shared" si="1"/>
        <v>62199.66</v>
      </c>
      <c r="K28" s="54">
        <f t="shared" si="1"/>
        <v>63850.39000000001</v>
      </c>
      <c r="L28" s="54">
        <f t="shared" si="1"/>
        <v>65681.62</v>
      </c>
      <c r="M28" s="54">
        <f t="shared" si="1"/>
        <v>67401.98</v>
      </c>
      <c r="N28" s="54">
        <f t="shared" si="1"/>
        <v>69033.02</v>
      </c>
      <c r="O28" s="54">
        <f t="shared" si="1"/>
        <v>70267.49</v>
      </c>
      <c r="P28" s="54">
        <f>SUM(P9:P15)</f>
        <v>71243.48</v>
      </c>
    </row>
    <row r="29" spans="2:16" ht="15.75">
      <c r="B29" s="52" t="s">
        <v>27</v>
      </c>
      <c r="C29" s="54">
        <f>SUM(C16:C18)</f>
        <v>28750.35</v>
      </c>
      <c r="D29" s="54">
        <f aca="true" t="shared" si="2" ref="D29:O29">SUM(D16:D18)</f>
        <v>27568.520000000004</v>
      </c>
      <c r="E29" s="54">
        <f t="shared" si="2"/>
        <v>26528.89</v>
      </c>
      <c r="F29" s="54">
        <f t="shared" si="2"/>
        <v>25926.93</v>
      </c>
      <c r="G29" s="54">
        <f t="shared" si="2"/>
        <v>25404.530000000002</v>
      </c>
      <c r="H29" s="54">
        <f t="shared" si="2"/>
        <v>25046.83</v>
      </c>
      <c r="I29" s="54">
        <f t="shared" si="2"/>
        <v>24891.22</v>
      </c>
      <c r="J29" s="54">
        <f t="shared" si="2"/>
        <v>24805.41</v>
      </c>
      <c r="K29" s="54">
        <f t="shared" si="2"/>
        <v>24726.890000000003</v>
      </c>
      <c r="L29" s="54">
        <f t="shared" si="2"/>
        <v>24641.969999999998</v>
      </c>
      <c r="M29" s="54">
        <f t="shared" si="2"/>
        <v>24774.289999999997</v>
      </c>
      <c r="N29" s="54">
        <f t="shared" si="2"/>
        <v>25176.03</v>
      </c>
      <c r="O29" s="54">
        <f t="shared" si="2"/>
        <v>26105.659999999996</v>
      </c>
      <c r="P29" s="54">
        <f>SUM(P16:P18)</f>
        <v>27280.13</v>
      </c>
    </row>
    <row r="30" spans="2:16" ht="15.75">
      <c r="B30" s="52" t="s">
        <v>1</v>
      </c>
      <c r="C30" s="54">
        <f>SUM(C19:C22)</f>
        <v>32824.93</v>
      </c>
      <c r="D30" s="54">
        <f aca="true" t="shared" si="3" ref="D30:O30">SUM(D19:D22)</f>
        <v>32574.620000000003</v>
      </c>
      <c r="E30" s="54">
        <f t="shared" si="3"/>
        <v>32661.950000000004</v>
      </c>
      <c r="F30" s="54">
        <f t="shared" si="3"/>
        <v>32923.61</v>
      </c>
      <c r="G30" s="54">
        <f t="shared" si="3"/>
        <v>32652.899999999998</v>
      </c>
      <c r="H30" s="54">
        <f t="shared" si="3"/>
        <v>31405.940000000002</v>
      </c>
      <c r="I30" s="54">
        <f t="shared" si="3"/>
        <v>30253.489999999998</v>
      </c>
      <c r="J30" s="54">
        <f t="shared" si="3"/>
        <v>29442.38</v>
      </c>
      <c r="K30" s="54">
        <f t="shared" si="3"/>
        <v>28782.57</v>
      </c>
      <c r="L30" s="54">
        <f t="shared" si="3"/>
        <v>28368.47</v>
      </c>
      <c r="M30" s="54">
        <f t="shared" si="3"/>
        <v>28115.78</v>
      </c>
      <c r="N30" s="54">
        <f t="shared" si="3"/>
        <v>27891.260000000002</v>
      </c>
      <c r="O30" s="54">
        <f t="shared" si="3"/>
        <v>27739.820000000003</v>
      </c>
      <c r="P30" s="54">
        <f>SUM(P19:P22)</f>
        <v>27765.53</v>
      </c>
    </row>
    <row r="31" spans="2:16" ht="15.75">
      <c r="B31" s="55" t="s">
        <v>140</v>
      </c>
      <c r="C31" s="56">
        <f aca="true" t="shared" si="4" ref="C31:P31">SUM(C28:C30)</f>
        <v>122847</v>
      </c>
      <c r="D31" s="56">
        <f t="shared" si="4"/>
        <v>121266.5</v>
      </c>
      <c r="E31" s="56">
        <f t="shared" si="4"/>
        <v>119593.53</v>
      </c>
      <c r="F31" s="56">
        <f t="shared" si="4"/>
        <v>118844.05</v>
      </c>
      <c r="G31" s="56">
        <f t="shared" si="4"/>
        <v>117870.12</v>
      </c>
      <c r="H31" s="56">
        <f t="shared" si="4"/>
        <v>116453.45000000001</v>
      </c>
      <c r="I31" s="56">
        <f t="shared" si="4"/>
        <v>116048</v>
      </c>
      <c r="J31" s="56">
        <f t="shared" si="4"/>
        <v>116447.45000000001</v>
      </c>
      <c r="K31" s="56">
        <f t="shared" si="4"/>
        <v>117359.85</v>
      </c>
      <c r="L31" s="56">
        <f t="shared" si="4"/>
        <v>118692.06</v>
      </c>
      <c r="M31" s="56">
        <f t="shared" si="4"/>
        <v>120292.04999999999</v>
      </c>
      <c r="N31" s="56">
        <f t="shared" si="4"/>
        <v>122100.31</v>
      </c>
      <c r="O31" s="56">
        <f t="shared" si="4"/>
        <v>124112.97</v>
      </c>
      <c r="P31" s="56">
        <f t="shared" si="4"/>
        <v>126289.14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902.6100000000006</v>
      </c>
      <c r="J34" s="54">
        <f t="shared" si="5"/>
        <v>1296.3700000000026</v>
      </c>
      <c r="K34" s="54">
        <f t="shared" si="5"/>
        <v>1650.7300000000032</v>
      </c>
      <c r="L34" s="54">
        <f t="shared" si="5"/>
        <v>1831.2299999999886</v>
      </c>
      <c r="M34" s="54">
        <f t="shared" si="5"/>
        <v>1720.3600000000006</v>
      </c>
      <c r="N34" s="54">
        <f t="shared" si="5"/>
        <v>1631.0400000000081</v>
      </c>
      <c r="O34" s="54">
        <f t="shared" si="5"/>
        <v>1234.4700000000012</v>
      </c>
      <c r="P34" s="54">
        <f t="shared" si="5"/>
        <v>975.9899999999907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401.7400000000016</v>
      </c>
      <c r="O35" s="54">
        <f t="shared" si="5"/>
        <v>929.6299999999974</v>
      </c>
      <c r="P35" s="54">
        <f t="shared" si="5"/>
        <v>1174.4700000000048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98.68000000000029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98.68000000000029</v>
      </c>
      <c r="G37" s="56">
        <f t="shared" si="6"/>
        <v>0</v>
      </c>
      <c r="H37" s="56">
        <f t="shared" si="6"/>
        <v>0</v>
      </c>
      <c r="I37" s="56">
        <f t="shared" si="6"/>
        <v>902.6100000000006</v>
      </c>
      <c r="J37" s="56">
        <f t="shared" si="6"/>
        <v>1296.3700000000026</v>
      </c>
      <c r="K37" s="56">
        <f t="shared" si="6"/>
        <v>1650.7300000000032</v>
      </c>
      <c r="L37" s="56">
        <f t="shared" si="6"/>
        <v>1831.2299999999886</v>
      </c>
      <c r="M37" s="56">
        <f t="shared" si="6"/>
        <v>1720.3600000000006</v>
      </c>
      <c r="N37" s="56">
        <f t="shared" si="6"/>
        <v>2032.7800000000097</v>
      </c>
      <c r="O37" s="56">
        <f t="shared" si="6"/>
        <v>2164.0999999999985</v>
      </c>
      <c r="P37" s="56">
        <f t="shared" si="6"/>
        <v>2150.4599999999955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8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17</v>
      </c>
      <c r="B1" s="21" t="s">
        <v>85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3856</v>
      </c>
      <c r="D6" s="61">
        <v>3935</v>
      </c>
      <c r="E6" s="61">
        <v>3853</v>
      </c>
      <c r="F6" s="61">
        <v>3920</v>
      </c>
      <c r="G6" s="61">
        <v>4069</v>
      </c>
      <c r="H6" s="61">
        <v>4084</v>
      </c>
      <c r="I6" s="61">
        <v>4367</v>
      </c>
      <c r="J6" s="61">
        <v>4492</v>
      </c>
      <c r="K6" s="61">
        <v>4561</v>
      </c>
      <c r="L6" s="61">
        <v>4616</v>
      </c>
      <c r="M6" s="61">
        <v>4651</v>
      </c>
      <c r="N6" s="61">
        <v>4685</v>
      </c>
      <c r="O6" s="61">
        <v>4721</v>
      </c>
      <c r="P6" s="61">
        <v>4758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299.89</v>
      </c>
      <c r="D9" s="49">
        <v>280.64</v>
      </c>
      <c r="E9" s="49">
        <v>305.48</v>
      </c>
      <c r="F9" s="49">
        <v>315.48</v>
      </c>
      <c r="G9" s="49">
        <v>323.15</v>
      </c>
      <c r="H9" s="49">
        <v>338.75</v>
      </c>
      <c r="I9" s="49">
        <v>346.16</v>
      </c>
      <c r="J9" s="49">
        <v>350.91</v>
      </c>
      <c r="K9" s="49">
        <v>354.35</v>
      </c>
      <c r="L9" s="49">
        <v>356.99</v>
      </c>
      <c r="M9" s="49">
        <v>359.66</v>
      </c>
      <c r="N9" s="49">
        <v>362.45</v>
      </c>
      <c r="O9" s="49">
        <v>365.17</v>
      </c>
      <c r="P9" s="49">
        <v>367.58</v>
      </c>
    </row>
    <row r="10" spans="1:16" ht="15.75">
      <c r="A10" s="22">
        <v>3</v>
      </c>
      <c r="B10" s="42" t="s">
        <v>11</v>
      </c>
      <c r="C10" s="49">
        <v>3244.92</v>
      </c>
      <c r="D10" s="49">
        <v>3188.73</v>
      </c>
      <c r="E10" s="49">
        <v>3106.95</v>
      </c>
      <c r="F10" s="49">
        <v>3161.46</v>
      </c>
      <c r="G10" s="49">
        <v>3231.68</v>
      </c>
      <c r="H10" s="49">
        <v>3239.28</v>
      </c>
      <c r="I10" s="49">
        <v>3434.31</v>
      </c>
      <c r="J10" s="49">
        <v>3544.41</v>
      </c>
      <c r="K10" s="49">
        <v>3590.5</v>
      </c>
      <c r="L10" s="49">
        <v>3636.98</v>
      </c>
      <c r="M10" s="49">
        <v>3669.12</v>
      </c>
      <c r="N10" s="49">
        <v>3692.72</v>
      </c>
      <c r="O10" s="49">
        <v>3706.3</v>
      </c>
      <c r="P10" s="49">
        <v>3736.8</v>
      </c>
    </row>
    <row r="11" spans="1:16" ht="15.75">
      <c r="A11" s="22">
        <v>4</v>
      </c>
      <c r="B11" s="42" t="s">
        <v>12</v>
      </c>
      <c r="C11" s="49">
        <v>3237.38</v>
      </c>
      <c r="D11" s="49">
        <v>3160.69</v>
      </c>
      <c r="E11" s="49">
        <v>3153.61</v>
      </c>
      <c r="F11" s="49">
        <v>3114.78</v>
      </c>
      <c r="G11" s="49">
        <v>3118.67</v>
      </c>
      <c r="H11" s="49">
        <v>3170.68</v>
      </c>
      <c r="I11" s="49">
        <v>3169.49</v>
      </c>
      <c r="J11" s="49">
        <v>3347.87</v>
      </c>
      <c r="K11" s="49">
        <v>3441.4</v>
      </c>
      <c r="L11" s="49">
        <v>3490.57</v>
      </c>
      <c r="M11" s="49">
        <v>3536.15</v>
      </c>
      <c r="N11" s="49">
        <v>3561.03</v>
      </c>
      <c r="O11" s="49">
        <v>3566.11</v>
      </c>
      <c r="P11" s="49">
        <v>3578.84</v>
      </c>
    </row>
    <row r="12" spans="1:16" ht="15.75">
      <c r="A12" s="22">
        <v>5</v>
      </c>
      <c r="B12" s="42" t="s">
        <v>13</v>
      </c>
      <c r="C12" s="49">
        <v>3125.72</v>
      </c>
      <c r="D12" s="49">
        <v>3161.92</v>
      </c>
      <c r="E12" s="49">
        <v>3086.63</v>
      </c>
      <c r="F12" s="49">
        <v>3113.28</v>
      </c>
      <c r="G12" s="49">
        <v>3035.18</v>
      </c>
      <c r="H12" s="49">
        <v>3025.23</v>
      </c>
      <c r="I12" s="49">
        <v>3062.23</v>
      </c>
      <c r="J12" s="49">
        <v>3063.76</v>
      </c>
      <c r="K12" s="49">
        <v>3215.65</v>
      </c>
      <c r="L12" s="49">
        <v>3309.38</v>
      </c>
      <c r="M12" s="49">
        <v>3360.13</v>
      </c>
      <c r="N12" s="49">
        <v>3399.21</v>
      </c>
      <c r="O12" s="49">
        <v>3407.83</v>
      </c>
      <c r="P12" s="49">
        <v>3414.77</v>
      </c>
    </row>
    <row r="13" spans="1:16" ht="15.75">
      <c r="A13" s="22">
        <v>6</v>
      </c>
      <c r="B13" s="42" t="s">
        <v>14</v>
      </c>
      <c r="C13" s="49">
        <v>3300.27</v>
      </c>
      <c r="D13" s="49">
        <v>3132.43</v>
      </c>
      <c r="E13" s="49">
        <v>3219.45</v>
      </c>
      <c r="F13" s="49">
        <v>3191.8</v>
      </c>
      <c r="G13" s="49">
        <v>3171.27</v>
      </c>
      <c r="H13" s="49">
        <v>3089.69</v>
      </c>
      <c r="I13" s="49">
        <v>3067.28</v>
      </c>
      <c r="J13" s="49">
        <v>3107</v>
      </c>
      <c r="K13" s="49">
        <v>3100.68</v>
      </c>
      <c r="L13" s="49">
        <v>3249.14</v>
      </c>
      <c r="M13" s="49">
        <v>3353.96</v>
      </c>
      <c r="N13" s="49">
        <v>3408.04</v>
      </c>
      <c r="O13" s="49">
        <v>3437.4</v>
      </c>
      <c r="P13" s="49">
        <v>3453.79</v>
      </c>
    </row>
    <row r="14" spans="1:16" ht="15.75">
      <c r="A14" s="22">
        <v>7</v>
      </c>
      <c r="B14" s="42" t="s">
        <v>15</v>
      </c>
      <c r="C14" s="49">
        <v>3019.53</v>
      </c>
      <c r="D14" s="49">
        <v>3122.68</v>
      </c>
      <c r="E14" s="49">
        <v>2943.6</v>
      </c>
      <c r="F14" s="49">
        <v>3057.04</v>
      </c>
      <c r="G14" s="49">
        <v>2991.17</v>
      </c>
      <c r="H14" s="49">
        <v>2958.15</v>
      </c>
      <c r="I14" s="49">
        <v>2870.34</v>
      </c>
      <c r="J14" s="49">
        <v>2848.22</v>
      </c>
      <c r="K14" s="49">
        <v>2869.71</v>
      </c>
      <c r="L14" s="49">
        <v>2863.43</v>
      </c>
      <c r="M14" s="49">
        <v>2998.37</v>
      </c>
      <c r="N14" s="49">
        <v>3089.01</v>
      </c>
      <c r="O14" s="49">
        <v>3121.72</v>
      </c>
      <c r="P14" s="49">
        <v>3149.09</v>
      </c>
    </row>
    <row r="15" spans="1:16" ht="15.75">
      <c r="A15" s="22">
        <v>8</v>
      </c>
      <c r="B15" s="42" t="s">
        <v>16</v>
      </c>
      <c r="C15" s="49">
        <v>3308.27</v>
      </c>
      <c r="D15" s="49">
        <v>2961.43</v>
      </c>
      <c r="E15" s="49">
        <v>3055.75</v>
      </c>
      <c r="F15" s="49">
        <v>2917.19</v>
      </c>
      <c r="G15" s="49">
        <v>2985.82</v>
      </c>
      <c r="H15" s="49">
        <v>2913.21</v>
      </c>
      <c r="I15" s="49">
        <v>2873.17</v>
      </c>
      <c r="J15" s="49">
        <v>2790.11</v>
      </c>
      <c r="K15" s="49">
        <v>2757.29</v>
      </c>
      <c r="L15" s="49">
        <v>2781.34</v>
      </c>
      <c r="M15" s="49">
        <v>2778.23</v>
      </c>
      <c r="N15" s="49">
        <v>2905.67</v>
      </c>
      <c r="O15" s="49">
        <v>2982.28</v>
      </c>
      <c r="P15" s="49">
        <v>3016.47</v>
      </c>
    </row>
    <row r="16" spans="1:16" ht="15.75">
      <c r="A16" s="22">
        <v>9</v>
      </c>
      <c r="B16" s="42" t="s">
        <v>17</v>
      </c>
      <c r="C16" s="49">
        <v>2877.43</v>
      </c>
      <c r="D16" s="49">
        <v>3283.84</v>
      </c>
      <c r="E16" s="49">
        <v>2996.15</v>
      </c>
      <c r="F16" s="49">
        <v>3101.88</v>
      </c>
      <c r="G16" s="49">
        <v>2936.85</v>
      </c>
      <c r="H16" s="49">
        <v>2968.31</v>
      </c>
      <c r="I16" s="49">
        <v>2880.8</v>
      </c>
      <c r="J16" s="49">
        <v>2828.15</v>
      </c>
      <c r="K16" s="49">
        <v>2725.23</v>
      </c>
      <c r="L16" s="49">
        <v>2678.14</v>
      </c>
      <c r="M16" s="49">
        <v>2686.97</v>
      </c>
      <c r="N16" s="49">
        <v>2669.94</v>
      </c>
      <c r="O16" s="49">
        <v>2758.19</v>
      </c>
      <c r="P16" s="49">
        <v>2821.98</v>
      </c>
    </row>
    <row r="17" spans="1:16" ht="15.75">
      <c r="A17" s="22">
        <v>10</v>
      </c>
      <c r="B17" s="42" t="s">
        <v>18</v>
      </c>
      <c r="C17" s="49">
        <v>3179.48</v>
      </c>
      <c r="D17" s="49">
        <v>3037.6</v>
      </c>
      <c r="E17" s="49">
        <v>3145.54</v>
      </c>
      <c r="F17" s="49">
        <v>2922.97</v>
      </c>
      <c r="G17" s="49">
        <v>2967.69</v>
      </c>
      <c r="H17" s="49">
        <v>2810.1</v>
      </c>
      <c r="I17" s="49">
        <v>2820.9</v>
      </c>
      <c r="J17" s="49">
        <v>2744.91</v>
      </c>
      <c r="K17" s="49">
        <v>2680.77</v>
      </c>
      <c r="L17" s="49">
        <v>2587.14</v>
      </c>
      <c r="M17" s="49">
        <v>2541.31</v>
      </c>
      <c r="N17" s="49">
        <v>2543.22</v>
      </c>
      <c r="O17" s="49">
        <v>2517.31</v>
      </c>
      <c r="P17" s="49">
        <v>2596.74</v>
      </c>
    </row>
    <row r="18" spans="1:16" ht="15.75">
      <c r="A18" s="22">
        <v>11</v>
      </c>
      <c r="B18" s="42" t="s">
        <v>19</v>
      </c>
      <c r="C18" s="49">
        <v>3319.14</v>
      </c>
      <c r="D18" s="49">
        <v>3215.14</v>
      </c>
      <c r="E18" s="49">
        <v>2922.88</v>
      </c>
      <c r="F18" s="49">
        <v>3049.26</v>
      </c>
      <c r="G18" s="49">
        <v>2805.29</v>
      </c>
      <c r="H18" s="49">
        <v>2833.91</v>
      </c>
      <c r="I18" s="49">
        <v>2684.93</v>
      </c>
      <c r="J18" s="49">
        <v>2695.71</v>
      </c>
      <c r="K18" s="49">
        <v>2618.37</v>
      </c>
      <c r="L18" s="49">
        <v>2562.08</v>
      </c>
      <c r="M18" s="49">
        <v>2479.77</v>
      </c>
      <c r="N18" s="49">
        <v>2434.69</v>
      </c>
      <c r="O18" s="49">
        <v>2428.54</v>
      </c>
      <c r="P18" s="49">
        <v>2409.9</v>
      </c>
    </row>
    <row r="19" spans="1:16" ht="15.75">
      <c r="A19" s="22">
        <v>12</v>
      </c>
      <c r="B19" s="42" t="s">
        <v>20</v>
      </c>
      <c r="C19" s="49">
        <v>3829.99</v>
      </c>
      <c r="D19" s="49">
        <v>3734.58</v>
      </c>
      <c r="E19" s="49">
        <v>3509.5</v>
      </c>
      <c r="F19" s="49">
        <v>3246.27</v>
      </c>
      <c r="G19" s="49">
        <v>3278.17</v>
      </c>
      <c r="H19" s="49">
        <v>3093.83</v>
      </c>
      <c r="I19" s="49">
        <v>3126.19</v>
      </c>
      <c r="J19" s="49">
        <v>3032.87</v>
      </c>
      <c r="K19" s="49">
        <v>3058.5</v>
      </c>
      <c r="L19" s="49">
        <v>3029.5</v>
      </c>
      <c r="M19" s="49">
        <v>3010.74</v>
      </c>
      <c r="N19" s="49">
        <v>2959.73</v>
      </c>
      <c r="O19" s="49">
        <v>2930.81</v>
      </c>
      <c r="P19" s="49">
        <v>2958.28</v>
      </c>
    </row>
    <row r="20" spans="1:16" ht="15.75">
      <c r="A20" s="22">
        <v>13</v>
      </c>
      <c r="B20" s="42" t="s">
        <v>21</v>
      </c>
      <c r="C20" s="49">
        <v>2913.6</v>
      </c>
      <c r="D20" s="49">
        <v>2996.61</v>
      </c>
      <c r="E20" s="49">
        <v>2944.2</v>
      </c>
      <c r="F20" s="49">
        <v>2815.17</v>
      </c>
      <c r="G20" s="49">
        <v>2578.9</v>
      </c>
      <c r="H20" s="49">
        <v>2564.14</v>
      </c>
      <c r="I20" s="49">
        <v>2426.89</v>
      </c>
      <c r="J20" s="49">
        <v>2436.31</v>
      </c>
      <c r="K20" s="49">
        <v>2362.36</v>
      </c>
      <c r="L20" s="49">
        <v>2373</v>
      </c>
      <c r="M20" s="49">
        <v>2355.96</v>
      </c>
      <c r="N20" s="49">
        <v>2338.33</v>
      </c>
      <c r="O20" s="49">
        <v>2291.23</v>
      </c>
      <c r="P20" s="49">
        <v>2267.27</v>
      </c>
    </row>
    <row r="21" spans="1:16" ht="15.75">
      <c r="A21" s="22">
        <v>14</v>
      </c>
      <c r="B21" s="42" t="s">
        <v>22</v>
      </c>
      <c r="C21" s="49">
        <v>2657.92</v>
      </c>
      <c r="D21" s="49">
        <v>2477.22</v>
      </c>
      <c r="E21" s="49">
        <v>2549.51</v>
      </c>
      <c r="F21" s="49">
        <v>2546.05</v>
      </c>
      <c r="G21" s="49">
        <v>2411.42</v>
      </c>
      <c r="H21" s="49">
        <v>2204.38</v>
      </c>
      <c r="I21" s="49">
        <v>2159.79</v>
      </c>
      <c r="J21" s="49">
        <v>2048.22</v>
      </c>
      <c r="K21" s="49">
        <v>2030.39</v>
      </c>
      <c r="L21" s="49">
        <v>1969.92</v>
      </c>
      <c r="M21" s="49">
        <v>1968.93</v>
      </c>
      <c r="N21" s="49">
        <v>1948.83</v>
      </c>
      <c r="O21" s="49">
        <v>1920.2</v>
      </c>
      <c r="P21" s="49">
        <v>1879.72</v>
      </c>
    </row>
    <row r="22" spans="1:16" ht="15.75">
      <c r="A22" s="22">
        <v>15</v>
      </c>
      <c r="B22" s="50" t="s">
        <v>23</v>
      </c>
      <c r="C22" s="51">
        <v>2324.46</v>
      </c>
      <c r="D22" s="51">
        <v>2206.36</v>
      </c>
      <c r="E22" s="51">
        <v>2043.75</v>
      </c>
      <c r="F22" s="51">
        <v>2128.65</v>
      </c>
      <c r="G22" s="51">
        <v>2095.61</v>
      </c>
      <c r="H22" s="51">
        <v>1974.94</v>
      </c>
      <c r="I22" s="51">
        <v>1797.17</v>
      </c>
      <c r="J22" s="51">
        <v>1759.82</v>
      </c>
      <c r="K22" s="51">
        <v>1658.88</v>
      </c>
      <c r="L22" s="51">
        <v>1644.11</v>
      </c>
      <c r="M22" s="51">
        <v>1594.64</v>
      </c>
      <c r="N22" s="51">
        <v>1589.55</v>
      </c>
      <c r="O22" s="51">
        <v>1563.82</v>
      </c>
      <c r="P22" s="51">
        <v>1540.49</v>
      </c>
    </row>
    <row r="23" spans="1:16" ht="15.75">
      <c r="A23" s="22"/>
      <c r="B23" s="52"/>
      <c r="C23" s="53">
        <f>SUM(C9:C22)</f>
        <v>40637.99999999999</v>
      </c>
      <c r="D23" s="53">
        <f aca="true" t="shared" si="0" ref="D23:P23">SUM(D9:D22)</f>
        <v>39959.87</v>
      </c>
      <c r="E23" s="53">
        <f t="shared" si="0"/>
        <v>38983.00000000001</v>
      </c>
      <c r="F23" s="53">
        <f t="shared" si="0"/>
        <v>38681.280000000006</v>
      </c>
      <c r="G23" s="53">
        <f t="shared" si="0"/>
        <v>37930.87</v>
      </c>
      <c r="H23" s="53">
        <f t="shared" si="0"/>
        <v>37184.6</v>
      </c>
      <c r="I23" s="53">
        <f t="shared" si="0"/>
        <v>36719.649999999994</v>
      </c>
      <c r="J23" s="53">
        <f t="shared" si="0"/>
        <v>36598.27</v>
      </c>
      <c r="K23" s="53">
        <f t="shared" si="0"/>
        <v>36464.079999999994</v>
      </c>
      <c r="L23" s="53">
        <f t="shared" si="0"/>
        <v>36531.72</v>
      </c>
      <c r="M23" s="53">
        <f t="shared" si="0"/>
        <v>36693.94</v>
      </c>
      <c r="N23" s="53">
        <f t="shared" si="0"/>
        <v>36902.42</v>
      </c>
      <c r="O23" s="53">
        <f t="shared" si="0"/>
        <v>36996.909999999996</v>
      </c>
      <c r="P23" s="53">
        <f t="shared" si="0"/>
        <v>37191.719999999994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19535.98</v>
      </c>
      <c r="D28" s="54">
        <f aca="true" t="shared" si="1" ref="D28:O28">SUM(D9:D15)</f>
        <v>19008.52</v>
      </c>
      <c r="E28" s="54">
        <f t="shared" si="1"/>
        <v>18871.47</v>
      </c>
      <c r="F28" s="54">
        <f t="shared" si="1"/>
        <v>18871.03</v>
      </c>
      <c r="G28" s="54">
        <f t="shared" si="1"/>
        <v>18856.940000000002</v>
      </c>
      <c r="H28" s="54">
        <f t="shared" si="1"/>
        <v>18734.99</v>
      </c>
      <c r="I28" s="54">
        <f t="shared" si="1"/>
        <v>18822.98</v>
      </c>
      <c r="J28" s="54">
        <f t="shared" si="1"/>
        <v>19052.28</v>
      </c>
      <c r="K28" s="54">
        <f t="shared" si="1"/>
        <v>19329.58</v>
      </c>
      <c r="L28" s="54">
        <f t="shared" si="1"/>
        <v>19687.83</v>
      </c>
      <c r="M28" s="54">
        <f t="shared" si="1"/>
        <v>20055.62</v>
      </c>
      <c r="N28" s="54">
        <f t="shared" si="1"/>
        <v>20418.129999999997</v>
      </c>
      <c r="O28" s="54">
        <f t="shared" si="1"/>
        <v>20586.809999999998</v>
      </c>
      <c r="P28" s="54">
        <f>SUM(P9:P15)</f>
        <v>20717.34</v>
      </c>
    </row>
    <row r="29" spans="2:16" ht="15.75">
      <c r="B29" s="52" t="s">
        <v>27</v>
      </c>
      <c r="C29" s="54">
        <f>SUM(C16:C18)</f>
        <v>9376.05</v>
      </c>
      <c r="D29" s="54">
        <f aca="true" t="shared" si="2" ref="D29:O29">SUM(D16:D18)</f>
        <v>9536.58</v>
      </c>
      <c r="E29" s="54">
        <f t="shared" si="2"/>
        <v>9064.57</v>
      </c>
      <c r="F29" s="54">
        <f t="shared" si="2"/>
        <v>9074.11</v>
      </c>
      <c r="G29" s="54">
        <f t="shared" si="2"/>
        <v>8709.83</v>
      </c>
      <c r="H29" s="54">
        <f t="shared" si="2"/>
        <v>8612.32</v>
      </c>
      <c r="I29" s="54">
        <f t="shared" si="2"/>
        <v>8386.630000000001</v>
      </c>
      <c r="J29" s="54">
        <f t="shared" si="2"/>
        <v>8268.77</v>
      </c>
      <c r="K29" s="54">
        <f t="shared" si="2"/>
        <v>8024.37</v>
      </c>
      <c r="L29" s="54">
        <f t="shared" si="2"/>
        <v>7827.36</v>
      </c>
      <c r="M29" s="54">
        <f t="shared" si="2"/>
        <v>7708.049999999999</v>
      </c>
      <c r="N29" s="54">
        <f t="shared" si="2"/>
        <v>7647.85</v>
      </c>
      <c r="O29" s="54">
        <f t="shared" si="2"/>
        <v>7704.04</v>
      </c>
      <c r="P29" s="54">
        <f>SUM(P16:P18)</f>
        <v>7828.619999999999</v>
      </c>
    </row>
    <row r="30" spans="2:16" ht="15.75">
      <c r="B30" s="52" t="s">
        <v>1</v>
      </c>
      <c r="C30" s="54">
        <f>SUM(C19:C22)</f>
        <v>11725.970000000001</v>
      </c>
      <c r="D30" s="54">
        <f aca="true" t="shared" si="3" ref="D30:O30">SUM(D19:D22)</f>
        <v>11414.77</v>
      </c>
      <c r="E30" s="54">
        <f t="shared" si="3"/>
        <v>11046.96</v>
      </c>
      <c r="F30" s="54">
        <f t="shared" si="3"/>
        <v>10736.140000000001</v>
      </c>
      <c r="G30" s="54">
        <f t="shared" si="3"/>
        <v>10364.1</v>
      </c>
      <c r="H30" s="54">
        <f t="shared" si="3"/>
        <v>9837.289999999999</v>
      </c>
      <c r="I30" s="54">
        <f t="shared" si="3"/>
        <v>9510.04</v>
      </c>
      <c r="J30" s="54">
        <f t="shared" si="3"/>
        <v>9277.22</v>
      </c>
      <c r="K30" s="54">
        <f t="shared" si="3"/>
        <v>9110.130000000001</v>
      </c>
      <c r="L30" s="54">
        <f t="shared" si="3"/>
        <v>9016.53</v>
      </c>
      <c r="M30" s="54">
        <f t="shared" si="3"/>
        <v>8930.27</v>
      </c>
      <c r="N30" s="54">
        <f t="shared" si="3"/>
        <v>8836.439999999999</v>
      </c>
      <c r="O30" s="54">
        <f t="shared" si="3"/>
        <v>8706.06</v>
      </c>
      <c r="P30" s="54">
        <f>SUM(P19:P22)</f>
        <v>8645.76</v>
      </c>
    </row>
    <row r="31" spans="2:16" ht="15.75">
      <c r="B31" s="55" t="s">
        <v>140</v>
      </c>
      <c r="C31" s="56">
        <f aca="true" t="shared" si="4" ref="C31:P31">SUM(C28:C30)</f>
        <v>40638</v>
      </c>
      <c r="D31" s="56">
        <f t="shared" si="4"/>
        <v>39959.869999999995</v>
      </c>
      <c r="E31" s="56">
        <f t="shared" si="4"/>
        <v>38983</v>
      </c>
      <c r="F31" s="56">
        <f t="shared" si="4"/>
        <v>38681.28</v>
      </c>
      <c r="G31" s="56">
        <f t="shared" si="4"/>
        <v>37930.87</v>
      </c>
      <c r="H31" s="56">
        <f t="shared" si="4"/>
        <v>37184.6</v>
      </c>
      <c r="I31" s="56">
        <f t="shared" si="4"/>
        <v>36719.65</v>
      </c>
      <c r="J31" s="56">
        <f t="shared" si="4"/>
        <v>36598.27</v>
      </c>
      <c r="K31" s="56">
        <f t="shared" si="4"/>
        <v>36464.08</v>
      </c>
      <c r="L31" s="56">
        <f t="shared" si="4"/>
        <v>36531.72</v>
      </c>
      <c r="M31" s="56">
        <f t="shared" si="4"/>
        <v>36693.94</v>
      </c>
      <c r="N31" s="56">
        <f t="shared" si="4"/>
        <v>36902.42</v>
      </c>
      <c r="O31" s="56">
        <f t="shared" si="4"/>
        <v>36996.909999999996</v>
      </c>
      <c r="P31" s="56">
        <f t="shared" si="4"/>
        <v>37191.72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0</v>
      </c>
      <c r="J34" s="54">
        <f t="shared" si="5"/>
        <v>195.3399999999965</v>
      </c>
      <c r="K34" s="54">
        <f t="shared" si="5"/>
        <v>277.3000000000029</v>
      </c>
      <c r="L34" s="54">
        <f t="shared" si="5"/>
        <v>358.25</v>
      </c>
      <c r="M34" s="54">
        <f t="shared" si="5"/>
        <v>367.78999999999724</v>
      </c>
      <c r="N34" s="54">
        <f t="shared" si="5"/>
        <v>362.5099999999984</v>
      </c>
      <c r="O34" s="54">
        <f t="shared" si="5"/>
        <v>168.6800000000003</v>
      </c>
      <c r="P34" s="54">
        <f t="shared" si="5"/>
        <v>130.53000000000247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0</v>
      </c>
      <c r="P35" s="54">
        <f t="shared" si="5"/>
        <v>120.56999999999971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0</v>
      </c>
      <c r="H37" s="56">
        <f t="shared" si="6"/>
        <v>0</v>
      </c>
      <c r="I37" s="56">
        <f t="shared" si="6"/>
        <v>0</v>
      </c>
      <c r="J37" s="56">
        <f t="shared" si="6"/>
        <v>195.3399999999965</v>
      </c>
      <c r="K37" s="56">
        <f t="shared" si="6"/>
        <v>277.3000000000029</v>
      </c>
      <c r="L37" s="56">
        <f t="shared" si="6"/>
        <v>358.25</v>
      </c>
      <c r="M37" s="56">
        <f t="shared" si="6"/>
        <v>367.78999999999724</v>
      </c>
      <c r="N37" s="56">
        <f t="shared" si="6"/>
        <v>362.5099999999984</v>
      </c>
      <c r="O37" s="56">
        <f t="shared" si="6"/>
        <v>168.6800000000003</v>
      </c>
      <c r="P37" s="56">
        <f t="shared" si="6"/>
        <v>251.10000000000218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9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18</v>
      </c>
      <c r="B1" s="21" t="s">
        <v>84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382</v>
      </c>
      <c r="D6" s="61">
        <v>409</v>
      </c>
      <c r="E6" s="61">
        <v>477</v>
      </c>
      <c r="F6" s="61">
        <v>549</v>
      </c>
      <c r="G6" s="61">
        <v>562</v>
      </c>
      <c r="H6" s="61">
        <v>691</v>
      </c>
      <c r="I6" s="61">
        <v>817</v>
      </c>
      <c r="J6" s="61">
        <v>948</v>
      </c>
      <c r="K6" s="61">
        <v>1012</v>
      </c>
      <c r="L6" s="61">
        <v>1072</v>
      </c>
      <c r="M6" s="61">
        <v>1135</v>
      </c>
      <c r="N6" s="61">
        <v>1202</v>
      </c>
      <c r="O6" s="61">
        <v>1267</v>
      </c>
      <c r="P6" s="61">
        <v>1327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60.07</v>
      </c>
      <c r="D9" s="49">
        <v>48.16</v>
      </c>
      <c r="E9" s="49">
        <v>59.65</v>
      </c>
      <c r="F9" s="49">
        <v>66.75</v>
      </c>
      <c r="G9" s="49">
        <v>80.97</v>
      </c>
      <c r="H9" s="49">
        <v>94.76</v>
      </c>
      <c r="I9" s="49">
        <v>105.23</v>
      </c>
      <c r="J9" s="49">
        <v>111.89</v>
      </c>
      <c r="K9" s="49">
        <v>118.49</v>
      </c>
      <c r="L9" s="49">
        <v>125.47</v>
      </c>
      <c r="M9" s="49">
        <v>132.56</v>
      </c>
      <c r="N9" s="49">
        <v>139.27</v>
      </c>
      <c r="O9" s="49">
        <v>145.5</v>
      </c>
      <c r="P9" s="49">
        <v>151.3</v>
      </c>
    </row>
    <row r="10" spans="1:16" ht="15.75">
      <c r="A10" s="22">
        <v>3</v>
      </c>
      <c r="B10" s="42" t="s">
        <v>11</v>
      </c>
      <c r="C10" s="49">
        <v>805.56</v>
      </c>
      <c r="D10" s="49">
        <v>875.51</v>
      </c>
      <c r="E10" s="49">
        <v>956.61</v>
      </c>
      <c r="F10" s="49">
        <v>1033.09</v>
      </c>
      <c r="G10" s="49">
        <v>1067.98</v>
      </c>
      <c r="H10" s="49">
        <v>1299.02</v>
      </c>
      <c r="I10" s="49">
        <v>1540.52</v>
      </c>
      <c r="J10" s="49">
        <v>1800.3</v>
      </c>
      <c r="K10" s="49">
        <v>1935.56</v>
      </c>
      <c r="L10" s="49">
        <v>2063.46</v>
      </c>
      <c r="M10" s="49">
        <v>2196.93</v>
      </c>
      <c r="N10" s="49">
        <v>2335.48</v>
      </c>
      <c r="O10" s="49">
        <v>2464.25</v>
      </c>
      <c r="P10" s="49">
        <v>2596.27</v>
      </c>
    </row>
    <row r="11" spans="1:16" ht="15.75">
      <c r="A11" s="22">
        <v>4</v>
      </c>
      <c r="B11" s="42" t="s">
        <v>12</v>
      </c>
      <c r="C11" s="49">
        <v>791.64</v>
      </c>
      <c r="D11" s="49">
        <v>875.2</v>
      </c>
      <c r="E11" s="49">
        <v>917.52</v>
      </c>
      <c r="F11" s="49">
        <v>991.81</v>
      </c>
      <c r="G11" s="49">
        <v>1078.4</v>
      </c>
      <c r="H11" s="49">
        <v>1117.39</v>
      </c>
      <c r="I11" s="49">
        <v>1350.66</v>
      </c>
      <c r="J11" s="49">
        <v>1610.04</v>
      </c>
      <c r="K11" s="49">
        <v>1881.71</v>
      </c>
      <c r="L11" s="49">
        <v>2040.64</v>
      </c>
      <c r="M11" s="49">
        <v>2187.88</v>
      </c>
      <c r="N11" s="49">
        <v>2336.57</v>
      </c>
      <c r="O11" s="49">
        <v>2482.66</v>
      </c>
      <c r="P11" s="49">
        <v>2631.55</v>
      </c>
    </row>
    <row r="12" spans="1:16" ht="15.75">
      <c r="A12" s="22">
        <v>5</v>
      </c>
      <c r="B12" s="42" t="s">
        <v>13</v>
      </c>
      <c r="C12" s="49">
        <v>792.36</v>
      </c>
      <c r="D12" s="49">
        <v>880.54</v>
      </c>
      <c r="E12" s="49">
        <v>929.35</v>
      </c>
      <c r="F12" s="49">
        <v>966.85</v>
      </c>
      <c r="G12" s="49">
        <v>1050.08</v>
      </c>
      <c r="H12" s="49">
        <v>1141.6</v>
      </c>
      <c r="I12" s="49">
        <v>1183.36</v>
      </c>
      <c r="J12" s="49">
        <v>1429.68</v>
      </c>
      <c r="K12" s="49">
        <v>1702.44</v>
      </c>
      <c r="L12" s="49">
        <v>1998.03</v>
      </c>
      <c r="M12" s="49">
        <v>2179.27</v>
      </c>
      <c r="N12" s="49">
        <v>2340.01</v>
      </c>
      <c r="O12" s="49">
        <v>2495.93</v>
      </c>
      <c r="P12" s="49">
        <v>2662.34</v>
      </c>
    </row>
    <row r="13" spans="1:16" ht="15.75">
      <c r="A13" s="22">
        <v>6</v>
      </c>
      <c r="B13" s="42" t="s">
        <v>14</v>
      </c>
      <c r="C13" s="49">
        <v>850.75</v>
      </c>
      <c r="D13" s="49">
        <v>931.78</v>
      </c>
      <c r="E13" s="49">
        <v>960.14</v>
      </c>
      <c r="F13" s="49">
        <v>1003.76</v>
      </c>
      <c r="G13" s="49">
        <v>1050.35</v>
      </c>
      <c r="H13" s="49">
        <v>1142.22</v>
      </c>
      <c r="I13" s="49">
        <v>1245.26</v>
      </c>
      <c r="J13" s="49">
        <v>1306.03</v>
      </c>
      <c r="K13" s="49">
        <v>1565.65</v>
      </c>
      <c r="L13" s="49">
        <v>1878.37</v>
      </c>
      <c r="M13" s="49">
        <v>2222.71</v>
      </c>
      <c r="N13" s="49">
        <v>2451.24</v>
      </c>
      <c r="O13" s="49">
        <v>2642.97</v>
      </c>
      <c r="P13" s="49">
        <v>2840.89</v>
      </c>
    </row>
    <row r="14" spans="1:16" ht="15.75">
      <c r="A14" s="22">
        <v>7</v>
      </c>
      <c r="B14" s="42" t="s">
        <v>15</v>
      </c>
      <c r="C14" s="49">
        <v>779.12</v>
      </c>
      <c r="D14" s="49">
        <v>937.34</v>
      </c>
      <c r="E14" s="49">
        <v>953.52</v>
      </c>
      <c r="F14" s="49">
        <v>974.97</v>
      </c>
      <c r="G14" s="49">
        <v>1024.16</v>
      </c>
      <c r="H14" s="49">
        <v>1069.65</v>
      </c>
      <c r="I14" s="49">
        <v>1160.2</v>
      </c>
      <c r="J14" s="49">
        <v>1266.91</v>
      </c>
      <c r="K14" s="49">
        <v>1324.66</v>
      </c>
      <c r="L14" s="49">
        <v>1590.08</v>
      </c>
      <c r="M14" s="49">
        <v>1911.5</v>
      </c>
      <c r="N14" s="49">
        <v>2261.83</v>
      </c>
      <c r="O14" s="49">
        <v>2487.52</v>
      </c>
      <c r="P14" s="49">
        <v>2687.39</v>
      </c>
    </row>
    <row r="15" spans="1:16" ht="15.75">
      <c r="A15" s="22">
        <v>8</v>
      </c>
      <c r="B15" s="42" t="s">
        <v>16</v>
      </c>
      <c r="C15" s="49">
        <v>806.24</v>
      </c>
      <c r="D15" s="49">
        <v>878.64</v>
      </c>
      <c r="E15" s="49">
        <v>959.7</v>
      </c>
      <c r="F15" s="49">
        <v>968.83</v>
      </c>
      <c r="G15" s="49">
        <v>996.5</v>
      </c>
      <c r="H15" s="49">
        <v>1048.87</v>
      </c>
      <c r="I15" s="49">
        <v>1098.61</v>
      </c>
      <c r="J15" s="49">
        <v>1200.15</v>
      </c>
      <c r="K15" s="49">
        <v>1312.14</v>
      </c>
      <c r="L15" s="49">
        <v>1380.29</v>
      </c>
      <c r="M15" s="49">
        <v>1667.58</v>
      </c>
      <c r="N15" s="49">
        <v>2013.85</v>
      </c>
      <c r="O15" s="49">
        <v>2385.43</v>
      </c>
      <c r="P15" s="49">
        <v>2639.79</v>
      </c>
    </row>
    <row r="16" spans="1:16" ht="15.75">
      <c r="A16" s="22">
        <v>9</v>
      </c>
      <c r="B16" s="42" t="s">
        <v>17</v>
      </c>
      <c r="C16" s="49">
        <v>808.43</v>
      </c>
      <c r="D16" s="49">
        <v>981.3</v>
      </c>
      <c r="E16" s="49">
        <v>950.43</v>
      </c>
      <c r="F16" s="49">
        <v>1026.98</v>
      </c>
      <c r="G16" s="49">
        <v>1044.58</v>
      </c>
      <c r="H16" s="49">
        <v>1076.17</v>
      </c>
      <c r="I16" s="49">
        <v>1132.88</v>
      </c>
      <c r="J16" s="49">
        <v>1192.62</v>
      </c>
      <c r="K16" s="49">
        <v>1301.74</v>
      </c>
      <c r="L16" s="49">
        <v>1431.06</v>
      </c>
      <c r="M16" s="49">
        <v>1514.58</v>
      </c>
      <c r="N16" s="49">
        <v>1830.66</v>
      </c>
      <c r="O16" s="49">
        <v>2210.72</v>
      </c>
      <c r="P16" s="49">
        <v>2633.18</v>
      </c>
    </row>
    <row r="17" spans="1:16" ht="15.75">
      <c r="A17" s="22">
        <v>10</v>
      </c>
      <c r="B17" s="42" t="s">
        <v>18</v>
      </c>
      <c r="C17" s="49">
        <v>850.38</v>
      </c>
      <c r="D17" s="49">
        <v>925.29</v>
      </c>
      <c r="E17" s="49">
        <v>986.3</v>
      </c>
      <c r="F17" s="49">
        <v>952.25</v>
      </c>
      <c r="G17" s="49">
        <v>1029.57</v>
      </c>
      <c r="H17" s="49">
        <v>1054.71</v>
      </c>
      <c r="I17" s="49">
        <v>1092.95</v>
      </c>
      <c r="J17" s="49">
        <v>1160.35</v>
      </c>
      <c r="K17" s="49">
        <v>1227.77</v>
      </c>
      <c r="L17" s="49">
        <v>1349.63</v>
      </c>
      <c r="M17" s="49">
        <v>1497.4</v>
      </c>
      <c r="N17" s="49">
        <v>1597.65</v>
      </c>
      <c r="O17" s="49">
        <v>1930.78</v>
      </c>
      <c r="P17" s="49">
        <v>2352.21</v>
      </c>
    </row>
    <row r="18" spans="1:16" ht="15.75">
      <c r="A18" s="22">
        <v>11</v>
      </c>
      <c r="B18" s="42" t="s">
        <v>19</v>
      </c>
      <c r="C18" s="49">
        <v>852.52</v>
      </c>
      <c r="D18" s="49">
        <v>917.44</v>
      </c>
      <c r="E18" s="49">
        <v>964.28</v>
      </c>
      <c r="F18" s="49">
        <v>1018.58</v>
      </c>
      <c r="G18" s="49">
        <v>994.26</v>
      </c>
      <c r="H18" s="49">
        <v>1070.09</v>
      </c>
      <c r="I18" s="49">
        <v>1097.89</v>
      </c>
      <c r="J18" s="49">
        <v>1140.78</v>
      </c>
      <c r="K18" s="49">
        <v>1208.25</v>
      </c>
      <c r="L18" s="49">
        <v>1285.01</v>
      </c>
      <c r="M18" s="49">
        <v>1415.19</v>
      </c>
      <c r="N18" s="49">
        <v>1572.31</v>
      </c>
      <c r="O18" s="49">
        <v>1678</v>
      </c>
      <c r="P18" s="49">
        <v>2025.78</v>
      </c>
    </row>
    <row r="19" spans="1:16" ht="15.75">
      <c r="A19" s="22">
        <v>12</v>
      </c>
      <c r="B19" s="42" t="s">
        <v>20</v>
      </c>
      <c r="C19" s="49">
        <v>1027.53</v>
      </c>
      <c r="D19" s="49">
        <v>1084.15</v>
      </c>
      <c r="E19" s="49">
        <v>1064</v>
      </c>
      <c r="F19" s="49">
        <v>1102.9</v>
      </c>
      <c r="G19" s="49">
        <v>1169.99</v>
      </c>
      <c r="H19" s="49">
        <v>1145.41</v>
      </c>
      <c r="I19" s="49">
        <v>1218.02</v>
      </c>
      <c r="J19" s="49">
        <v>1252.7</v>
      </c>
      <c r="K19" s="49">
        <v>1293.49</v>
      </c>
      <c r="L19" s="49">
        <v>1365.82</v>
      </c>
      <c r="M19" s="49">
        <v>1451.13</v>
      </c>
      <c r="N19" s="49">
        <v>1589.93</v>
      </c>
      <c r="O19" s="49">
        <v>1754.82</v>
      </c>
      <c r="P19" s="49">
        <v>1877.22</v>
      </c>
    </row>
    <row r="20" spans="1:16" ht="15.75">
      <c r="A20" s="22">
        <v>13</v>
      </c>
      <c r="B20" s="42" t="s">
        <v>21</v>
      </c>
      <c r="C20" s="49">
        <v>870.64</v>
      </c>
      <c r="D20" s="49">
        <v>944.19</v>
      </c>
      <c r="E20" s="49">
        <v>969.73</v>
      </c>
      <c r="F20" s="49">
        <v>946.33</v>
      </c>
      <c r="G20" s="49">
        <v>983.34</v>
      </c>
      <c r="H20" s="49">
        <v>1040.96</v>
      </c>
      <c r="I20" s="49">
        <v>1021.32</v>
      </c>
      <c r="J20" s="49">
        <v>1085.47</v>
      </c>
      <c r="K20" s="49">
        <v>1115.2</v>
      </c>
      <c r="L20" s="49">
        <v>1153.65</v>
      </c>
      <c r="M20" s="49">
        <v>1221.06</v>
      </c>
      <c r="N20" s="49">
        <v>1297.32</v>
      </c>
      <c r="O20" s="49">
        <v>1415.6</v>
      </c>
      <c r="P20" s="49">
        <v>1565.16</v>
      </c>
    </row>
    <row r="21" spans="1:16" ht="15.75">
      <c r="A21" s="22">
        <v>14</v>
      </c>
      <c r="B21" s="42" t="s">
        <v>22</v>
      </c>
      <c r="C21" s="49">
        <v>687.19</v>
      </c>
      <c r="D21" s="49">
        <v>812.83</v>
      </c>
      <c r="E21" s="49">
        <v>830</v>
      </c>
      <c r="F21" s="49">
        <v>846.2</v>
      </c>
      <c r="G21" s="49">
        <v>831.22</v>
      </c>
      <c r="H21" s="49">
        <v>863.16</v>
      </c>
      <c r="I21" s="49">
        <v>913.53</v>
      </c>
      <c r="J21" s="49">
        <v>903.62</v>
      </c>
      <c r="K21" s="49">
        <v>958.17</v>
      </c>
      <c r="L21" s="49">
        <v>990.87</v>
      </c>
      <c r="M21" s="49">
        <v>1029.75</v>
      </c>
      <c r="N21" s="49">
        <v>1093.1</v>
      </c>
      <c r="O21" s="49">
        <v>1160.24</v>
      </c>
      <c r="P21" s="49">
        <v>1272.08</v>
      </c>
    </row>
    <row r="22" spans="1:16" ht="15.75">
      <c r="A22" s="22">
        <v>15</v>
      </c>
      <c r="B22" s="50" t="s">
        <v>23</v>
      </c>
      <c r="C22" s="51">
        <v>568.57</v>
      </c>
      <c r="D22" s="51">
        <v>626.97</v>
      </c>
      <c r="E22" s="51">
        <v>738.5</v>
      </c>
      <c r="F22" s="51">
        <v>747.94</v>
      </c>
      <c r="G22" s="51">
        <v>767.53</v>
      </c>
      <c r="H22" s="51">
        <v>751.68</v>
      </c>
      <c r="I22" s="51">
        <v>779.08</v>
      </c>
      <c r="J22" s="51">
        <v>826.14</v>
      </c>
      <c r="K22" s="51">
        <v>814.07</v>
      </c>
      <c r="L22" s="51">
        <v>865.07</v>
      </c>
      <c r="M22" s="51">
        <v>896.63</v>
      </c>
      <c r="N22" s="51">
        <v>931.17</v>
      </c>
      <c r="O22" s="51">
        <v>985.64</v>
      </c>
      <c r="P22" s="51">
        <v>1047.85</v>
      </c>
    </row>
    <row r="23" spans="1:16" ht="15.75">
      <c r="A23" s="22"/>
      <c r="B23" s="52"/>
      <c r="C23" s="53">
        <f>SUM(C9:C22)</f>
        <v>10551</v>
      </c>
      <c r="D23" s="53">
        <f aca="true" t="shared" si="0" ref="D23:P23">SUM(D9:D22)</f>
        <v>11719.34</v>
      </c>
      <c r="E23" s="53">
        <f t="shared" si="0"/>
        <v>12239.73</v>
      </c>
      <c r="F23" s="53">
        <f t="shared" si="0"/>
        <v>12647.24</v>
      </c>
      <c r="G23" s="53">
        <f t="shared" si="0"/>
        <v>13168.93</v>
      </c>
      <c r="H23" s="53">
        <f t="shared" si="0"/>
        <v>13915.689999999999</v>
      </c>
      <c r="I23" s="53">
        <f t="shared" si="0"/>
        <v>14939.51</v>
      </c>
      <c r="J23" s="53">
        <f t="shared" si="0"/>
        <v>16286.68</v>
      </c>
      <c r="K23" s="53">
        <f t="shared" si="0"/>
        <v>17759.34</v>
      </c>
      <c r="L23" s="53">
        <f t="shared" si="0"/>
        <v>19517.45</v>
      </c>
      <c r="M23" s="53">
        <f t="shared" si="0"/>
        <v>21524.170000000002</v>
      </c>
      <c r="N23" s="53">
        <f t="shared" si="0"/>
        <v>23790.39</v>
      </c>
      <c r="O23" s="53">
        <f t="shared" si="0"/>
        <v>26240.059999999998</v>
      </c>
      <c r="P23" s="53">
        <f t="shared" si="0"/>
        <v>28983.009999999995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4885.74</v>
      </c>
      <c r="D28" s="54">
        <f aca="true" t="shared" si="1" ref="D28:O28">SUM(D9:D15)</f>
        <v>5427.17</v>
      </c>
      <c r="E28" s="54">
        <f t="shared" si="1"/>
        <v>5736.49</v>
      </c>
      <c r="F28" s="54">
        <f t="shared" si="1"/>
        <v>6006.0599999999995</v>
      </c>
      <c r="G28" s="54">
        <f t="shared" si="1"/>
        <v>6348.4400000000005</v>
      </c>
      <c r="H28" s="54">
        <f t="shared" si="1"/>
        <v>6913.509999999999</v>
      </c>
      <c r="I28" s="54">
        <f t="shared" si="1"/>
        <v>7683.839999999999</v>
      </c>
      <c r="J28" s="54">
        <f t="shared" si="1"/>
        <v>8725</v>
      </c>
      <c r="K28" s="54">
        <f t="shared" si="1"/>
        <v>9840.65</v>
      </c>
      <c r="L28" s="54">
        <f t="shared" si="1"/>
        <v>11076.34</v>
      </c>
      <c r="M28" s="54">
        <f t="shared" si="1"/>
        <v>12498.429999999998</v>
      </c>
      <c r="N28" s="54">
        <f t="shared" si="1"/>
        <v>13878.25</v>
      </c>
      <c r="O28" s="54">
        <f t="shared" si="1"/>
        <v>15104.26</v>
      </c>
      <c r="P28" s="54">
        <f>SUM(P9:P15)</f>
        <v>16209.529999999999</v>
      </c>
    </row>
    <row r="29" spans="2:16" ht="15.75">
      <c r="B29" s="52" t="s">
        <v>27</v>
      </c>
      <c r="C29" s="54">
        <f>SUM(C16:C18)</f>
        <v>2511.33</v>
      </c>
      <c r="D29" s="54">
        <f aca="true" t="shared" si="2" ref="D29:O29">SUM(D16:D18)</f>
        <v>2824.0299999999997</v>
      </c>
      <c r="E29" s="54">
        <f t="shared" si="2"/>
        <v>2901.01</v>
      </c>
      <c r="F29" s="54">
        <f t="shared" si="2"/>
        <v>2997.81</v>
      </c>
      <c r="G29" s="54">
        <f t="shared" si="2"/>
        <v>3068.41</v>
      </c>
      <c r="H29" s="54">
        <f t="shared" si="2"/>
        <v>3200.9700000000003</v>
      </c>
      <c r="I29" s="54">
        <f t="shared" si="2"/>
        <v>3323.7200000000003</v>
      </c>
      <c r="J29" s="54">
        <f t="shared" si="2"/>
        <v>3493.75</v>
      </c>
      <c r="K29" s="54">
        <f t="shared" si="2"/>
        <v>3737.76</v>
      </c>
      <c r="L29" s="54">
        <f t="shared" si="2"/>
        <v>4065.7</v>
      </c>
      <c r="M29" s="54">
        <f t="shared" si="2"/>
        <v>4427.17</v>
      </c>
      <c r="N29" s="54">
        <f t="shared" si="2"/>
        <v>5000.620000000001</v>
      </c>
      <c r="O29" s="54">
        <f t="shared" si="2"/>
        <v>5819.5</v>
      </c>
      <c r="P29" s="54">
        <f>SUM(P16:P18)</f>
        <v>7011.169999999999</v>
      </c>
    </row>
    <row r="30" spans="2:16" ht="15.75">
      <c r="B30" s="52" t="s">
        <v>1</v>
      </c>
      <c r="C30" s="54">
        <f>SUM(C19:C22)</f>
        <v>3153.9300000000003</v>
      </c>
      <c r="D30" s="54">
        <f aca="true" t="shared" si="3" ref="D30:O30">SUM(D19:D22)</f>
        <v>3468.1400000000003</v>
      </c>
      <c r="E30" s="54">
        <f t="shared" si="3"/>
        <v>3602.23</v>
      </c>
      <c r="F30" s="54">
        <f t="shared" si="3"/>
        <v>3643.3700000000003</v>
      </c>
      <c r="G30" s="54">
        <f t="shared" si="3"/>
        <v>3752.08</v>
      </c>
      <c r="H30" s="54">
        <f t="shared" si="3"/>
        <v>3801.2099999999996</v>
      </c>
      <c r="I30" s="54">
        <f t="shared" si="3"/>
        <v>3931.95</v>
      </c>
      <c r="J30" s="54">
        <f t="shared" si="3"/>
        <v>4067.93</v>
      </c>
      <c r="K30" s="54">
        <f t="shared" si="3"/>
        <v>4180.93</v>
      </c>
      <c r="L30" s="54">
        <f t="shared" si="3"/>
        <v>4375.41</v>
      </c>
      <c r="M30" s="54">
        <f t="shared" si="3"/>
        <v>4598.57</v>
      </c>
      <c r="N30" s="54">
        <f t="shared" si="3"/>
        <v>4911.5199999999995</v>
      </c>
      <c r="O30" s="54">
        <f t="shared" si="3"/>
        <v>5316.3</v>
      </c>
      <c r="P30" s="54">
        <f>SUM(P19:P22)</f>
        <v>5762.3099999999995</v>
      </c>
    </row>
    <row r="31" spans="2:16" ht="15.75">
      <c r="B31" s="55" t="s">
        <v>140</v>
      </c>
      <c r="C31" s="56">
        <f aca="true" t="shared" si="4" ref="C31:P31">SUM(C28:C30)</f>
        <v>10551</v>
      </c>
      <c r="D31" s="56">
        <f t="shared" si="4"/>
        <v>11719.34</v>
      </c>
      <c r="E31" s="56">
        <f t="shared" si="4"/>
        <v>12239.73</v>
      </c>
      <c r="F31" s="56">
        <f t="shared" si="4"/>
        <v>12647.24</v>
      </c>
      <c r="G31" s="56">
        <f t="shared" si="4"/>
        <v>13168.93</v>
      </c>
      <c r="H31" s="56">
        <f t="shared" si="4"/>
        <v>13915.689999999999</v>
      </c>
      <c r="I31" s="56">
        <f t="shared" si="4"/>
        <v>14939.509999999998</v>
      </c>
      <c r="J31" s="56">
        <f t="shared" si="4"/>
        <v>16286.68</v>
      </c>
      <c r="K31" s="56">
        <f t="shared" si="4"/>
        <v>17759.34</v>
      </c>
      <c r="L31" s="56">
        <f t="shared" si="4"/>
        <v>19517.45</v>
      </c>
      <c r="M31" s="56">
        <f t="shared" si="4"/>
        <v>21524.17</v>
      </c>
      <c r="N31" s="56">
        <f t="shared" si="4"/>
        <v>23790.390000000003</v>
      </c>
      <c r="O31" s="56">
        <f t="shared" si="4"/>
        <v>26240.06</v>
      </c>
      <c r="P31" s="56">
        <f t="shared" si="4"/>
        <v>28983.009999999995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269.5699999999997</v>
      </c>
      <c r="G34" s="54">
        <f aca="true" t="shared" si="5" ref="G34:P36">MAX(0,G28-MAX(D28:F28))</f>
        <v>342.380000000001</v>
      </c>
      <c r="H34" s="54">
        <f t="shared" si="5"/>
        <v>565.0699999999988</v>
      </c>
      <c r="I34" s="54">
        <f t="shared" si="5"/>
        <v>770.3299999999999</v>
      </c>
      <c r="J34" s="54">
        <f t="shared" si="5"/>
        <v>1041.1600000000008</v>
      </c>
      <c r="K34" s="54">
        <f t="shared" si="5"/>
        <v>1115.6499999999996</v>
      </c>
      <c r="L34" s="54">
        <f t="shared" si="5"/>
        <v>1235.6900000000005</v>
      </c>
      <c r="M34" s="54">
        <f t="shared" si="5"/>
        <v>1422.0899999999983</v>
      </c>
      <c r="N34" s="54">
        <f t="shared" si="5"/>
        <v>1379.8200000000015</v>
      </c>
      <c r="O34" s="54">
        <f t="shared" si="5"/>
        <v>1226.0100000000002</v>
      </c>
      <c r="P34" s="54">
        <f t="shared" si="5"/>
        <v>1105.2699999999986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96.79999999999973</v>
      </c>
      <c r="G35" s="54">
        <f t="shared" si="5"/>
        <v>70.59999999999991</v>
      </c>
      <c r="H35" s="54">
        <f t="shared" si="5"/>
        <v>132.5600000000004</v>
      </c>
      <c r="I35" s="54">
        <f t="shared" si="5"/>
        <v>122.75</v>
      </c>
      <c r="J35" s="54">
        <f t="shared" si="5"/>
        <v>170.02999999999975</v>
      </c>
      <c r="K35" s="54">
        <f t="shared" si="5"/>
        <v>244.01000000000022</v>
      </c>
      <c r="L35" s="54">
        <f t="shared" si="5"/>
        <v>327.9399999999996</v>
      </c>
      <c r="M35" s="54">
        <f t="shared" si="5"/>
        <v>361.47000000000025</v>
      </c>
      <c r="N35" s="54">
        <f t="shared" si="5"/>
        <v>573.4500000000007</v>
      </c>
      <c r="O35" s="54">
        <f t="shared" si="5"/>
        <v>818.8799999999992</v>
      </c>
      <c r="P35" s="54">
        <f t="shared" si="5"/>
        <v>1191.6699999999992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41.14000000000033</v>
      </c>
      <c r="G36" s="54">
        <f t="shared" si="5"/>
        <v>108.70999999999958</v>
      </c>
      <c r="H36" s="54">
        <f t="shared" si="5"/>
        <v>49.129999999999654</v>
      </c>
      <c r="I36" s="54">
        <f t="shared" si="5"/>
        <v>130.74000000000024</v>
      </c>
      <c r="J36" s="54">
        <f t="shared" si="5"/>
        <v>135.98000000000002</v>
      </c>
      <c r="K36" s="54">
        <f t="shared" si="5"/>
        <v>113.00000000000045</v>
      </c>
      <c r="L36" s="54">
        <f t="shared" si="5"/>
        <v>194.47999999999956</v>
      </c>
      <c r="M36" s="54">
        <f t="shared" si="5"/>
        <v>223.15999999999985</v>
      </c>
      <c r="N36" s="54">
        <f t="shared" si="5"/>
        <v>312.9499999999998</v>
      </c>
      <c r="O36" s="54">
        <f t="shared" si="5"/>
        <v>404.78000000000065</v>
      </c>
      <c r="P36" s="54">
        <f t="shared" si="5"/>
        <v>446.0099999999993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407.50999999999976</v>
      </c>
      <c r="G37" s="56">
        <f t="shared" si="6"/>
        <v>521.6900000000005</v>
      </c>
      <c r="H37" s="56">
        <f t="shared" si="6"/>
        <v>746.7599999999989</v>
      </c>
      <c r="I37" s="56">
        <f t="shared" si="6"/>
        <v>1023.8200000000002</v>
      </c>
      <c r="J37" s="56">
        <f t="shared" si="6"/>
        <v>1347.1700000000005</v>
      </c>
      <c r="K37" s="56">
        <f t="shared" si="6"/>
        <v>1472.6600000000003</v>
      </c>
      <c r="L37" s="56">
        <f t="shared" si="6"/>
        <v>1758.1099999999997</v>
      </c>
      <c r="M37" s="56">
        <f t="shared" si="6"/>
        <v>2006.7199999999984</v>
      </c>
      <c r="N37" s="56">
        <f t="shared" si="6"/>
        <v>2266.220000000002</v>
      </c>
      <c r="O37" s="56">
        <f t="shared" si="6"/>
        <v>2449.67</v>
      </c>
      <c r="P37" s="56">
        <f t="shared" si="6"/>
        <v>2742.949999999997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9"/>
    <pageSetUpPr fitToPage="1"/>
  </sheetPr>
  <dimension ref="A1:P37"/>
  <sheetViews>
    <sheetView zoomScalePageLayoutView="0" workbookViewId="0" topLeftCell="F1">
      <pane ySplit="7" topLeftCell="BM8" activePane="bottomLeft" state="frozen"/>
      <selection pane="topLeft" activeCell="D14" sqref="D14"/>
      <selection pane="bottomLeft" activeCell="D14" sqref="D14"/>
    </sheetView>
  </sheetViews>
  <sheetFormatPr defaultColWidth="9.140625" defaultRowHeight="12.75"/>
  <cols>
    <col min="1" max="1" width="5.57421875" style="0" customWidth="1"/>
    <col min="2" max="2" width="27.28125" style="0" bestFit="1" customWidth="1"/>
    <col min="3" max="6" width="14.28125" style="0" bestFit="1" customWidth="1"/>
    <col min="7" max="10" width="14.7109375" style="0" bestFit="1" customWidth="1"/>
    <col min="11" max="16" width="14.28125" style="0" bestFit="1" customWidth="1"/>
  </cols>
  <sheetData>
    <row r="1" spans="1:11" ht="18">
      <c r="A1" s="22">
        <v>1</v>
      </c>
      <c r="B1" s="21" t="s">
        <v>115</v>
      </c>
      <c r="C1" s="19"/>
      <c r="D1" s="19"/>
      <c r="E1" s="19"/>
      <c r="F1" s="19"/>
      <c r="G1" s="19"/>
      <c r="H1" s="19"/>
      <c r="I1" s="19"/>
      <c r="J1" s="19"/>
      <c r="K1" s="19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1:16" ht="30">
      <c r="A4" s="22"/>
      <c r="B4" s="13" t="s">
        <v>9</v>
      </c>
      <c r="C4" s="27" t="s">
        <v>2</v>
      </c>
      <c r="D4" s="27" t="s">
        <v>3</v>
      </c>
      <c r="E4" s="27" t="s">
        <v>121</v>
      </c>
      <c r="F4" s="26" t="s">
        <v>4</v>
      </c>
      <c r="G4" s="26" t="s">
        <v>5</v>
      </c>
      <c r="H4" s="26" t="s">
        <v>6</v>
      </c>
      <c r="I4" s="26" t="s">
        <v>7</v>
      </c>
      <c r="J4" s="26" t="s">
        <v>8</v>
      </c>
      <c r="K4" s="26" t="s">
        <v>110</v>
      </c>
      <c r="L4" s="26" t="s">
        <v>111</v>
      </c>
      <c r="M4" s="26" t="s">
        <v>112</v>
      </c>
      <c r="N4" s="26" t="s">
        <v>113</v>
      </c>
      <c r="O4" s="26" t="s">
        <v>114</v>
      </c>
      <c r="P4" s="26" t="s">
        <v>124</v>
      </c>
    </row>
    <row r="5" spans="1:16" ht="12.75" customHeight="1">
      <c r="A5" s="22"/>
      <c r="B5" s="5"/>
      <c r="C5" s="1">
        <v>4</v>
      </c>
      <c r="D5" s="1">
        <v>5</v>
      </c>
      <c r="E5" s="1">
        <v>6</v>
      </c>
      <c r="F5" s="1">
        <v>7</v>
      </c>
      <c r="G5" s="1">
        <v>8</v>
      </c>
      <c r="H5" s="1">
        <v>9</v>
      </c>
      <c r="I5" s="1">
        <v>10</v>
      </c>
      <c r="J5" s="1">
        <v>11</v>
      </c>
      <c r="K5" s="1">
        <v>12</v>
      </c>
      <c r="L5" s="1">
        <v>13</v>
      </c>
      <c r="M5" s="1">
        <v>14</v>
      </c>
      <c r="N5" s="1">
        <v>15</v>
      </c>
      <c r="O5" s="1">
        <v>16</v>
      </c>
      <c r="P5" s="1">
        <v>17</v>
      </c>
    </row>
    <row r="6" spans="1:16" ht="15">
      <c r="A6" s="22" t="s">
        <v>139</v>
      </c>
      <c r="B6" s="25" t="s">
        <v>143</v>
      </c>
      <c r="C6" s="40">
        <v>2566</v>
      </c>
      <c r="D6" s="40">
        <v>2492</v>
      </c>
      <c r="E6" s="40">
        <v>2441</v>
      </c>
      <c r="F6" s="40">
        <v>2429</v>
      </c>
      <c r="G6" s="40">
        <v>2570</v>
      </c>
      <c r="H6" s="40">
        <v>2696</v>
      </c>
      <c r="I6" s="40">
        <v>2735</v>
      </c>
      <c r="J6" s="40">
        <v>2826</v>
      </c>
      <c r="K6" s="40">
        <v>2881</v>
      </c>
      <c r="L6" s="40">
        <v>2911</v>
      </c>
      <c r="M6" s="40">
        <v>2928</v>
      </c>
      <c r="N6" s="40">
        <v>2952</v>
      </c>
      <c r="O6" s="40">
        <v>2982</v>
      </c>
      <c r="P6" s="40">
        <v>3014</v>
      </c>
    </row>
    <row r="7" spans="1:16" ht="15">
      <c r="A7" s="22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5">
      <c r="A8" s="22"/>
      <c r="B8" s="5"/>
      <c r="C8" s="34" t="s">
        <v>125</v>
      </c>
      <c r="D8" s="34" t="s">
        <v>126</v>
      </c>
      <c r="E8" s="34" t="s">
        <v>127</v>
      </c>
      <c r="F8" s="34" t="s">
        <v>128</v>
      </c>
      <c r="G8" s="34" t="s">
        <v>129</v>
      </c>
      <c r="H8" s="34" t="s">
        <v>130</v>
      </c>
      <c r="I8" s="35" t="s">
        <v>131</v>
      </c>
      <c r="J8" s="35" t="s">
        <v>132</v>
      </c>
      <c r="K8" s="35" t="s">
        <v>133</v>
      </c>
      <c r="L8" s="36" t="s">
        <v>134</v>
      </c>
      <c r="M8" s="36" t="s">
        <v>135</v>
      </c>
      <c r="N8" s="36" t="s">
        <v>136</v>
      </c>
      <c r="O8" s="36" t="s">
        <v>137</v>
      </c>
      <c r="P8" s="36" t="s">
        <v>138</v>
      </c>
    </row>
    <row r="9" spans="1:16" ht="15">
      <c r="A9" s="22">
        <v>2</v>
      </c>
      <c r="B9" s="5" t="s">
        <v>10</v>
      </c>
      <c r="C9" s="37">
        <v>179.87</v>
      </c>
      <c r="D9" s="37">
        <v>141.16</v>
      </c>
      <c r="E9" s="37">
        <v>133.97</v>
      </c>
      <c r="F9" s="37">
        <v>145.07</v>
      </c>
      <c r="G9" s="37">
        <v>145.55</v>
      </c>
      <c r="H9" s="37">
        <v>149.03</v>
      </c>
      <c r="I9" s="37">
        <v>152.94</v>
      </c>
      <c r="J9" s="37">
        <v>155.22</v>
      </c>
      <c r="K9" s="37">
        <v>156.48</v>
      </c>
      <c r="L9" s="37">
        <v>157.58</v>
      </c>
      <c r="M9" s="37">
        <v>159.03</v>
      </c>
      <c r="N9" s="37">
        <v>160.69</v>
      </c>
      <c r="O9" s="37">
        <v>162.4</v>
      </c>
      <c r="P9" s="37">
        <v>164.04</v>
      </c>
    </row>
    <row r="10" spans="1:16" ht="15">
      <c r="A10" s="22">
        <v>3</v>
      </c>
      <c r="B10" s="5" t="s">
        <v>11</v>
      </c>
      <c r="C10" s="37">
        <v>2062.23</v>
      </c>
      <c r="D10" s="37">
        <v>2064.4</v>
      </c>
      <c r="E10" s="37">
        <v>1957.24</v>
      </c>
      <c r="F10" s="37">
        <v>1944.32</v>
      </c>
      <c r="G10" s="37">
        <v>1992.44</v>
      </c>
      <c r="H10" s="37">
        <v>2092.03</v>
      </c>
      <c r="I10" s="37">
        <v>2132.9</v>
      </c>
      <c r="J10" s="37">
        <v>2207.84</v>
      </c>
      <c r="K10" s="37">
        <v>2258.83</v>
      </c>
      <c r="L10" s="37">
        <v>2289.73</v>
      </c>
      <c r="M10" s="37">
        <v>2311.19</v>
      </c>
      <c r="N10" s="37">
        <v>2335.88</v>
      </c>
      <c r="O10" s="37">
        <v>2366.11</v>
      </c>
      <c r="P10" s="37">
        <v>2397.94</v>
      </c>
    </row>
    <row r="11" spans="1:16" ht="15">
      <c r="A11" s="22">
        <v>4</v>
      </c>
      <c r="B11" s="5" t="s">
        <v>12</v>
      </c>
      <c r="C11" s="37">
        <v>1904.86</v>
      </c>
      <c r="D11" s="37">
        <v>2093.32</v>
      </c>
      <c r="E11" s="37">
        <v>2057.79</v>
      </c>
      <c r="F11" s="37">
        <v>2009.97</v>
      </c>
      <c r="G11" s="37">
        <v>1940.45</v>
      </c>
      <c r="H11" s="37">
        <v>1982.73</v>
      </c>
      <c r="I11" s="37">
        <v>2080.8</v>
      </c>
      <c r="J11" s="37">
        <v>2127.04</v>
      </c>
      <c r="K11" s="37">
        <v>2202.65</v>
      </c>
      <c r="L11" s="37">
        <v>2258.29</v>
      </c>
      <c r="M11" s="37">
        <v>2291.77</v>
      </c>
      <c r="N11" s="37">
        <v>2317.8</v>
      </c>
      <c r="O11" s="37">
        <v>2344.13</v>
      </c>
      <c r="P11" s="37">
        <v>2377.11</v>
      </c>
    </row>
    <row r="12" spans="1:16" ht="15">
      <c r="A12" s="22">
        <v>5</v>
      </c>
      <c r="B12" s="5" t="s">
        <v>13</v>
      </c>
      <c r="C12" s="37">
        <v>1938.94</v>
      </c>
      <c r="D12" s="37">
        <v>1902.67</v>
      </c>
      <c r="E12" s="37">
        <v>1967.86</v>
      </c>
      <c r="F12" s="37">
        <v>1991.32</v>
      </c>
      <c r="G12" s="37">
        <v>1894.68</v>
      </c>
      <c r="H12" s="37">
        <v>1835.03</v>
      </c>
      <c r="I12" s="37">
        <v>1877.53</v>
      </c>
      <c r="J12" s="37">
        <v>1975.16</v>
      </c>
      <c r="K12" s="37">
        <v>2027.27</v>
      </c>
      <c r="L12" s="37">
        <v>2105.73</v>
      </c>
      <c r="M12" s="37">
        <v>2167.84</v>
      </c>
      <c r="N12" s="37">
        <v>2207.23</v>
      </c>
      <c r="O12" s="37">
        <v>2240.39</v>
      </c>
      <c r="P12" s="37">
        <v>2273.01</v>
      </c>
    </row>
    <row r="13" spans="1:16" ht="15">
      <c r="A13" s="22">
        <v>6</v>
      </c>
      <c r="B13" s="5" t="s">
        <v>14</v>
      </c>
      <c r="C13" s="37">
        <v>1944.3</v>
      </c>
      <c r="D13" s="37">
        <v>2037.55</v>
      </c>
      <c r="E13" s="37">
        <v>2004.52</v>
      </c>
      <c r="F13" s="37">
        <v>2121.63</v>
      </c>
      <c r="G13" s="37">
        <v>2097.23</v>
      </c>
      <c r="H13" s="37">
        <v>2003.85</v>
      </c>
      <c r="I13" s="37">
        <v>1940.93</v>
      </c>
      <c r="J13" s="37">
        <v>1978.29</v>
      </c>
      <c r="K13" s="37">
        <v>2078.56</v>
      </c>
      <c r="L13" s="37">
        <v>2139.76</v>
      </c>
      <c r="M13" s="37">
        <v>2222.34</v>
      </c>
      <c r="N13" s="37">
        <v>2292.79</v>
      </c>
      <c r="O13" s="37">
        <v>2339.69</v>
      </c>
      <c r="P13" s="37">
        <v>2378.46</v>
      </c>
    </row>
    <row r="14" spans="1:16" ht="15">
      <c r="A14" s="22">
        <v>7</v>
      </c>
      <c r="B14" s="5" t="s">
        <v>15</v>
      </c>
      <c r="C14" s="37">
        <v>1887.53</v>
      </c>
      <c r="D14" s="37">
        <v>1868.35</v>
      </c>
      <c r="E14" s="37">
        <v>1880.16</v>
      </c>
      <c r="F14" s="37">
        <v>1901.57</v>
      </c>
      <c r="G14" s="37">
        <v>1956.72</v>
      </c>
      <c r="H14" s="37">
        <v>1936.02</v>
      </c>
      <c r="I14" s="37">
        <v>1849.96</v>
      </c>
      <c r="J14" s="37">
        <v>1791.55</v>
      </c>
      <c r="K14" s="37">
        <v>1823.96</v>
      </c>
      <c r="L14" s="37">
        <v>1916.61</v>
      </c>
      <c r="M14" s="37">
        <v>1972.97</v>
      </c>
      <c r="N14" s="37">
        <v>2048.82</v>
      </c>
      <c r="O14" s="37">
        <v>2113.45</v>
      </c>
      <c r="P14" s="37">
        <v>2157.41</v>
      </c>
    </row>
    <row r="15" spans="1:16" ht="15">
      <c r="A15" s="22">
        <v>8</v>
      </c>
      <c r="B15" s="5" t="s">
        <v>16</v>
      </c>
      <c r="C15" s="37">
        <v>1876.21</v>
      </c>
      <c r="D15" s="37">
        <v>1950.99</v>
      </c>
      <c r="E15" s="37">
        <v>1834.21</v>
      </c>
      <c r="F15" s="37">
        <v>1897.39</v>
      </c>
      <c r="G15" s="37">
        <v>1867</v>
      </c>
      <c r="H15" s="37">
        <v>1928.72</v>
      </c>
      <c r="I15" s="37">
        <v>1916.4</v>
      </c>
      <c r="J15" s="37">
        <v>1839.55</v>
      </c>
      <c r="K15" s="37">
        <v>1789.74</v>
      </c>
      <c r="L15" s="37">
        <v>1829</v>
      </c>
      <c r="M15" s="37">
        <v>1930.53</v>
      </c>
      <c r="N15" s="37">
        <v>1994.95</v>
      </c>
      <c r="O15" s="37">
        <v>2080.74</v>
      </c>
      <c r="P15" s="37">
        <v>2154.67</v>
      </c>
    </row>
    <row r="16" spans="1:16" ht="15">
      <c r="A16" s="22">
        <v>9</v>
      </c>
      <c r="B16" s="5" t="s">
        <v>17</v>
      </c>
      <c r="C16" s="37">
        <v>1755.38</v>
      </c>
      <c r="D16" s="37">
        <v>1920.05</v>
      </c>
      <c r="E16" s="37">
        <v>1935.26</v>
      </c>
      <c r="F16" s="37">
        <v>1870.69</v>
      </c>
      <c r="G16" s="37">
        <v>1882.31</v>
      </c>
      <c r="H16" s="37">
        <v>1854.89</v>
      </c>
      <c r="I16" s="37">
        <v>1918.63</v>
      </c>
      <c r="J16" s="37">
        <v>1909.09</v>
      </c>
      <c r="K16" s="37">
        <v>1835.41</v>
      </c>
      <c r="L16" s="37">
        <v>1787.42</v>
      </c>
      <c r="M16" s="37">
        <v>1829.02</v>
      </c>
      <c r="N16" s="37">
        <v>1932.85</v>
      </c>
      <c r="O16" s="37">
        <v>2000.88</v>
      </c>
      <c r="P16" s="37">
        <v>2090.48</v>
      </c>
    </row>
    <row r="17" spans="1:16" ht="15">
      <c r="A17" s="22">
        <v>10</v>
      </c>
      <c r="B17" s="5" t="s">
        <v>18</v>
      </c>
      <c r="C17" s="37">
        <v>2063.43</v>
      </c>
      <c r="D17" s="37">
        <v>1818.41</v>
      </c>
      <c r="E17" s="37">
        <v>1889.12</v>
      </c>
      <c r="F17" s="37">
        <v>1957.26</v>
      </c>
      <c r="G17" s="37">
        <v>1841.43</v>
      </c>
      <c r="H17" s="37">
        <v>1853.82</v>
      </c>
      <c r="I17" s="37">
        <v>1828.64</v>
      </c>
      <c r="J17" s="37">
        <v>1893.62</v>
      </c>
      <c r="K17" s="37">
        <v>1886.14</v>
      </c>
      <c r="L17" s="37">
        <v>1816.03</v>
      </c>
      <c r="M17" s="37">
        <v>1770.27</v>
      </c>
      <c r="N17" s="37">
        <v>1813.44</v>
      </c>
      <c r="O17" s="37">
        <v>1917.6</v>
      </c>
      <c r="P17" s="37">
        <v>1986.32</v>
      </c>
    </row>
    <row r="18" spans="1:16" ht="15">
      <c r="A18" s="22">
        <v>11</v>
      </c>
      <c r="B18" s="5" t="s">
        <v>19</v>
      </c>
      <c r="C18" s="37">
        <v>2036.83</v>
      </c>
      <c r="D18" s="37">
        <v>2092.7</v>
      </c>
      <c r="E18" s="37">
        <v>1822.62</v>
      </c>
      <c r="F18" s="37">
        <v>1945.15</v>
      </c>
      <c r="G18" s="37">
        <v>1959.49</v>
      </c>
      <c r="H18" s="37">
        <v>1844.15</v>
      </c>
      <c r="I18" s="37">
        <v>1856.04</v>
      </c>
      <c r="J18" s="37">
        <v>1830.38</v>
      </c>
      <c r="K18" s="37">
        <v>1894.81</v>
      </c>
      <c r="L18" s="37">
        <v>1886.83</v>
      </c>
      <c r="M18" s="37">
        <v>1816.32</v>
      </c>
      <c r="N18" s="37">
        <v>1770.15</v>
      </c>
      <c r="O18" s="37">
        <v>1811.76</v>
      </c>
      <c r="P18" s="37">
        <v>1916.19</v>
      </c>
    </row>
    <row r="19" spans="1:16" ht="15">
      <c r="A19" s="22">
        <v>12</v>
      </c>
      <c r="B19" s="5" t="s">
        <v>20</v>
      </c>
      <c r="C19" s="37">
        <v>2414.58</v>
      </c>
      <c r="D19" s="37">
        <v>2395.11</v>
      </c>
      <c r="E19" s="37">
        <v>2321.15</v>
      </c>
      <c r="F19" s="37">
        <v>2103.98</v>
      </c>
      <c r="G19" s="37">
        <v>2144.12</v>
      </c>
      <c r="H19" s="37">
        <v>2168.78</v>
      </c>
      <c r="I19" s="37">
        <v>2061.45</v>
      </c>
      <c r="J19" s="37">
        <v>2067.46</v>
      </c>
      <c r="K19" s="37">
        <v>2046.95</v>
      </c>
      <c r="L19" s="37">
        <v>2114.72</v>
      </c>
      <c r="M19" s="37">
        <v>2118.98</v>
      </c>
      <c r="N19" s="37">
        <v>2054.08</v>
      </c>
      <c r="O19" s="37">
        <v>2006.42</v>
      </c>
      <c r="P19" s="37">
        <v>2047.59</v>
      </c>
    </row>
    <row r="20" spans="1:16" ht="15">
      <c r="A20" s="22">
        <v>13</v>
      </c>
      <c r="B20" s="5" t="s">
        <v>21</v>
      </c>
      <c r="C20" s="37">
        <v>2337.68</v>
      </c>
      <c r="D20" s="37">
        <v>2306.72</v>
      </c>
      <c r="E20" s="37">
        <v>2201.51</v>
      </c>
      <c r="F20" s="37">
        <v>2186.8</v>
      </c>
      <c r="G20" s="37">
        <v>1961.23</v>
      </c>
      <c r="H20" s="37">
        <v>1960.75</v>
      </c>
      <c r="I20" s="37">
        <v>1988.03</v>
      </c>
      <c r="J20" s="37">
        <v>1917.68</v>
      </c>
      <c r="K20" s="37">
        <v>1918.41</v>
      </c>
      <c r="L20" s="37">
        <v>1909.73</v>
      </c>
      <c r="M20" s="37">
        <v>1968.3</v>
      </c>
      <c r="N20" s="37">
        <v>1988.73</v>
      </c>
      <c r="O20" s="37">
        <v>1949.26</v>
      </c>
      <c r="P20" s="37">
        <v>1911.82</v>
      </c>
    </row>
    <row r="21" spans="1:16" ht="15">
      <c r="A21" s="22">
        <v>14</v>
      </c>
      <c r="B21" s="5" t="s">
        <v>22</v>
      </c>
      <c r="C21" s="37">
        <v>2078.87</v>
      </c>
      <c r="D21" s="37">
        <v>2031.62</v>
      </c>
      <c r="E21" s="37">
        <v>1932.34</v>
      </c>
      <c r="F21" s="37">
        <v>1894.51</v>
      </c>
      <c r="G21" s="37">
        <v>1826.58</v>
      </c>
      <c r="H21" s="37">
        <v>1671.88</v>
      </c>
      <c r="I21" s="37">
        <v>1656.16</v>
      </c>
      <c r="J21" s="37">
        <v>1683.49</v>
      </c>
      <c r="K21" s="37">
        <v>1650.98</v>
      </c>
      <c r="L21" s="37">
        <v>1657.06</v>
      </c>
      <c r="M21" s="37">
        <v>1663.83</v>
      </c>
      <c r="N21" s="37">
        <v>1718.36</v>
      </c>
      <c r="O21" s="37">
        <v>1754.41</v>
      </c>
      <c r="P21" s="37">
        <v>1744.67</v>
      </c>
    </row>
    <row r="22" spans="1:16" ht="15">
      <c r="A22" s="22">
        <v>15</v>
      </c>
      <c r="B22" s="7" t="s">
        <v>23</v>
      </c>
      <c r="C22" s="39">
        <v>1781.29</v>
      </c>
      <c r="D22" s="39">
        <v>1631.29</v>
      </c>
      <c r="E22" s="39">
        <v>1665.41</v>
      </c>
      <c r="F22" s="39">
        <v>1628.56</v>
      </c>
      <c r="G22" s="39">
        <v>1552.58</v>
      </c>
      <c r="H22" s="39">
        <v>1493.78</v>
      </c>
      <c r="I22" s="39">
        <v>1363.07</v>
      </c>
      <c r="J22" s="39">
        <v>1346.81</v>
      </c>
      <c r="K22" s="39">
        <v>1365.21</v>
      </c>
      <c r="L22" s="39">
        <v>1335.42</v>
      </c>
      <c r="M22" s="39">
        <v>1336.78</v>
      </c>
      <c r="N22" s="39">
        <v>1338.79</v>
      </c>
      <c r="O22" s="39">
        <v>1378.59</v>
      </c>
      <c r="P22" s="39">
        <v>1403.08</v>
      </c>
    </row>
    <row r="23" spans="2:16" ht="15.75">
      <c r="B23" s="16" t="s">
        <v>24</v>
      </c>
      <c r="C23" s="38">
        <f>SUM(C9:C22)</f>
        <v>26262.000000000004</v>
      </c>
      <c r="D23" s="38">
        <f aca="true" t="shared" si="0" ref="D23:P23">SUM(D9:D22)</f>
        <v>26254.34</v>
      </c>
      <c r="E23" s="38">
        <f t="shared" si="0"/>
        <v>25603.160000000003</v>
      </c>
      <c r="F23" s="38">
        <f t="shared" si="0"/>
        <v>25598.219999999998</v>
      </c>
      <c r="G23" s="38">
        <f t="shared" si="0"/>
        <v>25061.809999999998</v>
      </c>
      <c r="H23" s="38">
        <f t="shared" si="0"/>
        <v>24775.46</v>
      </c>
      <c r="I23" s="38">
        <f t="shared" si="0"/>
        <v>24623.48</v>
      </c>
      <c r="J23" s="38">
        <f t="shared" si="0"/>
        <v>24723.18</v>
      </c>
      <c r="K23" s="38">
        <f t="shared" si="0"/>
        <v>24935.399999999998</v>
      </c>
      <c r="L23" s="38">
        <f t="shared" si="0"/>
        <v>25203.910000000003</v>
      </c>
      <c r="M23" s="38">
        <f t="shared" si="0"/>
        <v>25559.17</v>
      </c>
      <c r="N23" s="38">
        <f t="shared" si="0"/>
        <v>25974.56</v>
      </c>
      <c r="O23" s="38">
        <f t="shared" si="0"/>
        <v>26465.829999999998</v>
      </c>
      <c r="P23" s="38">
        <f t="shared" si="0"/>
        <v>27002.79</v>
      </c>
    </row>
    <row r="27" spans="1:16" ht="15">
      <c r="A27" s="83"/>
      <c r="B27" s="84" t="s">
        <v>25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</row>
    <row r="28" spans="1:16" ht="15">
      <c r="A28" s="83"/>
      <c r="B28" s="85" t="s">
        <v>26</v>
      </c>
      <c r="C28" s="85">
        <f>SUM(C9:C15)</f>
        <v>11793.939999999999</v>
      </c>
      <c r="D28" s="85">
        <f aca="true" t="shared" si="1" ref="D28:P28">SUM(D9:D15)</f>
        <v>12058.44</v>
      </c>
      <c r="E28" s="85">
        <f t="shared" si="1"/>
        <v>11835.75</v>
      </c>
      <c r="F28" s="85">
        <f t="shared" si="1"/>
        <v>12011.269999999999</v>
      </c>
      <c r="G28" s="92">
        <f t="shared" si="1"/>
        <v>11894.07</v>
      </c>
      <c r="H28" s="92">
        <f t="shared" si="1"/>
        <v>11927.41</v>
      </c>
      <c r="I28" s="92">
        <f t="shared" si="1"/>
        <v>11951.460000000001</v>
      </c>
      <c r="J28" s="92">
        <f t="shared" si="1"/>
        <v>12074.649999999998</v>
      </c>
      <c r="K28" s="85">
        <f t="shared" si="1"/>
        <v>12337.49</v>
      </c>
      <c r="L28" s="85">
        <f t="shared" si="1"/>
        <v>12696.7</v>
      </c>
      <c r="M28" s="85">
        <f t="shared" si="1"/>
        <v>13055.67</v>
      </c>
      <c r="N28" s="85">
        <f t="shared" si="1"/>
        <v>13358.16</v>
      </c>
      <c r="O28" s="85">
        <f t="shared" si="1"/>
        <v>13646.910000000002</v>
      </c>
      <c r="P28" s="85">
        <f t="shared" si="1"/>
        <v>13902.640000000001</v>
      </c>
    </row>
    <row r="29" spans="1:16" ht="15">
      <c r="A29" s="83"/>
      <c r="B29" s="85" t="s">
        <v>27</v>
      </c>
      <c r="C29" s="85">
        <f>SUM(C16:C18)</f>
        <v>5855.639999999999</v>
      </c>
      <c r="D29" s="85">
        <f aca="true" t="shared" si="2" ref="D29:P29">SUM(D16:D18)</f>
        <v>5831.16</v>
      </c>
      <c r="E29" s="85">
        <f t="shared" si="2"/>
        <v>5647</v>
      </c>
      <c r="F29" s="85">
        <f t="shared" si="2"/>
        <v>5773.1</v>
      </c>
      <c r="G29" s="85">
        <f t="shared" si="2"/>
        <v>5683.23</v>
      </c>
      <c r="H29" s="85">
        <f t="shared" si="2"/>
        <v>5552.860000000001</v>
      </c>
      <c r="I29" s="85">
        <f t="shared" si="2"/>
        <v>5603.31</v>
      </c>
      <c r="J29" s="85">
        <f t="shared" si="2"/>
        <v>5633.09</v>
      </c>
      <c r="K29" s="85">
        <f t="shared" si="2"/>
        <v>5616.360000000001</v>
      </c>
      <c r="L29" s="85">
        <f t="shared" si="2"/>
        <v>5490.28</v>
      </c>
      <c r="M29" s="85">
        <f t="shared" si="2"/>
        <v>5415.61</v>
      </c>
      <c r="N29" s="85">
        <f t="shared" si="2"/>
        <v>5516.4400000000005</v>
      </c>
      <c r="O29" s="85">
        <f t="shared" si="2"/>
        <v>5730.24</v>
      </c>
      <c r="P29" s="85">
        <f t="shared" si="2"/>
        <v>5992.99</v>
      </c>
    </row>
    <row r="30" spans="1:16" ht="15">
      <c r="A30" s="83"/>
      <c r="B30" s="86" t="s">
        <v>1</v>
      </c>
      <c r="C30" s="86">
        <f>SUM(C19:C22)</f>
        <v>8612.42</v>
      </c>
      <c r="D30" s="86">
        <f aca="true" t="shared" si="3" ref="D30:P30">SUM(D19:D22)</f>
        <v>8364.74</v>
      </c>
      <c r="E30" s="86">
        <f t="shared" si="3"/>
        <v>8120.41</v>
      </c>
      <c r="F30" s="86">
        <f t="shared" si="3"/>
        <v>7813.85</v>
      </c>
      <c r="G30" s="86">
        <f t="shared" si="3"/>
        <v>7484.51</v>
      </c>
      <c r="H30" s="86">
        <f t="shared" si="3"/>
        <v>7295.1900000000005</v>
      </c>
      <c r="I30" s="86">
        <f t="shared" si="3"/>
        <v>7068.709999999999</v>
      </c>
      <c r="J30" s="86">
        <f t="shared" si="3"/>
        <v>7015.4400000000005</v>
      </c>
      <c r="K30" s="86">
        <f t="shared" si="3"/>
        <v>6981.55</v>
      </c>
      <c r="L30" s="86">
        <f t="shared" si="3"/>
        <v>7016.93</v>
      </c>
      <c r="M30" s="86">
        <f t="shared" si="3"/>
        <v>7087.889999999999</v>
      </c>
      <c r="N30" s="86">
        <f t="shared" si="3"/>
        <v>7099.96</v>
      </c>
      <c r="O30" s="86">
        <f t="shared" si="3"/>
        <v>7088.68</v>
      </c>
      <c r="P30" s="86">
        <f t="shared" si="3"/>
        <v>7107.16</v>
      </c>
    </row>
    <row r="31" spans="1:16" ht="15.75">
      <c r="A31" s="83"/>
      <c r="B31" s="87" t="s">
        <v>24</v>
      </c>
      <c r="C31" s="88">
        <f>SUM(C28:C30)</f>
        <v>26262</v>
      </c>
      <c r="D31" s="88">
        <f aca="true" t="shared" si="4" ref="D31:P31">SUM(D28:D30)</f>
        <v>26254.339999999997</v>
      </c>
      <c r="E31" s="88">
        <f t="shared" si="4"/>
        <v>25603.16</v>
      </c>
      <c r="F31" s="88">
        <f t="shared" si="4"/>
        <v>25598.22</v>
      </c>
      <c r="G31" s="88">
        <f t="shared" si="4"/>
        <v>25061.809999999998</v>
      </c>
      <c r="H31" s="88">
        <f t="shared" si="4"/>
        <v>24775.46</v>
      </c>
      <c r="I31" s="88">
        <f t="shared" si="4"/>
        <v>24623.48</v>
      </c>
      <c r="J31" s="88">
        <f t="shared" si="4"/>
        <v>24723.18</v>
      </c>
      <c r="K31" s="88">
        <f t="shared" si="4"/>
        <v>24935.399999999998</v>
      </c>
      <c r="L31" s="88">
        <f t="shared" si="4"/>
        <v>25203.91</v>
      </c>
      <c r="M31" s="88">
        <f t="shared" si="4"/>
        <v>25559.17</v>
      </c>
      <c r="N31" s="88">
        <f t="shared" si="4"/>
        <v>25974.559999999998</v>
      </c>
      <c r="O31" s="88">
        <f t="shared" si="4"/>
        <v>26465.83</v>
      </c>
      <c r="P31" s="88">
        <f t="shared" si="4"/>
        <v>27002.79</v>
      </c>
    </row>
    <row r="32" spans="1:16" ht="15">
      <c r="A32" s="89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  <row r="33" spans="1:16" ht="15">
      <c r="A33" s="83"/>
      <c r="B33" s="84" t="s">
        <v>28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</row>
    <row r="34" spans="1:16" ht="15">
      <c r="A34" s="83"/>
      <c r="B34" s="85" t="s">
        <v>26</v>
      </c>
      <c r="C34" s="85"/>
      <c r="D34" s="85"/>
      <c r="E34" s="85"/>
      <c r="F34" s="85">
        <f>MAX(0,F28-MAX(C28:E28))</f>
        <v>0</v>
      </c>
      <c r="G34" s="85">
        <f aca="true" t="shared" si="5" ref="G34:P36">MAX(0,G28-MAX(D28:F28))</f>
        <v>0</v>
      </c>
      <c r="H34" s="85">
        <f t="shared" si="5"/>
        <v>0</v>
      </c>
      <c r="I34" s="85">
        <f t="shared" si="5"/>
        <v>0</v>
      </c>
      <c r="J34" s="92">
        <f t="shared" si="5"/>
        <v>123.18999999999687</v>
      </c>
      <c r="K34" s="85">
        <f t="shared" si="5"/>
        <v>262.84000000000196</v>
      </c>
      <c r="L34" s="85">
        <f t="shared" si="5"/>
        <v>359.21000000000095</v>
      </c>
      <c r="M34" s="85">
        <f t="shared" si="5"/>
        <v>358.96999999999935</v>
      </c>
      <c r="N34" s="85">
        <f t="shared" si="5"/>
        <v>302.4899999999998</v>
      </c>
      <c r="O34" s="85">
        <f t="shared" si="5"/>
        <v>288.7500000000018</v>
      </c>
      <c r="P34" s="85">
        <f t="shared" si="5"/>
        <v>255.72999999999956</v>
      </c>
    </row>
    <row r="35" spans="1:16" ht="15">
      <c r="A35" s="83"/>
      <c r="B35" s="85" t="s">
        <v>27</v>
      </c>
      <c r="C35" s="85"/>
      <c r="D35" s="85"/>
      <c r="E35" s="85"/>
      <c r="F35" s="85">
        <f>MAX(0,F29-MAX(C29:E29))</f>
        <v>0</v>
      </c>
      <c r="G35" s="85">
        <f t="shared" si="5"/>
        <v>0</v>
      </c>
      <c r="H35" s="85">
        <f t="shared" si="5"/>
        <v>0</v>
      </c>
      <c r="I35" s="85">
        <f t="shared" si="5"/>
        <v>0</v>
      </c>
      <c r="J35" s="85">
        <f t="shared" si="5"/>
        <v>0</v>
      </c>
      <c r="K35" s="85">
        <f t="shared" si="5"/>
        <v>0</v>
      </c>
      <c r="L35" s="85">
        <f t="shared" si="5"/>
        <v>0</v>
      </c>
      <c r="M35" s="85">
        <f t="shared" si="5"/>
        <v>0</v>
      </c>
      <c r="N35" s="85">
        <f t="shared" si="5"/>
        <v>0</v>
      </c>
      <c r="O35" s="85">
        <f t="shared" si="5"/>
        <v>213.79999999999927</v>
      </c>
      <c r="P35" s="85">
        <f t="shared" si="5"/>
        <v>262.75</v>
      </c>
    </row>
    <row r="36" spans="1:16" ht="15">
      <c r="A36" s="83"/>
      <c r="B36" s="86" t="s">
        <v>1</v>
      </c>
      <c r="C36" s="86"/>
      <c r="D36" s="86"/>
      <c r="E36" s="86"/>
      <c r="F36" s="86">
        <f>MAX(0,F30-MAX(C30:E30))</f>
        <v>0</v>
      </c>
      <c r="G36" s="86">
        <f t="shared" si="5"/>
        <v>0</v>
      </c>
      <c r="H36" s="86">
        <f t="shared" si="5"/>
        <v>0</v>
      </c>
      <c r="I36" s="86">
        <f t="shared" si="5"/>
        <v>0</v>
      </c>
      <c r="J36" s="86">
        <f t="shared" si="5"/>
        <v>0</v>
      </c>
      <c r="K36" s="86">
        <f t="shared" si="5"/>
        <v>0</v>
      </c>
      <c r="L36" s="86">
        <f t="shared" si="5"/>
        <v>0</v>
      </c>
      <c r="M36" s="86">
        <f t="shared" si="5"/>
        <v>70.95999999999913</v>
      </c>
      <c r="N36" s="86">
        <f t="shared" si="5"/>
        <v>12.070000000000618</v>
      </c>
      <c r="O36" s="86">
        <f t="shared" si="5"/>
        <v>0</v>
      </c>
      <c r="P36" s="86">
        <f t="shared" si="5"/>
        <v>7.199999999999818</v>
      </c>
    </row>
    <row r="37" spans="1:16" ht="15.75">
      <c r="A37" s="83"/>
      <c r="B37" s="87" t="s">
        <v>24</v>
      </c>
      <c r="C37" s="88"/>
      <c r="D37" s="88"/>
      <c r="E37" s="88"/>
      <c r="F37" s="88">
        <f aca="true" t="shared" si="6" ref="F37:P37">SUM(F34:F36)</f>
        <v>0</v>
      </c>
      <c r="G37" s="88">
        <f t="shared" si="6"/>
        <v>0</v>
      </c>
      <c r="H37" s="88">
        <f t="shared" si="6"/>
        <v>0</v>
      </c>
      <c r="I37" s="88">
        <f t="shared" si="6"/>
        <v>0</v>
      </c>
      <c r="J37" s="88">
        <f t="shared" si="6"/>
        <v>123.18999999999687</v>
      </c>
      <c r="K37" s="88">
        <f t="shared" si="6"/>
        <v>262.84000000000196</v>
      </c>
      <c r="L37" s="88">
        <f t="shared" si="6"/>
        <v>359.21000000000095</v>
      </c>
      <c r="M37" s="88">
        <f t="shared" si="6"/>
        <v>429.9299999999985</v>
      </c>
      <c r="N37" s="88">
        <f t="shared" si="6"/>
        <v>314.5600000000004</v>
      </c>
      <c r="O37" s="88">
        <f t="shared" si="6"/>
        <v>502.5500000000011</v>
      </c>
      <c r="P37" s="88">
        <f t="shared" si="6"/>
        <v>525.6799999999994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5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0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1.00390625" style="0" bestFit="1" customWidth="1"/>
    <col min="4" max="4" width="9.8515625" style="0" bestFit="1" customWidth="1"/>
    <col min="5" max="5" width="9.421875" style="0" bestFit="1" customWidth="1"/>
    <col min="6" max="16" width="10.00390625" style="0" bestFit="1" customWidth="1"/>
  </cols>
  <sheetData>
    <row r="1" spans="1:11" ht="18">
      <c r="A1" s="22">
        <v>19</v>
      </c>
      <c r="B1" s="21" t="s">
        <v>83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47.2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117</v>
      </c>
      <c r="D6" s="61">
        <v>89</v>
      </c>
      <c r="E6" s="61">
        <v>98</v>
      </c>
      <c r="F6" s="61">
        <v>104</v>
      </c>
      <c r="G6" s="61">
        <v>130</v>
      </c>
      <c r="H6" s="61">
        <v>118</v>
      </c>
      <c r="I6" s="61">
        <v>123</v>
      </c>
      <c r="J6" s="61">
        <v>130</v>
      </c>
      <c r="K6" s="61">
        <v>131</v>
      </c>
      <c r="L6" s="61">
        <v>129</v>
      </c>
      <c r="M6" s="61">
        <v>129</v>
      </c>
      <c r="N6" s="61">
        <v>129</v>
      </c>
      <c r="O6" s="61">
        <v>127</v>
      </c>
      <c r="P6" s="61">
        <v>124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17.01</v>
      </c>
      <c r="D9" s="49">
        <v>15.5</v>
      </c>
      <c r="E9" s="49">
        <v>20.5</v>
      </c>
      <c r="F9" s="49">
        <v>21.61</v>
      </c>
      <c r="G9" s="49">
        <v>21.11</v>
      </c>
      <c r="H9" s="49">
        <v>22.16</v>
      </c>
      <c r="I9" s="49">
        <v>22.87</v>
      </c>
      <c r="J9" s="49">
        <v>22.78</v>
      </c>
      <c r="K9" s="49">
        <v>22.6</v>
      </c>
      <c r="L9" s="49">
        <v>22.6</v>
      </c>
      <c r="M9" s="49">
        <v>22.43</v>
      </c>
      <c r="N9" s="49">
        <v>21.99</v>
      </c>
      <c r="O9" s="49">
        <v>21.64</v>
      </c>
      <c r="P9" s="49">
        <v>21.55</v>
      </c>
    </row>
    <row r="10" spans="1:16" ht="15.75">
      <c r="A10" s="22">
        <v>3</v>
      </c>
      <c r="B10" s="42" t="s">
        <v>11</v>
      </c>
      <c r="C10" s="49">
        <v>87.5</v>
      </c>
      <c r="D10" s="49">
        <v>73</v>
      </c>
      <c r="E10" s="49">
        <v>69</v>
      </c>
      <c r="F10" s="49">
        <v>71.03</v>
      </c>
      <c r="G10" s="49">
        <v>87.53</v>
      </c>
      <c r="H10" s="49">
        <v>82.56</v>
      </c>
      <c r="I10" s="49">
        <v>85.48</v>
      </c>
      <c r="J10" s="49">
        <v>89.55</v>
      </c>
      <c r="K10" s="49">
        <v>91.14</v>
      </c>
      <c r="L10" s="49">
        <v>89.99</v>
      </c>
      <c r="M10" s="49">
        <v>90</v>
      </c>
      <c r="N10" s="49">
        <v>90.01</v>
      </c>
      <c r="O10" s="49">
        <v>88.85</v>
      </c>
      <c r="P10" s="49">
        <v>87.11</v>
      </c>
    </row>
    <row r="11" spans="1:16" ht="15.75">
      <c r="A11" s="22">
        <v>4</v>
      </c>
      <c r="B11" s="42" t="s">
        <v>12</v>
      </c>
      <c r="C11" s="49">
        <v>87.5</v>
      </c>
      <c r="D11" s="49">
        <v>86</v>
      </c>
      <c r="E11" s="49">
        <v>65.5</v>
      </c>
      <c r="F11" s="49">
        <v>61.19</v>
      </c>
      <c r="G11" s="49">
        <v>62.54</v>
      </c>
      <c r="H11" s="49">
        <v>76.89</v>
      </c>
      <c r="I11" s="49">
        <v>71.92</v>
      </c>
      <c r="J11" s="49">
        <v>74.79</v>
      </c>
      <c r="K11" s="49">
        <v>77.79</v>
      </c>
      <c r="L11" s="49">
        <v>80.32</v>
      </c>
      <c r="M11" s="49">
        <v>79.15</v>
      </c>
      <c r="N11" s="49">
        <v>79.12</v>
      </c>
      <c r="O11" s="49">
        <v>79.09</v>
      </c>
      <c r="P11" s="49">
        <v>77.9</v>
      </c>
    </row>
    <row r="12" spans="1:16" ht="15.75">
      <c r="A12" s="22">
        <v>5</v>
      </c>
      <c r="B12" s="42" t="s">
        <v>13</v>
      </c>
      <c r="C12" s="49">
        <v>86.5</v>
      </c>
      <c r="D12" s="49">
        <v>80</v>
      </c>
      <c r="E12" s="49">
        <v>82.5</v>
      </c>
      <c r="F12" s="49">
        <v>63.25</v>
      </c>
      <c r="G12" s="49">
        <v>58.41</v>
      </c>
      <c r="H12" s="49">
        <v>59.8</v>
      </c>
      <c r="I12" s="49">
        <v>73.85</v>
      </c>
      <c r="J12" s="49">
        <v>70.1</v>
      </c>
      <c r="K12" s="49">
        <v>72.99</v>
      </c>
      <c r="L12" s="49">
        <v>75.01</v>
      </c>
      <c r="M12" s="49">
        <v>77.58</v>
      </c>
      <c r="N12" s="49">
        <v>76.53</v>
      </c>
      <c r="O12" s="49">
        <v>76.6</v>
      </c>
      <c r="P12" s="49">
        <v>76.67</v>
      </c>
    </row>
    <row r="13" spans="1:16" ht="15.75">
      <c r="A13" s="22">
        <v>6</v>
      </c>
      <c r="B13" s="42" t="s">
        <v>14</v>
      </c>
      <c r="C13" s="49">
        <v>71.51</v>
      </c>
      <c r="D13" s="49">
        <v>85.43</v>
      </c>
      <c r="E13" s="49">
        <v>70</v>
      </c>
      <c r="F13" s="49">
        <v>69.59</v>
      </c>
      <c r="G13" s="49">
        <v>55.81</v>
      </c>
      <c r="H13" s="49">
        <v>50.93</v>
      </c>
      <c r="I13" s="49">
        <v>53</v>
      </c>
      <c r="J13" s="49">
        <v>64.7</v>
      </c>
      <c r="K13" s="49">
        <v>63.69</v>
      </c>
      <c r="L13" s="49">
        <v>67.31</v>
      </c>
      <c r="M13" s="49">
        <v>71.27</v>
      </c>
      <c r="N13" s="49">
        <v>74.78</v>
      </c>
      <c r="O13" s="49">
        <v>76.06</v>
      </c>
      <c r="P13" s="49">
        <v>77.34</v>
      </c>
    </row>
    <row r="14" spans="1:16" ht="15.75">
      <c r="A14" s="22">
        <v>7</v>
      </c>
      <c r="B14" s="42" t="s">
        <v>15</v>
      </c>
      <c r="C14" s="49">
        <v>76</v>
      </c>
      <c r="D14" s="49">
        <v>63</v>
      </c>
      <c r="E14" s="49">
        <v>79</v>
      </c>
      <c r="F14" s="49">
        <v>66.11</v>
      </c>
      <c r="G14" s="49">
        <v>65.05</v>
      </c>
      <c r="H14" s="49">
        <v>53.22</v>
      </c>
      <c r="I14" s="49">
        <v>47.33</v>
      </c>
      <c r="J14" s="49">
        <v>49.45</v>
      </c>
      <c r="K14" s="49">
        <v>60.28</v>
      </c>
      <c r="L14" s="49">
        <v>60.3</v>
      </c>
      <c r="M14" s="49">
        <v>63</v>
      </c>
      <c r="N14" s="49">
        <v>67.04</v>
      </c>
      <c r="O14" s="49">
        <v>69.63</v>
      </c>
      <c r="P14" s="49">
        <v>70.97</v>
      </c>
    </row>
    <row r="15" spans="1:16" ht="15.75">
      <c r="A15" s="22">
        <v>8</v>
      </c>
      <c r="B15" s="42" t="s">
        <v>16</v>
      </c>
      <c r="C15" s="49">
        <v>69</v>
      </c>
      <c r="D15" s="49">
        <v>72.47</v>
      </c>
      <c r="E15" s="49">
        <v>60.91</v>
      </c>
      <c r="F15" s="49">
        <v>75.48</v>
      </c>
      <c r="G15" s="49">
        <v>64.02</v>
      </c>
      <c r="H15" s="49">
        <v>62.81</v>
      </c>
      <c r="I15" s="49">
        <v>51.9</v>
      </c>
      <c r="J15" s="49">
        <v>44.94</v>
      </c>
      <c r="K15" s="49">
        <v>46.93</v>
      </c>
      <c r="L15" s="49">
        <v>56.51</v>
      </c>
      <c r="M15" s="49">
        <v>57.39</v>
      </c>
      <c r="N15" s="49">
        <v>59.9</v>
      </c>
      <c r="O15" s="49">
        <v>63.72</v>
      </c>
      <c r="P15" s="49">
        <v>66.1</v>
      </c>
    </row>
    <row r="16" spans="1:16" ht="15.75">
      <c r="A16" s="22">
        <v>9</v>
      </c>
      <c r="B16" s="42" t="s">
        <v>17</v>
      </c>
      <c r="C16" s="49">
        <v>74.3</v>
      </c>
      <c r="D16" s="49">
        <v>60.03</v>
      </c>
      <c r="E16" s="49">
        <v>56.5</v>
      </c>
      <c r="F16" s="49">
        <v>48.18</v>
      </c>
      <c r="G16" s="49">
        <v>56.6</v>
      </c>
      <c r="H16" s="49">
        <v>52.16</v>
      </c>
      <c r="I16" s="49">
        <v>51.82</v>
      </c>
      <c r="J16" s="49">
        <v>45.94</v>
      </c>
      <c r="K16" s="49">
        <v>40.68</v>
      </c>
      <c r="L16" s="49">
        <v>42.4</v>
      </c>
      <c r="M16" s="49">
        <v>51.6</v>
      </c>
      <c r="N16" s="49">
        <v>54.74</v>
      </c>
      <c r="O16" s="49">
        <v>58.37</v>
      </c>
      <c r="P16" s="49">
        <v>64.31</v>
      </c>
    </row>
    <row r="17" spans="1:16" ht="15.75">
      <c r="A17" s="22">
        <v>10</v>
      </c>
      <c r="B17" s="42" t="s">
        <v>18</v>
      </c>
      <c r="C17" s="49">
        <v>82.38</v>
      </c>
      <c r="D17" s="49">
        <v>57.59</v>
      </c>
      <c r="E17" s="49">
        <v>55.5</v>
      </c>
      <c r="F17" s="49">
        <v>51.78</v>
      </c>
      <c r="G17" s="49">
        <v>44.95</v>
      </c>
      <c r="H17" s="49">
        <v>51.08</v>
      </c>
      <c r="I17" s="49">
        <v>47.68</v>
      </c>
      <c r="J17" s="49">
        <v>47.28</v>
      </c>
      <c r="K17" s="49">
        <v>42.51</v>
      </c>
      <c r="L17" s="49">
        <v>38.35</v>
      </c>
      <c r="M17" s="49">
        <v>37.96</v>
      </c>
      <c r="N17" s="49">
        <v>45.77</v>
      </c>
      <c r="O17" s="49">
        <v>49.72</v>
      </c>
      <c r="P17" s="49">
        <v>52.13</v>
      </c>
    </row>
    <row r="18" spans="1:16" ht="15.75">
      <c r="A18" s="22">
        <v>11</v>
      </c>
      <c r="B18" s="42" t="s">
        <v>19</v>
      </c>
      <c r="C18" s="49">
        <v>83.7</v>
      </c>
      <c r="D18" s="49">
        <v>63.55</v>
      </c>
      <c r="E18" s="49">
        <v>53.5</v>
      </c>
      <c r="F18" s="49">
        <v>50.31</v>
      </c>
      <c r="G18" s="49">
        <v>48.2</v>
      </c>
      <c r="H18" s="49">
        <v>42.02</v>
      </c>
      <c r="I18" s="49">
        <v>46.67</v>
      </c>
      <c r="J18" s="49">
        <v>43.61</v>
      </c>
      <c r="K18" s="49">
        <v>43.29</v>
      </c>
      <c r="L18" s="49">
        <v>38.96</v>
      </c>
      <c r="M18" s="49">
        <v>36.19</v>
      </c>
      <c r="N18" s="49">
        <v>34.87</v>
      </c>
      <c r="O18" s="49">
        <v>41.08</v>
      </c>
      <c r="P18" s="49">
        <v>45.76</v>
      </c>
    </row>
    <row r="19" spans="1:16" ht="15.75">
      <c r="A19" s="22">
        <v>12</v>
      </c>
      <c r="B19" s="42" t="s">
        <v>20</v>
      </c>
      <c r="C19" s="49">
        <v>124.24</v>
      </c>
      <c r="D19" s="49">
        <v>86.46</v>
      </c>
      <c r="E19" s="49">
        <v>107.91</v>
      </c>
      <c r="F19" s="49">
        <v>99.98</v>
      </c>
      <c r="G19" s="49">
        <v>93.97</v>
      </c>
      <c r="H19" s="49">
        <v>87.13</v>
      </c>
      <c r="I19" s="49">
        <v>75.94</v>
      </c>
      <c r="J19" s="49">
        <v>77.48</v>
      </c>
      <c r="K19" s="49">
        <v>72.8</v>
      </c>
      <c r="L19" s="49">
        <v>68.76</v>
      </c>
      <c r="M19" s="49">
        <v>60.91</v>
      </c>
      <c r="N19" s="49">
        <v>55.21</v>
      </c>
      <c r="O19" s="49">
        <v>51.35</v>
      </c>
      <c r="P19" s="49">
        <v>54.81</v>
      </c>
    </row>
    <row r="20" spans="1:16" ht="15.75">
      <c r="A20" s="22">
        <v>13</v>
      </c>
      <c r="B20" s="42" t="s">
        <v>21</v>
      </c>
      <c r="C20" s="49">
        <v>76.68</v>
      </c>
      <c r="D20" s="49">
        <v>89.08</v>
      </c>
      <c r="E20" s="49">
        <v>68.42</v>
      </c>
      <c r="F20" s="49">
        <v>78.2</v>
      </c>
      <c r="G20" s="49">
        <v>74.53</v>
      </c>
      <c r="H20" s="49">
        <v>70.62</v>
      </c>
      <c r="I20" s="49">
        <v>65.04</v>
      </c>
      <c r="J20" s="49">
        <v>56.72</v>
      </c>
      <c r="K20" s="49">
        <v>55.64</v>
      </c>
      <c r="L20" s="49">
        <v>53.15</v>
      </c>
      <c r="M20" s="49">
        <v>49.26</v>
      </c>
      <c r="N20" s="49">
        <v>44.15</v>
      </c>
      <c r="O20" s="49">
        <v>38.96</v>
      </c>
      <c r="P20" s="49">
        <v>35.39</v>
      </c>
    </row>
    <row r="21" spans="1:16" ht="15.75">
      <c r="A21" s="22">
        <v>14</v>
      </c>
      <c r="B21" s="42" t="s">
        <v>22</v>
      </c>
      <c r="C21" s="49">
        <v>83.2</v>
      </c>
      <c r="D21" s="49">
        <v>63.78</v>
      </c>
      <c r="E21" s="49">
        <v>68.46</v>
      </c>
      <c r="F21" s="49">
        <v>55.35</v>
      </c>
      <c r="G21" s="49">
        <v>60.61</v>
      </c>
      <c r="H21" s="49">
        <v>58.83</v>
      </c>
      <c r="I21" s="49">
        <v>55.83</v>
      </c>
      <c r="J21" s="49">
        <v>52.44</v>
      </c>
      <c r="K21" s="49">
        <v>45.76</v>
      </c>
      <c r="L21" s="49">
        <v>44.02</v>
      </c>
      <c r="M21" s="49">
        <v>43.11</v>
      </c>
      <c r="N21" s="49">
        <v>40.01</v>
      </c>
      <c r="O21" s="49">
        <v>35.88</v>
      </c>
      <c r="P21" s="49">
        <v>32.65</v>
      </c>
    </row>
    <row r="22" spans="1:16" ht="15.75">
      <c r="A22" s="22">
        <v>15</v>
      </c>
      <c r="B22" s="50" t="s">
        <v>23</v>
      </c>
      <c r="C22" s="51">
        <v>60.48</v>
      </c>
      <c r="D22" s="51">
        <v>60.19</v>
      </c>
      <c r="E22" s="51">
        <v>50.9</v>
      </c>
      <c r="F22" s="51">
        <v>54.07</v>
      </c>
      <c r="G22" s="51">
        <v>43.85</v>
      </c>
      <c r="H22" s="51">
        <v>47.39</v>
      </c>
      <c r="I22" s="51">
        <v>46.24</v>
      </c>
      <c r="J22" s="51">
        <v>42.98</v>
      </c>
      <c r="K22" s="51">
        <v>40.41</v>
      </c>
      <c r="L22" s="51">
        <v>34.88</v>
      </c>
      <c r="M22" s="51">
        <v>32.94</v>
      </c>
      <c r="N22" s="51">
        <v>31.77</v>
      </c>
      <c r="O22" s="51">
        <v>29.67</v>
      </c>
      <c r="P22" s="51">
        <v>25.7</v>
      </c>
    </row>
    <row r="23" spans="1:16" ht="15.75">
      <c r="A23" s="22"/>
      <c r="B23" s="52"/>
      <c r="C23" s="53">
        <f>SUM(C9:C22)</f>
        <v>1080</v>
      </c>
      <c r="D23" s="53">
        <f aca="true" t="shared" si="0" ref="D23:P23">SUM(D9:D22)</f>
        <v>956.0799999999999</v>
      </c>
      <c r="E23" s="53">
        <f t="shared" si="0"/>
        <v>908.5999999999999</v>
      </c>
      <c r="F23" s="53">
        <f t="shared" si="0"/>
        <v>866.1300000000001</v>
      </c>
      <c r="G23" s="53">
        <f t="shared" si="0"/>
        <v>837.1800000000001</v>
      </c>
      <c r="H23" s="53">
        <f t="shared" si="0"/>
        <v>817.6000000000001</v>
      </c>
      <c r="I23" s="53">
        <f t="shared" si="0"/>
        <v>795.57</v>
      </c>
      <c r="J23" s="53">
        <f t="shared" si="0"/>
        <v>782.76</v>
      </c>
      <c r="K23" s="53">
        <f t="shared" si="0"/>
        <v>776.5099999999999</v>
      </c>
      <c r="L23" s="53">
        <f t="shared" si="0"/>
        <v>772.56</v>
      </c>
      <c r="M23" s="53">
        <f t="shared" si="0"/>
        <v>772.79</v>
      </c>
      <c r="N23" s="53">
        <f t="shared" si="0"/>
        <v>775.8899999999999</v>
      </c>
      <c r="O23" s="53">
        <f t="shared" si="0"/>
        <v>780.62</v>
      </c>
      <c r="P23" s="53">
        <f t="shared" si="0"/>
        <v>788.3900000000001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495.02</v>
      </c>
      <c r="D28" s="54">
        <f aca="true" t="shared" si="1" ref="D28:O28">SUM(D9:D15)</f>
        <v>475.4</v>
      </c>
      <c r="E28" s="54">
        <f t="shared" si="1"/>
        <v>447.40999999999997</v>
      </c>
      <c r="F28" s="54">
        <f t="shared" si="1"/>
        <v>428.26</v>
      </c>
      <c r="G28" s="54">
        <f t="shared" si="1"/>
        <v>414.46999999999997</v>
      </c>
      <c r="H28" s="54">
        <f t="shared" si="1"/>
        <v>408.37000000000006</v>
      </c>
      <c r="I28" s="54">
        <f t="shared" si="1"/>
        <v>406.34999999999997</v>
      </c>
      <c r="J28" s="54">
        <f t="shared" si="1"/>
        <v>416.31</v>
      </c>
      <c r="K28" s="54">
        <f t="shared" si="1"/>
        <v>435.42</v>
      </c>
      <c r="L28" s="54">
        <f t="shared" si="1"/>
        <v>452.04</v>
      </c>
      <c r="M28" s="54">
        <f t="shared" si="1"/>
        <v>460.82</v>
      </c>
      <c r="N28" s="54">
        <f t="shared" si="1"/>
        <v>469.36999999999995</v>
      </c>
      <c r="O28" s="54">
        <f t="shared" si="1"/>
        <v>475.5899999999999</v>
      </c>
      <c r="P28" s="54">
        <f>SUM(P9:P15)</f>
        <v>477.6400000000001</v>
      </c>
    </row>
    <row r="29" spans="2:16" ht="15.75">
      <c r="B29" s="52" t="s">
        <v>27</v>
      </c>
      <c r="C29" s="54">
        <f>SUM(C16:C18)</f>
        <v>240.38</v>
      </c>
      <c r="D29" s="54">
        <f aca="true" t="shared" si="2" ref="D29:O29">SUM(D16:D18)</f>
        <v>181.17000000000002</v>
      </c>
      <c r="E29" s="54">
        <f t="shared" si="2"/>
        <v>165.5</v>
      </c>
      <c r="F29" s="54">
        <f t="shared" si="2"/>
        <v>150.27</v>
      </c>
      <c r="G29" s="54">
        <f t="shared" si="2"/>
        <v>149.75</v>
      </c>
      <c r="H29" s="54">
        <f t="shared" si="2"/>
        <v>145.26</v>
      </c>
      <c r="I29" s="54">
        <f t="shared" si="2"/>
        <v>146.17000000000002</v>
      </c>
      <c r="J29" s="54">
        <f t="shared" si="2"/>
        <v>136.82999999999998</v>
      </c>
      <c r="K29" s="54">
        <f t="shared" si="2"/>
        <v>126.47999999999999</v>
      </c>
      <c r="L29" s="54">
        <f t="shared" si="2"/>
        <v>119.71000000000001</v>
      </c>
      <c r="M29" s="54">
        <f t="shared" si="2"/>
        <v>125.75</v>
      </c>
      <c r="N29" s="54">
        <f t="shared" si="2"/>
        <v>135.38</v>
      </c>
      <c r="O29" s="54">
        <f t="shared" si="2"/>
        <v>149.17000000000002</v>
      </c>
      <c r="P29" s="54">
        <f>SUM(P16:P18)</f>
        <v>162.2</v>
      </c>
    </row>
    <row r="30" spans="2:16" ht="15.75">
      <c r="B30" s="52" t="s">
        <v>1</v>
      </c>
      <c r="C30" s="54">
        <f>SUM(C19:C22)</f>
        <v>344.6</v>
      </c>
      <c r="D30" s="54">
        <f aca="true" t="shared" si="3" ref="D30:O30">SUM(D19:D22)</f>
        <v>299.51</v>
      </c>
      <c r="E30" s="54">
        <f t="shared" si="3"/>
        <v>295.68999999999994</v>
      </c>
      <c r="F30" s="54">
        <f t="shared" si="3"/>
        <v>287.6</v>
      </c>
      <c r="G30" s="54">
        <f t="shared" si="3"/>
        <v>272.96000000000004</v>
      </c>
      <c r="H30" s="54">
        <f t="shared" si="3"/>
        <v>263.96999999999997</v>
      </c>
      <c r="I30" s="54">
        <f t="shared" si="3"/>
        <v>243.05</v>
      </c>
      <c r="J30" s="54">
        <f t="shared" si="3"/>
        <v>229.61999999999998</v>
      </c>
      <c r="K30" s="54">
        <f t="shared" si="3"/>
        <v>214.60999999999999</v>
      </c>
      <c r="L30" s="54">
        <f t="shared" si="3"/>
        <v>200.81</v>
      </c>
      <c r="M30" s="54">
        <f t="shared" si="3"/>
        <v>186.21999999999997</v>
      </c>
      <c r="N30" s="54">
        <f t="shared" si="3"/>
        <v>171.14000000000001</v>
      </c>
      <c r="O30" s="54">
        <f t="shared" si="3"/>
        <v>155.86</v>
      </c>
      <c r="P30" s="54">
        <f>SUM(P19:P22)</f>
        <v>148.54999999999998</v>
      </c>
    </row>
    <row r="31" spans="2:16" ht="15.75">
      <c r="B31" s="55" t="s">
        <v>140</v>
      </c>
      <c r="C31" s="56">
        <f aca="true" t="shared" si="4" ref="C31:P31">SUM(C28:C30)</f>
        <v>1080</v>
      </c>
      <c r="D31" s="56">
        <f t="shared" si="4"/>
        <v>956.0799999999999</v>
      </c>
      <c r="E31" s="56">
        <f t="shared" si="4"/>
        <v>908.5999999999999</v>
      </c>
      <c r="F31" s="56">
        <f t="shared" si="4"/>
        <v>866.13</v>
      </c>
      <c r="G31" s="56">
        <f t="shared" si="4"/>
        <v>837.1800000000001</v>
      </c>
      <c r="H31" s="56">
        <f t="shared" si="4"/>
        <v>817.6000000000001</v>
      </c>
      <c r="I31" s="56">
        <f t="shared" si="4"/>
        <v>795.5699999999999</v>
      </c>
      <c r="J31" s="56">
        <f t="shared" si="4"/>
        <v>782.76</v>
      </c>
      <c r="K31" s="56">
        <f t="shared" si="4"/>
        <v>776.51</v>
      </c>
      <c r="L31" s="56">
        <f t="shared" si="4"/>
        <v>772.56</v>
      </c>
      <c r="M31" s="56">
        <f t="shared" si="4"/>
        <v>772.79</v>
      </c>
      <c r="N31" s="56">
        <f t="shared" si="4"/>
        <v>775.89</v>
      </c>
      <c r="O31" s="56">
        <f t="shared" si="4"/>
        <v>780.62</v>
      </c>
      <c r="P31" s="56">
        <f t="shared" si="4"/>
        <v>788.3900000000001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0</v>
      </c>
      <c r="J34" s="54">
        <f t="shared" si="5"/>
        <v>1.8400000000000318</v>
      </c>
      <c r="K34" s="54">
        <f t="shared" si="5"/>
        <v>19.110000000000014</v>
      </c>
      <c r="L34" s="54">
        <f t="shared" si="5"/>
        <v>16.620000000000005</v>
      </c>
      <c r="M34" s="54">
        <f t="shared" si="5"/>
        <v>8.779999999999973</v>
      </c>
      <c r="N34" s="54">
        <f t="shared" si="5"/>
        <v>8.549999999999955</v>
      </c>
      <c r="O34" s="54">
        <f t="shared" si="5"/>
        <v>6.21999999999997</v>
      </c>
      <c r="P34" s="54">
        <f t="shared" si="5"/>
        <v>2.050000000000182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8.900000000000006</v>
      </c>
      <c r="O35" s="54">
        <f t="shared" si="5"/>
        <v>13.79000000000002</v>
      </c>
      <c r="P35" s="54">
        <f t="shared" si="5"/>
        <v>13.029999999999973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0</v>
      </c>
      <c r="H37" s="56">
        <f t="shared" si="6"/>
        <v>0</v>
      </c>
      <c r="I37" s="56">
        <f t="shared" si="6"/>
        <v>0</v>
      </c>
      <c r="J37" s="56">
        <f t="shared" si="6"/>
        <v>1.8400000000000318</v>
      </c>
      <c r="K37" s="56">
        <f t="shared" si="6"/>
        <v>19.110000000000014</v>
      </c>
      <c r="L37" s="56">
        <f t="shared" si="6"/>
        <v>16.620000000000005</v>
      </c>
      <c r="M37" s="56">
        <f t="shared" si="6"/>
        <v>8.779999999999973</v>
      </c>
      <c r="N37" s="56">
        <f t="shared" si="6"/>
        <v>17.44999999999996</v>
      </c>
      <c r="O37" s="56">
        <f t="shared" si="6"/>
        <v>20.00999999999999</v>
      </c>
      <c r="P37" s="56">
        <f t="shared" si="6"/>
        <v>15.080000000000155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1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20</v>
      </c>
      <c r="B1" s="21" t="s">
        <v>82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749</v>
      </c>
      <c r="D6" s="61">
        <v>713</v>
      </c>
      <c r="E6" s="61">
        <v>698</v>
      </c>
      <c r="F6" s="61">
        <v>709</v>
      </c>
      <c r="G6" s="61">
        <v>665</v>
      </c>
      <c r="H6" s="61">
        <v>701</v>
      </c>
      <c r="I6" s="61">
        <v>767</v>
      </c>
      <c r="J6" s="61">
        <v>771</v>
      </c>
      <c r="K6" s="61">
        <v>773</v>
      </c>
      <c r="L6" s="61">
        <v>770</v>
      </c>
      <c r="M6" s="61">
        <v>762</v>
      </c>
      <c r="N6" s="61">
        <v>754</v>
      </c>
      <c r="O6" s="61">
        <v>746</v>
      </c>
      <c r="P6" s="61">
        <v>743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74.68</v>
      </c>
      <c r="D9" s="49">
        <v>91.61</v>
      </c>
      <c r="E9" s="49">
        <v>82.18</v>
      </c>
      <c r="F9" s="49">
        <v>82.47</v>
      </c>
      <c r="G9" s="49">
        <v>87.8</v>
      </c>
      <c r="H9" s="49">
        <v>91.99</v>
      </c>
      <c r="I9" s="49">
        <v>92.35</v>
      </c>
      <c r="J9" s="49">
        <v>92.29</v>
      </c>
      <c r="K9" s="49">
        <v>91.63</v>
      </c>
      <c r="L9" s="49">
        <v>90.67</v>
      </c>
      <c r="M9" s="49">
        <v>89.72</v>
      </c>
      <c r="N9" s="49">
        <v>89.06</v>
      </c>
      <c r="O9" s="49">
        <v>88.7</v>
      </c>
      <c r="P9" s="49">
        <v>88.34</v>
      </c>
    </row>
    <row r="10" spans="1:16" ht="15.75">
      <c r="A10" s="22">
        <v>3</v>
      </c>
      <c r="B10" s="42" t="s">
        <v>11</v>
      </c>
      <c r="C10" s="49">
        <v>524.94</v>
      </c>
      <c r="D10" s="49">
        <v>565.58</v>
      </c>
      <c r="E10" s="49">
        <v>505.83</v>
      </c>
      <c r="F10" s="49">
        <v>522.54</v>
      </c>
      <c r="G10" s="49">
        <v>488.56</v>
      </c>
      <c r="H10" s="49">
        <v>510.33</v>
      </c>
      <c r="I10" s="49">
        <v>555.46</v>
      </c>
      <c r="J10" s="49">
        <v>560.27</v>
      </c>
      <c r="K10" s="49">
        <v>561.71</v>
      </c>
      <c r="L10" s="49">
        <v>558.76</v>
      </c>
      <c r="M10" s="49">
        <v>552.43</v>
      </c>
      <c r="N10" s="49">
        <v>545.13</v>
      </c>
      <c r="O10" s="49">
        <v>538.84</v>
      </c>
      <c r="P10" s="49">
        <v>534.94</v>
      </c>
    </row>
    <row r="11" spans="1:16" ht="15.75">
      <c r="A11" s="22">
        <v>4</v>
      </c>
      <c r="B11" s="42" t="s">
        <v>12</v>
      </c>
      <c r="C11" s="49">
        <v>522.05</v>
      </c>
      <c r="D11" s="49">
        <v>513.04</v>
      </c>
      <c r="E11" s="49">
        <v>581.99</v>
      </c>
      <c r="F11" s="49">
        <v>540.11</v>
      </c>
      <c r="G11" s="49">
        <v>545.53</v>
      </c>
      <c r="H11" s="49">
        <v>514.15</v>
      </c>
      <c r="I11" s="49">
        <v>529.7</v>
      </c>
      <c r="J11" s="49">
        <v>572.09</v>
      </c>
      <c r="K11" s="49">
        <v>579.83</v>
      </c>
      <c r="L11" s="49">
        <v>581.26</v>
      </c>
      <c r="M11" s="49">
        <v>577.4</v>
      </c>
      <c r="N11" s="49">
        <v>571.26</v>
      </c>
      <c r="O11" s="49">
        <v>562.19</v>
      </c>
      <c r="P11" s="49">
        <v>555.13</v>
      </c>
    </row>
    <row r="12" spans="1:16" ht="15.75">
      <c r="A12" s="22">
        <v>5</v>
      </c>
      <c r="B12" s="42" t="s">
        <v>13</v>
      </c>
      <c r="C12" s="49">
        <v>490.94</v>
      </c>
      <c r="D12" s="49">
        <v>476.69</v>
      </c>
      <c r="E12" s="49">
        <v>465.05</v>
      </c>
      <c r="F12" s="49">
        <v>528.62</v>
      </c>
      <c r="G12" s="49">
        <v>491.59</v>
      </c>
      <c r="H12" s="49">
        <v>493.54</v>
      </c>
      <c r="I12" s="49">
        <v>466.44</v>
      </c>
      <c r="J12" s="49">
        <v>478.3</v>
      </c>
      <c r="K12" s="49">
        <v>514.39</v>
      </c>
      <c r="L12" s="49">
        <v>522.56</v>
      </c>
      <c r="M12" s="49">
        <v>523.56</v>
      </c>
      <c r="N12" s="49">
        <v>519.4</v>
      </c>
      <c r="O12" s="49">
        <v>514.02</v>
      </c>
      <c r="P12" s="49">
        <v>505.79</v>
      </c>
    </row>
    <row r="13" spans="1:16" ht="15.75">
      <c r="A13" s="22">
        <v>6</v>
      </c>
      <c r="B13" s="42" t="s">
        <v>14</v>
      </c>
      <c r="C13" s="49">
        <v>470.3</v>
      </c>
      <c r="D13" s="49">
        <v>496.27</v>
      </c>
      <c r="E13" s="49">
        <v>507.88</v>
      </c>
      <c r="F13" s="49">
        <v>503.21</v>
      </c>
      <c r="G13" s="49">
        <v>556.74</v>
      </c>
      <c r="H13" s="49">
        <v>528.57</v>
      </c>
      <c r="I13" s="49">
        <v>525.58</v>
      </c>
      <c r="J13" s="49">
        <v>499.28</v>
      </c>
      <c r="K13" s="49">
        <v>505.96</v>
      </c>
      <c r="L13" s="49">
        <v>539.1</v>
      </c>
      <c r="M13" s="49">
        <v>551.07</v>
      </c>
      <c r="N13" s="49">
        <v>552.09</v>
      </c>
      <c r="O13" s="49">
        <v>547.12</v>
      </c>
      <c r="P13" s="49">
        <v>540.98</v>
      </c>
    </row>
    <row r="14" spans="1:16" ht="15.75">
      <c r="A14" s="22">
        <v>7</v>
      </c>
      <c r="B14" s="42" t="s">
        <v>15</v>
      </c>
      <c r="C14" s="49">
        <v>473.74</v>
      </c>
      <c r="D14" s="49">
        <v>458.43</v>
      </c>
      <c r="E14" s="49">
        <v>443.43</v>
      </c>
      <c r="F14" s="49">
        <v>455.5</v>
      </c>
      <c r="G14" s="49">
        <v>448.88</v>
      </c>
      <c r="H14" s="49">
        <v>492.51</v>
      </c>
      <c r="I14" s="49">
        <v>475.98</v>
      </c>
      <c r="J14" s="49">
        <v>473.92</v>
      </c>
      <c r="K14" s="49">
        <v>454.87</v>
      </c>
      <c r="L14" s="49">
        <v>459.85</v>
      </c>
      <c r="M14" s="49">
        <v>488.01</v>
      </c>
      <c r="N14" s="49">
        <v>503.21</v>
      </c>
      <c r="O14" s="49">
        <v>507.01</v>
      </c>
      <c r="P14" s="49">
        <v>505.08</v>
      </c>
    </row>
    <row r="15" spans="1:16" ht="15.75">
      <c r="A15" s="22">
        <v>8</v>
      </c>
      <c r="B15" s="42" t="s">
        <v>16</v>
      </c>
      <c r="C15" s="49">
        <v>392.45</v>
      </c>
      <c r="D15" s="49">
        <v>430.58</v>
      </c>
      <c r="E15" s="49">
        <v>391.51</v>
      </c>
      <c r="F15" s="49">
        <v>380.99</v>
      </c>
      <c r="G15" s="49">
        <v>384.95</v>
      </c>
      <c r="H15" s="49">
        <v>383.16</v>
      </c>
      <c r="I15" s="49">
        <v>420.85</v>
      </c>
      <c r="J15" s="49">
        <v>413.36</v>
      </c>
      <c r="K15" s="49">
        <v>414.67</v>
      </c>
      <c r="L15" s="49">
        <v>402.55</v>
      </c>
      <c r="M15" s="49">
        <v>409.13</v>
      </c>
      <c r="N15" s="49">
        <v>435.11</v>
      </c>
      <c r="O15" s="49">
        <v>453.45</v>
      </c>
      <c r="P15" s="49">
        <v>461.35</v>
      </c>
    </row>
    <row r="16" spans="1:16" ht="15.75">
      <c r="A16" s="22">
        <v>9</v>
      </c>
      <c r="B16" s="42" t="s">
        <v>17</v>
      </c>
      <c r="C16" s="49">
        <v>483.36</v>
      </c>
      <c r="D16" s="49">
        <v>397.53</v>
      </c>
      <c r="E16" s="49">
        <v>452.22</v>
      </c>
      <c r="F16" s="49">
        <v>426.74</v>
      </c>
      <c r="G16" s="49">
        <v>410.1</v>
      </c>
      <c r="H16" s="49">
        <v>409.1</v>
      </c>
      <c r="I16" s="49">
        <v>404.31</v>
      </c>
      <c r="J16" s="49">
        <v>434.54</v>
      </c>
      <c r="K16" s="49">
        <v>427.92</v>
      </c>
      <c r="L16" s="49">
        <v>424.97</v>
      </c>
      <c r="M16" s="49">
        <v>411.05</v>
      </c>
      <c r="N16" s="49">
        <v>412.2</v>
      </c>
      <c r="O16" s="49">
        <v>431.65</v>
      </c>
      <c r="P16" s="49">
        <v>446.51</v>
      </c>
    </row>
    <row r="17" spans="1:16" ht="15.75">
      <c r="A17" s="22">
        <v>10</v>
      </c>
      <c r="B17" s="42" t="s">
        <v>18</v>
      </c>
      <c r="C17" s="49">
        <v>532.51</v>
      </c>
      <c r="D17" s="49">
        <v>451.49</v>
      </c>
      <c r="E17" s="49">
        <v>381.33</v>
      </c>
      <c r="F17" s="49">
        <v>415.53</v>
      </c>
      <c r="G17" s="49">
        <v>397.66</v>
      </c>
      <c r="H17" s="49">
        <v>383.64</v>
      </c>
      <c r="I17" s="49">
        <v>381.7</v>
      </c>
      <c r="J17" s="49">
        <v>380.28</v>
      </c>
      <c r="K17" s="49">
        <v>406.06</v>
      </c>
      <c r="L17" s="49">
        <v>407.03</v>
      </c>
      <c r="M17" s="49">
        <v>406.34</v>
      </c>
      <c r="N17" s="49">
        <v>397.37</v>
      </c>
      <c r="O17" s="49">
        <v>399.43</v>
      </c>
      <c r="P17" s="49">
        <v>416.79</v>
      </c>
    </row>
    <row r="18" spans="1:16" ht="15.75">
      <c r="A18" s="22">
        <v>11</v>
      </c>
      <c r="B18" s="42" t="s">
        <v>19</v>
      </c>
      <c r="C18" s="49">
        <v>457.19</v>
      </c>
      <c r="D18" s="49">
        <v>447.54</v>
      </c>
      <c r="E18" s="49">
        <v>407.16</v>
      </c>
      <c r="F18" s="49">
        <v>350.14</v>
      </c>
      <c r="G18" s="49">
        <v>367.66</v>
      </c>
      <c r="H18" s="49">
        <v>355.24</v>
      </c>
      <c r="I18" s="49">
        <v>342.54</v>
      </c>
      <c r="J18" s="49">
        <v>339.41</v>
      </c>
      <c r="K18" s="49">
        <v>337.79</v>
      </c>
      <c r="L18" s="49">
        <v>357.17</v>
      </c>
      <c r="M18" s="49">
        <v>360.82</v>
      </c>
      <c r="N18" s="49">
        <v>359.88</v>
      </c>
      <c r="O18" s="49">
        <v>352.04</v>
      </c>
      <c r="P18" s="49">
        <v>352.73</v>
      </c>
    </row>
    <row r="19" spans="1:16" ht="15.75">
      <c r="A19" s="22">
        <v>12</v>
      </c>
      <c r="B19" s="42" t="s">
        <v>20</v>
      </c>
      <c r="C19" s="49">
        <v>450.11</v>
      </c>
      <c r="D19" s="49">
        <v>517.33</v>
      </c>
      <c r="E19" s="49">
        <v>453.4</v>
      </c>
      <c r="F19" s="49">
        <v>414.28</v>
      </c>
      <c r="G19" s="49">
        <v>355.9</v>
      </c>
      <c r="H19" s="49">
        <v>360.53</v>
      </c>
      <c r="I19" s="49">
        <v>347.76</v>
      </c>
      <c r="J19" s="49">
        <v>330.96</v>
      </c>
      <c r="K19" s="49">
        <v>322.51</v>
      </c>
      <c r="L19" s="49">
        <v>317.55</v>
      </c>
      <c r="M19" s="49">
        <v>328.15</v>
      </c>
      <c r="N19" s="49">
        <v>329.89</v>
      </c>
      <c r="O19" s="49">
        <v>325.38</v>
      </c>
      <c r="P19" s="49">
        <v>314.68</v>
      </c>
    </row>
    <row r="20" spans="1:16" ht="15.75">
      <c r="A20" s="22">
        <v>13</v>
      </c>
      <c r="B20" s="42" t="s">
        <v>21</v>
      </c>
      <c r="C20" s="49">
        <v>387.18</v>
      </c>
      <c r="D20" s="49">
        <v>408.76</v>
      </c>
      <c r="E20" s="49">
        <v>427.66</v>
      </c>
      <c r="F20" s="49">
        <v>386.96</v>
      </c>
      <c r="G20" s="49">
        <v>349.08</v>
      </c>
      <c r="H20" s="49">
        <v>302.45</v>
      </c>
      <c r="I20" s="49">
        <v>299.36</v>
      </c>
      <c r="J20" s="49">
        <v>290.5</v>
      </c>
      <c r="K20" s="49">
        <v>277.2</v>
      </c>
      <c r="L20" s="49">
        <v>269.01</v>
      </c>
      <c r="M20" s="49">
        <v>264.78</v>
      </c>
      <c r="N20" s="49">
        <v>271.77</v>
      </c>
      <c r="O20" s="49">
        <v>274.23</v>
      </c>
      <c r="P20" s="49">
        <v>271.38</v>
      </c>
    </row>
    <row r="21" spans="1:16" ht="15.75">
      <c r="A21" s="22">
        <v>14</v>
      </c>
      <c r="B21" s="42" t="s">
        <v>22</v>
      </c>
      <c r="C21" s="49">
        <v>319.01</v>
      </c>
      <c r="D21" s="49">
        <v>330.21</v>
      </c>
      <c r="E21" s="49">
        <v>336.08</v>
      </c>
      <c r="F21" s="49">
        <v>354.18</v>
      </c>
      <c r="G21" s="49">
        <v>323.89</v>
      </c>
      <c r="H21" s="49">
        <v>295.02</v>
      </c>
      <c r="I21" s="49">
        <v>260.12</v>
      </c>
      <c r="J21" s="49">
        <v>255.84</v>
      </c>
      <c r="K21" s="49">
        <v>250.52</v>
      </c>
      <c r="L21" s="49">
        <v>242.18</v>
      </c>
      <c r="M21" s="49">
        <v>237.14</v>
      </c>
      <c r="N21" s="49">
        <v>235.49</v>
      </c>
      <c r="O21" s="49">
        <v>241.84</v>
      </c>
      <c r="P21" s="49">
        <v>247.2</v>
      </c>
    </row>
    <row r="22" spans="1:16" ht="15.75">
      <c r="A22" s="22">
        <v>15</v>
      </c>
      <c r="B22" s="50" t="s">
        <v>23</v>
      </c>
      <c r="C22" s="51">
        <v>246.54</v>
      </c>
      <c r="D22" s="51">
        <v>282.11</v>
      </c>
      <c r="E22" s="51">
        <v>280.09</v>
      </c>
      <c r="F22" s="51">
        <v>287.55</v>
      </c>
      <c r="G22" s="51">
        <v>300.62</v>
      </c>
      <c r="H22" s="51">
        <v>275.69</v>
      </c>
      <c r="I22" s="51">
        <v>252.02</v>
      </c>
      <c r="J22" s="51">
        <v>222.24</v>
      </c>
      <c r="K22" s="51">
        <v>219.65</v>
      </c>
      <c r="L22" s="51">
        <v>216</v>
      </c>
      <c r="M22" s="51">
        <v>209.31</v>
      </c>
      <c r="N22" s="51">
        <v>204.88</v>
      </c>
      <c r="O22" s="51">
        <v>204.82</v>
      </c>
      <c r="P22" s="51">
        <v>210.78</v>
      </c>
    </row>
    <row r="23" spans="1:16" ht="15.75">
      <c r="A23" s="22"/>
      <c r="B23" s="52"/>
      <c r="C23" s="53">
        <f>SUM(C9:C22)</f>
        <v>5825</v>
      </c>
      <c r="D23" s="53">
        <f aca="true" t="shared" si="0" ref="D23:P23">SUM(D9:D22)</f>
        <v>5867.169999999999</v>
      </c>
      <c r="E23" s="53">
        <f t="shared" si="0"/>
        <v>5715.8099999999995</v>
      </c>
      <c r="F23" s="53">
        <f t="shared" si="0"/>
        <v>5648.82</v>
      </c>
      <c r="G23" s="53">
        <f t="shared" si="0"/>
        <v>5508.959999999999</v>
      </c>
      <c r="H23" s="53">
        <f t="shared" si="0"/>
        <v>5395.919999999999</v>
      </c>
      <c r="I23" s="53">
        <f t="shared" si="0"/>
        <v>5354.17</v>
      </c>
      <c r="J23" s="53">
        <f t="shared" si="0"/>
        <v>5343.28</v>
      </c>
      <c r="K23" s="53">
        <f t="shared" si="0"/>
        <v>5364.71</v>
      </c>
      <c r="L23" s="53">
        <f t="shared" si="0"/>
        <v>5388.660000000001</v>
      </c>
      <c r="M23" s="53">
        <f t="shared" si="0"/>
        <v>5408.91</v>
      </c>
      <c r="N23" s="53">
        <f t="shared" si="0"/>
        <v>5426.740000000001</v>
      </c>
      <c r="O23" s="53">
        <f t="shared" si="0"/>
        <v>5440.719999999999</v>
      </c>
      <c r="P23" s="53">
        <f t="shared" si="0"/>
        <v>5451.679999999999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2949.1000000000004</v>
      </c>
      <c r="D28" s="54">
        <f aca="true" t="shared" si="1" ref="D28:O28">SUM(D9:D15)</f>
        <v>3032.2</v>
      </c>
      <c r="E28" s="54">
        <f t="shared" si="1"/>
        <v>2977.87</v>
      </c>
      <c r="F28" s="54">
        <f t="shared" si="1"/>
        <v>3013.4399999999996</v>
      </c>
      <c r="G28" s="54">
        <f t="shared" si="1"/>
        <v>3004.0499999999997</v>
      </c>
      <c r="H28" s="54">
        <f t="shared" si="1"/>
        <v>3014.25</v>
      </c>
      <c r="I28" s="54">
        <f t="shared" si="1"/>
        <v>3066.36</v>
      </c>
      <c r="J28" s="54">
        <f t="shared" si="1"/>
        <v>3089.51</v>
      </c>
      <c r="K28" s="54">
        <f t="shared" si="1"/>
        <v>3123.06</v>
      </c>
      <c r="L28" s="54">
        <f t="shared" si="1"/>
        <v>3154.75</v>
      </c>
      <c r="M28" s="54">
        <f t="shared" si="1"/>
        <v>3191.3199999999997</v>
      </c>
      <c r="N28" s="54">
        <f t="shared" si="1"/>
        <v>3215.26</v>
      </c>
      <c r="O28" s="54">
        <f t="shared" si="1"/>
        <v>3211.33</v>
      </c>
      <c r="P28" s="54">
        <f>SUM(P9:P15)</f>
        <v>3191.61</v>
      </c>
    </row>
    <row r="29" spans="2:16" ht="15.75">
      <c r="B29" s="52" t="s">
        <v>27</v>
      </c>
      <c r="C29" s="54">
        <f>SUM(C16:C18)</f>
        <v>1473.06</v>
      </c>
      <c r="D29" s="54">
        <f aca="true" t="shared" si="2" ref="D29:O29">SUM(D16:D18)</f>
        <v>1296.56</v>
      </c>
      <c r="E29" s="54">
        <f t="shared" si="2"/>
        <v>1240.71</v>
      </c>
      <c r="F29" s="54">
        <f t="shared" si="2"/>
        <v>1192.4099999999999</v>
      </c>
      <c r="G29" s="54">
        <f t="shared" si="2"/>
        <v>1175.42</v>
      </c>
      <c r="H29" s="54">
        <f t="shared" si="2"/>
        <v>1147.98</v>
      </c>
      <c r="I29" s="54">
        <f t="shared" si="2"/>
        <v>1128.55</v>
      </c>
      <c r="J29" s="54">
        <f t="shared" si="2"/>
        <v>1154.23</v>
      </c>
      <c r="K29" s="54">
        <f t="shared" si="2"/>
        <v>1171.77</v>
      </c>
      <c r="L29" s="54">
        <f t="shared" si="2"/>
        <v>1189.17</v>
      </c>
      <c r="M29" s="54">
        <f t="shared" si="2"/>
        <v>1178.21</v>
      </c>
      <c r="N29" s="54">
        <f t="shared" si="2"/>
        <v>1169.4499999999998</v>
      </c>
      <c r="O29" s="54">
        <f t="shared" si="2"/>
        <v>1183.12</v>
      </c>
      <c r="P29" s="54">
        <f>SUM(P16:P18)</f>
        <v>1216.03</v>
      </c>
    </row>
    <row r="30" spans="2:16" ht="15.75">
      <c r="B30" s="52" t="s">
        <v>1</v>
      </c>
      <c r="C30" s="54">
        <f>SUM(C19:C22)</f>
        <v>1402.84</v>
      </c>
      <c r="D30" s="54">
        <f aca="true" t="shared" si="3" ref="D30:O30">SUM(D19:D22)</f>
        <v>1538.4099999999999</v>
      </c>
      <c r="E30" s="54">
        <f t="shared" si="3"/>
        <v>1497.2299999999998</v>
      </c>
      <c r="F30" s="54">
        <f t="shared" si="3"/>
        <v>1442.97</v>
      </c>
      <c r="G30" s="54">
        <f t="shared" si="3"/>
        <v>1329.4899999999998</v>
      </c>
      <c r="H30" s="54">
        <f t="shared" si="3"/>
        <v>1233.69</v>
      </c>
      <c r="I30" s="54">
        <f t="shared" si="3"/>
        <v>1159.26</v>
      </c>
      <c r="J30" s="54">
        <f t="shared" si="3"/>
        <v>1099.54</v>
      </c>
      <c r="K30" s="54">
        <f t="shared" si="3"/>
        <v>1069.88</v>
      </c>
      <c r="L30" s="54">
        <f t="shared" si="3"/>
        <v>1044.74</v>
      </c>
      <c r="M30" s="54">
        <f t="shared" si="3"/>
        <v>1039.3799999999999</v>
      </c>
      <c r="N30" s="54">
        <f t="shared" si="3"/>
        <v>1042.03</v>
      </c>
      <c r="O30" s="54">
        <f t="shared" si="3"/>
        <v>1046.27</v>
      </c>
      <c r="P30" s="54">
        <f>SUM(P19:P22)</f>
        <v>1044.04</v>
      </c>
    </row>
    <row r="31" spans="2:16" ht="15.75">
      <c r="B31" s="55" t="s">
        <v>140</v>
      </c>
      <c r="C31" s="56">
        <f aca="true" t="shared" si="4" ref="C31:P31">SUM(C28:C30)</f>
        <v>5825</v>
      </c>
      <c r="D31" s="56">
        <f t="shared" si="4"/>
        <v>5867.17</v>
      </c>
      <c r="E31" s="56">
        <f t="shared" si="4"/>
        <v>5715.8099999999995</v>
      </c>
      <c r="F31" s="56">
        <f t="shared" si="4"/>
        <v>5648.82</v>
      </c>
      <c r="G31" s="56">
        <f t="shared" si="4"/>
        <v>5508.959999999999</v>
      </c>
      <c r="H31" s="56">
        <f t="shared" si="4"/>
        <v>5395.92</v>
      </c>
      <c r="I31" s="56">
        <f t="shared" si="4"/>
        <v>5354.17</v>
      </c>
      <c r="J31" s="56">
        <f t="shared" si="4"/>
        <v>5343.28</v>
      </c>
      <c r="K31" s="56">
        <f t="shared" si="4"/>
        <v>5364.71</v>
      </c>
      <c r="L31" s="56">
        <f t="shared" si="4"/>
        <v>5388.66</v>
      </c>
      <c r="M31" s="56">
        <f t="shared" si="4"/>
        <v>5408.91</v>
      </c>
      <c r="N31" s="56">
        <f t="shared" si="4"/>
        <v>5426.74</v>
      </c>
      <c r="O31" s="56">
        <f t="shared" si="4"/>
        <v>5440.719999999999</v>
      </c>
      <c r="P31" s="56">
        <f t="shared" si="4"/>
        <v>5451.68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0.8100000000004002</v>
      </c>
      <c r="I34" s="54">
        <f t="shared" si="5"/>
        <v>52.11000000000013</v>
      </c>
      <c r="J34" s="54">
        <f t="shared" si="5"/>
        <v>23.15000000000009</v>
      </c>
      <c r="K34" s="54">
        <f t="shared" si="5"/>
        <v>33.54999999999973</v>
      </c>
      <c r="L34" s="54">
        <f t="shared" si="5"/>
        <v>31.690000000000055</v>
      </c>
      <c r="M34" s="54">
        <f t="shared" si="5"/>
        <v>36.56999999999971</v>
      </c>
      <c r="N34" s="54">
        <f t="shared" si="5"/>
        <v>23.94000000000051</v>
      </c>
      <c r="O34" s="54">
        <f t="shared" si="5"/>
        <v>0</v>
      </c>
      <c r="P34" s="54">
        <f t="shared" si="5"/>
        <v>0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17.539999999999964</v>
      </c>
      <c r="L35" s="54">
        <f t="shared" si="5"/>
        <v>17.40000000000009</v>
      </c>
      <c r="M35" s="54">
        <f t="shared" si="5"/>
        <v>0</v>
      </c>
      <c r="N35" s="54">
        <f t="shared" si="5"/>
        <v>0</v>
      </c>
      <c r="O35" s="54">
        <f t="shared" si="5"/>
        <v>0</v>
      </c>
      <c r="P35" s="54">
        <f t="shared" si="5"/>
        <v>32.91000000000008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1.5299999999999727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0</v>
      </c>
      <c r="H37" s="56">
        <f t="shared" si="6"/>
        <v>0.8100000000004002</v>
      </c>
      <c r="I37" s="56">
        <f t="shared" si="6"/>
        <v>52.11000000000013</v>
      </c>
      <c r="J37" s="56">
        <f t="shared" si="6"/>
        <v>23.15000000000009</v>
      </c>
      <c r="K37" s="56">
        <f t="shared" si="6"/>
        <v>51.08999999999969</v>
      </c>
      <c r="L37" s="56">
        <f t="shared" si="6"/>
        <v>49.090000000000146</v>
      </c>
      <c r="M37" s="56">
        <f t="shared" si="6"/>
        <v>36.56999999999971</v>
      </c>
      <c r="N37" s="56">
        <f t="shared" si="6"/>
        <v>23.94000000000051</v>
      </c>
      <c r="O37" s="56">
        <f t="shared" si="6"/>
        <v>1.5299999999999727</v>
      </c>
      <c r="P37" s="56">
        <f t="shared" si="6"/>
        <v>32.91000000000008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2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21</v>
      </c>
      <c r="B1" s="21" t="s">
        <v>81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175</v>
      </c>
      <c r="D6" s="61">
        <v>172</v>
      </c>
      <c r="E6" s="61">
        <v>187</v>
      </c>
      <c r="F6" s="61">
        <v>184</v>
      </c>
      <c r="G6" s="61">
        <v>183</v>
      </c>
      <c r="H6" s="61">
        <v>195</v>
      </c>
      <c r="I6" s="61">
        <v>179</v>
      </c>
      <c r="J6" s="61">
        <v>190</v>
      </c>
      <c r="K6" s="61">
        <v>201</v>
      </c>
      <c r="L6" s="61">
        <v>203</v>
      </c>
      <c r="M6" s="61">
        <v>205</v>
      </c>
      <c r="N6" s="61">
        <v>208</v>
      </c>
      <c r="O6" s="61">
        <v>211</v>
      </c>
      <c r="P6" s="61">
        <v>213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62.56</v>
      </c>
      <c r="D9" s="49">
        <v>60.76</v>
      </c>
      <c r="E9" s="49">
        <v>55.58</v>
      </c>
      <c r="F9" s="49">
        <v>58.68</v>
      </c>
      <c r="G9" s="49">
        <v>56.64</v>
      </c>
      <c r="H9" s="49">
        <v>55.88</v>
      </c>
      <c r="I9" s="49">
        <v>59.21</v>
      </c>
      <c r="J9" s="49">
        <v>61.18</v>
      </c>
      <c r="K9" s="49">
        <v>61.79</v>
      </c>
      <c r="L9" s="49">
        <v>62.55</v>
      </c>
      <c r="M9" s="49">
        <v>63.46</v>
      </c>
      <c r="N9" s="49">
        <v>64.21</v>
      </c>
      <c r="O9" s="49">
        <v>64.97</v>
      </c>
      <c r="P9" s="49">
        <v>65.88</v>
      </c>
    </row>
    <row r="10" spans="1:16" ht="15.75">
      <c r="A10" s="22">
        <v>3</v>
      </c>
      <c r="B10" s="42" t="s">
        <v>11</v>
      </c>
      <c r="C10" s="49">
        <v>241.9</v>
      </c>
      <c r="D10" s="49">
        <v>255.5</v>
      </c>
      <c r="E10" s="49">
        <v>228</v>
      </c>
      <c r="F10" s="49">
        <v>218.71</v>
      </c>
      <c r="G10" s="49">
        <v>211.42</v>
      </c>
      <c r="H10" s="49">
        <v>221.5</v>
      </c>
      <c r="I10" s="49">
        <v>208.93</v>
      </c>
      <c r="J10" s="49">
        <v>218.12</v>
      </c>
      <c r="K10" s="49">
        <v>231.39</v>
      </c>
      <c r="L10" s="49">
        <v>236.06</v>
      </c>
      <c r="M10" s="49">
        <v>239.73</v>
      </c>
      <c r="N10" s="49">
        <v>243.4</v>
      </c>
      <c r="O10" s="49">
        <v>248.08</v>
      </c>
      <c r="P10" s="49">
        <v>251.81</v>
      </c>
    </row>
    <row r="11" spans="1:16" ht="15.75">
      <c r="A11" s="22">
        <v>4</v>
      </c>
      <c r="B11" s="42" t="s">
        <v>12</v>
      </c>
      <c r="C11" s="49">
        <v>201.42</v>
      </c>
      <c r="D11" s="49">
        <v>217.5</v>
      </c>
      <c r="E11" s="49">
        <v>211.5</v>
      </c>
      <c r="F11" s="49">
        <v>195.39</v>
      </c>
      <c r="G11" s="49">
        <v>180.87</v>
      </c>
      <c r="H11" s="49">
        <v>176.87</v>
      </c>
      <c r="I11" s="49">
        <v>186.4</v>
      </c>
      <c r="J11" s="49">
        <v>179.18</v>
      </c>
      <c r="K11" s="49">
        <v>187</v>
      </c>
      <c r="L11" s="49">
        <v>200.99</v>
      </c>
      <c r="M11" s="49">
        <v>207.67</v>
      </c>
      <c r="N11" s="49">
        <v>213.43</v>
      </c>
      <c r="O11" s="49">
        <v>219.26</v>
      </c>
      <c r="P11" s="49">
        <v>225.17</v>
      </c>
    </row>
    <row r="12" spans="1:16" ht="15.75">
      <c r="A12" s="22">
        <v>5</v>
      </c>
      <c r="B12" s="42" t="s">
        <v>13</v>
      </c>
      <c r="C12" s="49">
        <v>209.42</v>
      </c>
      <c r="D12" s="49">
        <v>192.5</v>
      </c>
      <c r="E12" s="49">
        <v>219.5</v>
      </c>
      <c r="F12" s="49">
        <v>219.68</v>
      </c>
      <c r="G12" s="49">
        <v>199.68</v>
      </c>
      <c r="H12" s="49">
        <v>184.28</v>
      </c>
      <c r="I12" s="49">
        <v>179.76</v>
      </c>
      <c r="J12" s="49">
        <v>187.14</v>
      </c>
      <c r="K12" s="49">
        <v>181.33</v>
      </c>
      <c r="L12" s="49">
        <v>186.91</v>
      </c>
      <c r="M12" s="49">
        <v>200.74</v>
      </c>
      <c r="N12" s="49">
        <v>207.07</v>
      </c>
      <c r="O12" s="49">
        <v>212.44</v>
      </c>
      <c r="P12" s="49">
        <v>217.86</v>
      </c>
    </row>
    <row r="13" spans="1:16" ht="15.75">
      <c r="A13" s="22">
        <v>6</v>
      </c>
      <c r="B13" s="42" t="s">
        <v>14</v>
      </c>
      <c r="C13" s="49">
        <v>181.93</v>
      </c>
      <c r="D13" s="49">
        <v>194.51</v>
      </c>
      <c r="E13" s="49">
        <v>191</v>
      </c>
      <c r="F13" s="49">
        <v>222.37</v>
      </c>
      <c r="G13" s="49">
        <v>218.11</v>
      </c>
      <c r="H13" s="49">
        <v>199.94</v>
      </c>
      <c r="I13" s="49">
        <v>184.23</v>
      </c>
      <c r="J13" s="49">
        <v>181.38</v>
      </c>
      <c r="K13" s="49">
        <v>187.55</v>
      </c>
      <c r="L13" s="49">
        <v>184.37</v>
      </c>
      <c r="M13" s="49">
        <v>189.77</v>
      </c>
      <c r="N13" s="49">
        <v>204.66</v>
      </c>
      <c r="O13" s="49">
        <v>210.95</v>
      </c>
      <c r="P13" s="49">
        <v>218.3</v>
      </c>
    </row>
    <row r="14" spans="1:16" ht="15.75">
      <c r="A14" s="22">
        <v>7</v>
      </c>
      <c r="B14" s="42" t="s">
        <v>15</v>
      </c>
      <c r="C14" s="49">
        <v>231.4</v>
      </c>
      <c r="D14" s="49">
        <v>196.5</v>
      </c>
      <c r="E14" s="49">
        <v>205.98</v>
      </c>
      <c r="F14" s="49">
        <v>207.28</v>
      </c>
      <c r="G14" s="49">
        <v>234.91</v>
      </c>
      <c r="H14" s="49">
        <v>230.74</v>
      </c>
      <c r="I14" s="49">
        <v>211.72</v>
      </c>
      <c r="J14" s="49">
        <v>193.43</v>
      </c>
      <c r="K14" s="49">
        <v>190.9</v>
      </c>
      <c r="L14" s="49">
        <v>195.95</v>
      </c>
      <c r="M14" s="49">
        <v>192.07</v>
      </c>
      <c r="N14" s="49">
        <v>197.27</v>
      </c>
      <c r="O14" s="49">
        <v>212.42</v>
      </c>
      <c r="P14" s="49">
        <v>217.47</v>
      </c>
    </row>
    <row r="15" spans="1:16" ht="15.75">
      <c r="A15" s="22">
        <v>8</v>
      </c>
      <c r="B15" s="42" t="s">
        <v>16</v>
      </c>
      <c r="C15" s="49">
        <v>197</v>
      </c>
      <c r="D15" s="49">
        <v>230</v>
      </c>
      <c r="E15" s="49">
        <v>194.5</v>
      </c>
      <c r="F15" s="49">
        <v>206.74</v>
      </c>
      <c r="G15" s="49">
        <v>203.95</v>
      </c>
      <c r="H15" s="49">
        <v>230.58</v>
      </c>
      <c r="I15" s="49">
        <v>228.35</v>
      </c>
      <c r="J15" s="49">
        <v>211.54</v>
      </c>
      <c r="K15" s="49">
        <v>193.3</v>
      </c>
      <c r="L15" s="49">
        <v>190.5</v>
      </c>
      <c r="M15" s="49">
        <v>196.19</v>
      </c>
      <c r="N15" s="49">
        <v>194.04</v>
      </c>
      <c r="O15" s="49">
        <v>198.92</v>
      </c>
      <c r="P15" s="49">
        <v>215.8</v>
      </c>
    </row>
    <row r="16" spans="1:16" ht="15.75">
      <c r="A16" s="22">
        <v>9</v>
      </c>
      <c r="B16" s="42" t="s">
        <v>17</v>
      </c>
      <c r="C16" s="49">
        <v>220.02</v>
      </c>
      <c r="D16" s="49">
        <v>216</v>
      </c>
      <c r="E16" s="49">
        <v>235.5</v>
      </c>
      <c r="F16" s="49">
        <v>210.94</v>
      </c>
      <c r="G16" s="49">
        <v>213.4</v>
      </c>
      <c r="H16" s="49">
        <v>213.02</v>
      </c>
      <c r="I16" s="49">
        <v>238.92</v>
      </c>
      <c r="J16" s="49">
        <v>241.2</v>
      </c>
      <c r="K16" s="49">
        <v>227.23</v>
      </c>
      <c r="L16" s="49">
        <v>209.65</v>
      </c>
      <c r="M16" s="49">
        <v>206.09</v>
      </c>
      <c r="N16" s="49">
        <v>211.93</v>
      </c>
      <c r="O16" s="49">
        <v>212</v>
      </c>
      <c r="P16" s="49">
        <v>218.12</v>
      </c>
    </row>
    <row r="17" spans="1:16" ht="15.75">
      <c r="A17" s="22">
        <v>10</v>
      </c>
      <c r="B17" s="42" t="s">
        <v>18</v>
      </c>
      <c r="C17" s="49">
        <v>204.23</v>
      </c>
      <c r="D17" s="49">
        <v>220.5</v>
      </c>
      <c r="E17" s="49">
        <v>212</v>
      </c>
      <c r="F17" s="49">
        <v>234.87</v>
      </c>
      <c r="G17" s="49">
        <v>208.78</v>
      </c>
      <c r="H17" s="49">
        <v>207.74</v>
      </c>
      <c r="I17" s="49">
        <v>206.77</v>
      </c>
      <c r="J17" s="49">
        <v>229.73</v>
      </c>
      <c r="K17" s="49">
        <v>233.41</v>
      </c>
      <c r="L17" s="49">
        <v>220.53</v>
      </c>
      <c r="M17" s="49">
        <v>203.05</v>
      </c>
      <c r="N17" s="49">
        <v>197.88</v>
      </c>
      <c r="O17" s="49">
        <v>202.23</v>
      </c>
      <c r="P17" s="49">
        <v>201.72</v>
      </c>
    </row>
    <row r="18" spans="1:16" ht="15.75">
      <c r="A18" s="22">
        <v>11</v>
      </c>
      <c r="B18" s="42" t="s">
        <v>19</v>
      </c>
      <c r="C18" s="49">
        <v>224.69</v>
      </c>
      <c r="D18" s="49">
        <v>200.58</v>
      </c>
      <c r="E18" s="49">
        <v>210</v>
      </c>
      <c r="F18" s="49">
        <v>208.98</v>
      </c>
      <c r="G18" s="49">
        <v>223.75</v>
      </c>
      <c r="H18" s="49">
        <v>202.13</v>
      </c>
      <c r="I18" s="49">
        <v>199.47</v>
      </c>
      <c r="J18" s="49">
        <v>198.87</v>
      </c>
      <c r="K18" s="49">
        <v>219.33</v>
      </c>
      <c r="L18" s="49">
        <v>224.26</v>
      </c>
      <c r="M18" s="49">
        <v>214.19</v>
      </c>
      <c r="N18" s="49">
        <v>197.62</v>
      </c>
      <c r="O18" s="49">
        <v>192.94</v>
      </c>
      <c r="P18" s="49">
        <v>195.49</v>
      </c>
    </row>
    <row r="19" spans="1:16" ht="15.75">
      <c r="A19" s="22">
        <v>12</v>
      </c>
      <c r="B19" s="42" t="s">
        <v>20</v>
      </c>
      <c r="C19" s="49">
        <v>237.57</v>
      </c>
      <c r="D19" s="49">
        <v>228.03</v>
      </c>
      <c r="E19" s="49">
        <v>224.18</v>
      </c>
      <c r="F19" s="49">
        <v>237.81</v>
      </c>
      <c r="G19" s="49">
        <v>232.94</v>
      </c>
      <c r="H19" s="49">
        <v>247.89</v>
      </c>
      <c r="I19" s="49">
        <v>229.79</v>
      </c>
      <c r="J19" s="49">
        <v>224.49</v>
      </c>
      <c r="K19" s="49">
        <v>224.35</v>
      </c>
      <c r="L19" s="49">
        <v>245.43</v>
      </c>
      <c r="M19" s="49">
        <v>252.18</v>
      </c>
      <c r="N19" s="49">
        <v>244.06</v>
      </c>
      <c r="O19" s="49">
        <v>226.98</v>
      </c>
      <c r="P19" s="49">
        <v>221.48</v>
      </c>
    </row>
    <row r="20" spans="1:16" ht="15.75">
      <c r="A20" s="22">
        <v>13</v>
      </c>
      <c r="B20" s="42" t="s">
        <v>21</v>
      </c>
      <c r="C20" s="49">
        <v>219.36</v>
      </c>
      <c r="D20" s="49">
        <v>211.06</v>
      </c>
      <c r="E20" s="49">
        <v>212.89</v>
      </c>
      <c r="F20" s="49">
        <v>215.68</v>
      </c>
      <c r="G20" s="49">
        <v>221.72</v>
      </c>
      <c r="H20" s="49">
        <v>218.61</v>
      </c>
      <c r="I20" s="49">
        <v>229.43</v>
      </c>
      <c r="J20" s="49">
        <v>218.33</v>
      </c>
      <c r="K20" s="49">
        <v>211.8</v>
      </c>
      <c r="L20" s="49">
        <v>210.95</v>
      </c>
      <c r="M20" s="49">
        <v>228.42</v>
      </c>
      <c r="N20" s="49">
        <v>236.88</v>
      </c>
      <c r="O20" s="49">
        <v>232.78</v>
      </c>
      <c r="P20" s="49">
        <v>218.47</v>
      </c>
    </row>
    <row r="21" spans="1:16" ht="15.75">
      <c r="A21" s="22">
        <v>14</v>
      </c>
      <c r="B21" s="42" t="s">
        <v>22</v>
      </c>
      <c r="C21" s="49">
        <v>180.37</v>
      </c>
      <c r="D21" s="49">
        <v>181.79</v>
      </c>
      <c r="E21" s="49">
        <v>178.43</v>
      </c>
      <c r="F21" s="49">
        <v>184.74</v>
      </c>
      <c r="G21" s="49">
        <v>181.95</v>
      </c>
      <c r="H21" s="49">
        <v>184.65</v>
      </c>
      <c r="I21" s="49">
        <v>180.46</v>
      </c>
      <c r="J21" s="49">
        <v>186.54</v>
      </c>
      <c r="K21" s="49">
        <v>175.84</v>
      </c>
      <c r="L21" s="49">
        <v>168.6</v>
      </c>
      <c r="M21" s="49">
        <v>164.71</v>
      </c>
      <c r="N21" s="49">
        <v>175.48</v>
      </c>
      <c r="O21" s="49">
        <v>179.8</v>
      </c>
      <c r="P21" s="49">
        <v>174.8</v>
      </c>
    </row>
    <row r="22" spans="1:16" ht="15.75">
      <c r="A22" s="22">
        <v>15</v>
      </c>
      <c r="B22" s="50" t="s">
        <v>23</v>
      </c>
      <c r="C22" s="51">
        <v>151.13</v>
      </c>
      <c r="D22" s="51">
        <v>162.24</v>
      </c>
      <c r="E22" s="51">
        <v>157.5</v>
      </c>
      <c r="F22" s="51">
        <v>158.29</v>
      </c>
      <c r="G22" s="51">
        <v>160.2</v>
      </c>
      <c r="H22" s="51">
        <v>158.05</v>
      </c>
      <c r="I22" s="51">
        <v>160.94</v>
      </c>
      <c r="J22" s="51">
        <v>157.48</v>
      </c>
      <c r="K22" s="51">
        <v>163.51</v>
      </c>
      <c r="L22" s="51">
        <v>154</v>
      </c>
      <c r="M22" s="51">
        <v>148.66</v>
      </c>
      <c r="N22" s="51">
        <v>145.41</v>
      </c>
      <c r="O22" s="51">
        <v>154.83</v>
      </c>
      <c r="P22" s="51">
        <v>159.27</v>
      </c>
    </row>
    <row r="23" spans="1:16" ht="15.75">
      <c r="A23" s="22"/>
      <c r="B23" s="52"/>
      <c r="C23" s="53">
        <f>SUM(C9:C22)</f>
        <v>2763.0000000000005</v>
      </c>
      <c r="D23" s="53">
        <f aca="true" t="shared" si="0" ref="D23:P23">SUM(D9:D22)</f>
        <v>2767.4700000000003</v>
      </c>
      <c r="E23" s="53">
        <f t="shared" si="0"/>
        <v>2736.5599999999995</v>
      </c>
      <c r="F23" s="53">
        <f t="shared" si="0"/>
        <v>2780.16</v>
      </c>
      <c r="G23" s="53">
        <f t="shared" si="0"/>
        <v>2748.3199999999997</v>
      </c>
      <c r="H23" s="53">
        <f t="shared" si="0"/>
        <v>2731.88</v>
      </c>
      <c r="I23" s="53">
        <f t="shared" si="0"/>
        <v>2704.38</v>
      </c>
      <c r="J23" s="53">
        <f t="shared" si="0"/>
        <v>2688.61</v>
      </c>
      <c r="K23" s="53">
        <f t="shared" si="0"/>
        <v>2688.7300000000005</v>
      </c>
      <c r="L23" s="53">
        <f t="shared" si="0"/>
        <v>2690.7499999999995</v>
      </c>
      <c r="M23" s="53">
        <f t="shared" si="0"/>
        <v>2706.93</v>
      </c>
      <c r="N23" s="53">
        <f t="shared" si="0"/>
        <v>2733.3399999999997</v>
      </c>
      <c r="O23" s="53">
        <f t="shared" si="0"/>
        <v>2768.6000000000004</v>
      </c>
      <c r="P23" s="53">
        <f t="shared" si="0"/>
        <v>2801.64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1325.63</v>
      </c>
      <c r="D28" s="54">
        <f aca="true" t="shared" si="1" ref="D28:O28">SUM(D9:D15)</f>
        <v>1347.27</v>
      </c>
      <c r="E28" s="54">
        <f t="shared" si="1"/>
        <v>1306.06</v>
      </c>
      <c r="F28" s="54">
        <f t="shared" si="1"/>
        <v>1328.8500000000001</v>
      </c>
      <c r="G28" s="54">
        <f t="shared" si="1"/>
        <v>1305.5800000000002</v>
      </c>
      <c r="H28" s="54">
        <f t="shared" si="1"/>
        <v>1299.79</v>
      </c>
      <c r="I28" s="54">
        <f t="shared" si="1"/>
        <v>1258.6</v>
      </c>
      <c r="J28" s="54">
        <f t="shared" si="1"/>
        <v>1231.97</v>
      </c>
      <c r="K28" s="54">
        <f t="shared" si="1"/>
        <v>1233.26</v>
      </c>
      <c r="L28" s="54">
        <f t="shared" si="1"/>
        <v>1257.33</v>
      </c>
      <c r="M28" s="54">
        <f t="shared" si="1"/>
        <v>1289.63</v>
      </c>
      <c r="N28" s="54">
        <f t="shared" si="1"/>
        <v>1324.08</v>
      </c>
      <c r="O28" s="54">
        <f t="shared" si="1"/>
        <v>1367.0400000000002</v>
      </c>
      <c r="P28" s="54">
        <f>SUM(P9:P15)</f>
        <v>1412.29</v>
      </c>
    </row>
    <row r="29" spans="2:16" ht="15.75">
      <c r="B29" s="52" t="s">
        <v>27</v>
      </c>
      <c r="C29" s="54">
        <f>SUM(C16:C18)</f>
        <v>648.94</v>
      </c>
      <c r="D29" s="54">
        <f aca="true" t="shared" si="2" ref="D29:O29">SUM(D16:D18)</f>
        <v>637.08</v>
      </c>
      <c r="E29" s="54">
        <f t="shared" si="2"/>
        <v>657.5</v>
      </c>
      <c r="F29" s="54">
        <f t="shared" si="2"/>
        <v>654.79</v>
      </c>
      <c r="G29" s="54">
        <f t="shared" si="2"/>
        <v>645.9300000000001</v>
      </c>
      <c r="H29" s="54">
        <f t="shared" si="2"/>
        <v>622.89</v>
      </c>
      <c r="I29" s="54">
        <f t="shared" si="2"/>
        <v>645.16</v>
      </c>
      <c r="J29" s="54">
        <f t="shared" si="2"/>
        <v>669.8</v>
      </c>
      <c r="K29" s="54">
        <f t="shared" si="2"/>
        <v>679.97</v>
      </c>
      <c r="L29" s="54">
        <f t="shared" si="2"/>
        <v>654.44</v>
      </c>
      <c r="M29" s="54">
        <f t="shared" si="2"/>
        <v>623.3299999999999</v>
      </c>
      <c r="N29" s="54">
        <f t="shared" si="2"/>
        <v>607.4300000000001</v>
      </c>
      <c r="O29" s="54">
        <f t="shared" si="2"/>
        <v>607.1700000000001</v>
      </c>
      <c r="P29" s="54">
        <f>SUM(P16:P18)</f>
        <v>615.33</v>
      </c>
    </row>
    <row r="30" spans="2:16" ht="15.75">
      <c r="B30" s="52" t="s">
        <v>1</v>
      </c>
      <c r="C30" s="54">
        <f>SUM(C19:C22)</f>
        <v>788.43</v>
      </c>
      <c r="D30" s="54">
        <f aca="true" t="shared" si="3" ref="D30:O30">SUM(D19:D22)</f>
        <v>783.12</v>
      </c>
      <c r="E30" s="54">
        <f t="shared" si="3"/>
        <v>773</v>
      </c>
      <c r="F30" s="54">
        <f t="shared" si="3"/>
        <v>796.52</v>
      </c>
      <c r="G30" s="54">
        <f t="shared" si="3"/>
        <v>796.81</v>
      </c>
      <c r="H30" s="54">
        <f t="shared" si="3"/>
        <v>809.2</v>
      </c>
      <c r="I30" s="54">
        <f t="shared" si="3"/>
        <v>800.6200000000001</v>
      </c>
      <c r="J30" s="54">
        <f t="shared" si="3"/>
        <v>786.84</v>
      </c>
      <c r="K30" s="54">
        <f t="shared" si="3"/>
        <v>775.5</v>
      </c>
      <c r="L30" s="54">
        <f t="shared" si="3"/>
        <v>778.98</v>
      </c>
      <c r="M30" s="54">
        <f t="shared" si="3"/>
        <v>793.97</v>
      </c>
      <c r="N30" s="54">
        <f t="shared" si="3"/>
        <v>801.8299999999999</v>
      </c>
      <c r="O30" s="54">
        <f t="shared" si="3"/>
        <v>794.39</v>
      </c>
      <c r="P30" s="54">
        <f>SUM(P19:P22)</f>
        <v>774.02</v>
      </c>
    </row>
    <row r="31" spans="2:16" ht="15.75">
      <c r="B31" s="55" t="s">
        <v>140</v>
      </c>
      <c r="C31" s="56">
        <f aca="true" t="shared" si="4" ref="C31:P31">SUM(C28:C30)</f>
        <v>2763</v>
      </c>
      <c r="D31" s="56">
        <f t="shared" si="4"/>
        <v>2767.47</v>
      </c>
      <c r="E31" s="56">
        <f t="shared" si="4"/>
        <v>2736.56</v>
      </c>
      <c r="F31" s="56">
        <f t="shared" si="4"/>
        <v>2780.16</v>
      </c>
      <c r="G31" s="56">
        <f t="shared" si="4"/>
        <v>2748.32</v>
      </c>
      <c r="H31" s="56">
        <f t="shared" si="4"/>
        <v>2731.88</v>
      </c>
      <c r="I31" s="56">
        <f t="shared" si="4"/>
        <v>2704.38</v>
      </c>
      <c r="J31" s="56">
        <f t="shared" si="4"/>
        <v>2688.61</v>
      </c>
      <c r="K31" s="56">
        <f t="shared" si="4"/>
        <v>2688.73</v>
      </c>
      <c r="L31" s="56">
        <f t="shared" si="4"/>
        <v>2690.75</v>
      </c>
      <c r="M31" s="56">
        <f t="shared" si="4"/>
        <v>2706.9300000000003</v>
      </c>
      <c r="N31" s="56">
        <f t="shared" si="4"/>
        <v>2733.34</v>
      </c>
      <c r="O31" s="56">
        <f t="shared" si="4"/>
        <v>2768.6000000000004</v>
      </c>
      <c r="P31" s="56">
        <f t="shared" si="4"/>
        <v>2801.64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0</v>
      </c>
      <c r="J34" s="54">
        <f t="shared" si="5"/>
        <v>0</v>
      </c>
      <c r="K34" s="54">
        <f t="shared" si="5"/>
        <v>0</v>
      </c>
      <c r="L34" s="54">
        <f t="shared" si="5"/>
        <v>0</v>
      </c>
      <c r="M34" s="54">
        <f t="shared" si="5"/>
        <v>32.30000000000018</v>
      </c>
      <c r="N34" s="54">
        <f t="shared" si="5"/>
        <v>34.44999999999982</v>
      </c>
      <c r="O34" s="54">
        <f t="shared" si="5"/>
        <v>42.960000000000264</v>
      </c>
      <c r="P34" s="54">
        <f t="shared" si="5"/>
        <v>45.24999999999977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23.86999999999989</v>
      </c>
      <c r="K35" s="54">
        <f t="shared" si="5"/>
        <v>10.170000000000073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0</v>
      </c>
      <c r="P35" s="54">
        <f t="shared" si="5"/>
        <v>0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8.090000000000032</v>
      </c>
      <c r="G36" s="54">
        <f t="shared" si="5"/>
        <v>0.2899999999999636</v>
      </c>
      <c r="H36" s="54">
        <f t="shared" si="5"/>
        <v>12.3900000000001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7.1299999999999955</v>
      </c>
      <c r="N36" s="54">
        <f t="shared" si="5"/>
        <v>7.8599999999999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8.090000000000032</v>
      </c>
      <c r="G37" s="56">
        <f t="shared" si="6"/>
        <v>0.2899999999999636</v>
      </c>
      <c r="H37" s="56">
        <f t="shared" si="6"/>
        <v>12.3900000000001</v>
      </c>
      <c r="I37" s="56">
        <f t="shared" si="6"/>
        <v>0</v>
      </c>
      <c r="J37" s="56">
        <f t="shared" si="6"/>
        <v>23.86999999999989</v>
      </c>
      <c r="K37" s="56">
        <f t="shared" si="6"/>
        <v>10.170000000000073</v>
      </c>
      <c r="L37" s="56">
        <f t="shared" si="6"/>
        <v>0</v>
      </c>
      <c r="M37" s="56">
        <f t="shared" si="6"/>
        <v>39.43000000000018</v>
      </c>
      <c r="N37" s="56">
        <f t="shared" si="6"/>
        <v>42.30999999999972</v>
      </c>
      <c r="O37" s="56">
        <f t="shared" si="6"/>
        <v>42.960000000000264</v>
      </c>
      <c r="P37" s="56">
        <f t="shared" si="6"/>
        <v>45.24999999999977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3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22</v>
      </c>
      <c r="B1" s="21" t="s">
        <v>80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75</v>
      </c>
      <c r="D6" s="61">
        <v>102</v>
      </c>
      <c r="E6" s="61">
        <v>77</v>
      </c>
      <c r="F6" s="61">
        <v>59</v>
      </c>
      <c r="G6" s="61">
        <v>86</v>
      </c>
      <c r="H6" s="61">
        <v>76</v>
      </c>
      <c r="I6" s="61">
        <v>94</v>
      </c>
      <c r="J6" s="61">
        <v>93</v>
      </c>
      <c r="K6" s="61">
        <v>89</v>
      </c>
      <c r="L6" s="61">
        <v>92</v>
      </c>
      <c r="M6" s="61">
        <v>92</v>
      </c>
      <c r="N6" s="61">
        <v>93</v>
      </c>
      <c r="O6" s="61">
        <v>93</v>
      </c>
      <c r="P6" s="61">
        <v>94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</v>
      </c>
      <c r="D9" s="49">
        <v>8.06</v>
      </c>
      <c r="E9" s="49">
        <v>10.52</v>
      </c>
      <c r="F9" s="49">
        <v>10.34</v>
      </c>
      <c r="G9" s="49">
        <v>12.33</v>
      </c>
      <c r="H9" s="49">
        <v>13.57</v>
      </c>
      <c r="I9" s="49">
        <v>13.2</v>
      </c>
      <c r="J9" s="49">
        <v>13.13</v>
      </c>
      <c r="K9" s="49">
        <v>13.35</v>
      </c>
      <c r="L9" s="49">
        <v>13.42</v>
      </c>
      <c r="M9" s="49">
        <v>13.49</v>
      </c>
      <c r="N9" s="49">
        <v>13.57</v>
      </c>
      <c r="O9" s="49">
        <v>13.71</v>
      </c>
      <c r="P9" s="49">
        <v>13.78</v>
      </c>
    </row>
    <row r="10" spans="1:16" ht="15.75">
      <c r="A10" s="22">
        <v>3</v>
      </c>
      <c r="B10" s="42" t="s">
        <v>11</v>
      </c>
      <c r="C10" s="49">
        <v>119.6</v>
      </c>
      <c r="D10" s="49">
        <v>110.53</v>
      </c>
      <c r="E10" s="49">
        <v>119.87</v>
      </c>
      <c r="F10" s="49">
        <v>81.12</v>
      </c>
      <c r="G10" s="49">
        <v>124.2</v>
      </c>
      <c r="H10" s="49">
        <v>114.84</v>
      </c>
      <c r="I10" s="49">
        <v>138</v>
      </c>
      <c r="J10" s="49">
        <v>140.2</v>
      </c>
      <c r="K10" s="49">
        <v>134.72</v>
      </c>
      <c r="L10" s="49">
        <v>139.29</v>
      </c>
      <c r="M10" s="49">
        <v>139.82</v>
      </c>
      <c r="N10" s="49">
        <v>141.46</v>
      </c>
      <c r="O10" s="49">
        <v>141.35</v>
      </c>
      <c r="P10" s="49">
        <v>143.25</v>
      </c>
    </row>
    <row r="11" spans="1:16" ht="15.75">
      <c r="A11" s="22">
        <v>4</v>
      </c>
      <c r="B11" s="42" t="s">
        <v>12</v>
      </c>
      <c r="C11" s="49">
        <v>102.53</v>
      </c>
      <c r="D11" s="49">
        <v>107</v>
      </c>
      <c r="E11" s="49">
        <v>113.16</v>
      </c>
      <c r="F11" s="49">
        <v>107.77</v>
      </c>
      <c r="G11" s="49">
        <v>86.69</v>
      </c>
      <c r="H11" s="49">
        <v>122.01</v>
      </c>
      <c r="I11" s="49">
        <v>118.26</v>
      </c>
      <c r="J11" s="49">
        <v>138.07</v>
      </c>
      <c r="K11" s="49">
        <v>141.5</v>
      </c>
      <c r="L11" s="49">
        <v>137.1</v>
      </c>
      <c r="M11" s="49">
        <v>140.55</v>
      </c>
      <c r="N11" s="49">
        <v>141.76</v>
      </c>
      <c r="O11" s="49">
        <v>142.62</v>
      </c>
      <c r="P11" s="49">
        <v>142.49</v>
      </c>
    </row>
    <row r="12" spans="1:16" ht="15.75">
      <c r="A12" s="22">
        <v>5</v>
      </c>
      <c r="B12" s="42" t="s">
        <v>13</v>
      </c>
      <c r="C12" s="49">
        <v>113.06</v>
      </c>
      <c r="D12" s="49">
        <v>81.43</v>
      </c>
      <c r="E12" s="49">
        <v>101</v>
      </c>
      <c r="F12" s="49">
        <v>95.95</v>
      </c>
      <c r="G12" s="49">
        <v>103.54</v>
      </c>
      <c r="H12" s="49">
        <v>86.17</v>
      </c>
      <c r="I12" s="49">
        <v>112.45</v>
      </c>
      <c r="J12" s="49">
        <v>111.32</v>
      </c>
      <c r="K12" s="49">
        <v>127.02</v>
      </c>
      <c r="L12" s="49">
        <v>130.65</v>
      </c>
      <c r="M12" s="49">
        <v>127.89</v>
      </c>
      <c r="N12" s="49">
        <v>128.24</v>
      </c>
      <c r="O12" s="49">
        <v>128.08</v>
      </c>
      <c r="P12" s="49">
        <v>128.25</v>
      </c>
    </row>
    <row r="13" spans="1:16" ht="15.75">
      <c r="A13" s="22">
        <v>6</v>
      </c>
      <c r="B13" s="42" t="s">
        <v>14</v>
      </c>
      <c r="C13" s="49">
        <v>112.55</v>
      </c>
      <c r="D13" s="49">
        <v>112.8</v>
      </c>
      <c r="E13" s="49">
        <v>89</v>
      </c>
      <c r="F13" s="49">
        <v>94.46</v>
      </c>
      <c r="G13" s="49">
        <v>102.36</v>
      </c>
      <c r="H13" s="49">
        <v>108.2</v>
      </c>
      <c r="I13" s="49">
        <v>90.21</v>
      </c>
      <c r="J13" s="49">
        <v>113.8</v>
      </c>
      <c r="K13" s="49">
        <v>111.53</v>
      </c>
      <c r="L13" s="49">
        <v>124.76</v>
      </c>
      <c r="M13" s="49">
        <v>126.94</v>
      </c>
      <c r="N13" s="49">
        <v>123.14</v>
      </c>
      <c r="O13" s="49">
        <v>121.2</v>
      </c>
      <c r="P13" s="49">
        <v>119.41</v>
      </c>
    </row>
    <row r="14" spans="1:16" ht="15.75">
      <c r="A14" s="22">
        <v>7</v>
      </c>
      <c r="B14" s="42" t="s">
        <v>15</v>
      </c>
      <c r="C14" s="49">
        <v>99.04</v>
      </c>
      <c r="D14" s="49">
        <v>98.24</v>
      </c>
      <c r="E14" s="49">
        <v>105.49</v>
      </c>
      <c r="F14" s="49">
        <v>73.38</v>
      </c>
      <c r="G14" s="49">
        <v>87.5</v>
      </c>
      <c r="H14" s="49">
        <v>95.93</v>
      </c>
      <c r="I14" s="49">
        <v>100.34</v>
      </c>
      <c r="J14" s="49">
        <v>84.14</v>
      </c>
      <c r="K14" s="49">
        <v>105.56</v>
      </c>
      <c r="L14" s="49">
        <v>103.56</v>
      </c>
      <c r="M14" s="49">
        <v>115.53</v>
      </c>
      <c r="N14" s="49">
        <v>118.59</v>
      </c>
      <c r="O14" s="49">
        <v>114.52</v>
      </c>
      <c r="P14" s="49">
        <v>111.86</v>
      </c>
    </row>
    <row r="15" spans="1:16" ht="15.75">
      <c r="A15" s="22">
        <v>8</v>
      </c>
      <c r="B15" s="42" t="s">
        <v>16</v>
      </c>
      <c r="C15" s="49">
        <v>110.06</v>
      </c>
      <c r="D15" s="49">
        <v>87.1</v>
      </c>
      <c r="E15" s="49">
        <v>99</v>
      </c>
      <c r="F15" s="49">
        <v>93.74</v>
      </c>
      <c r="G15" s="49">
        <v>74.04</v>
      </c>
      <c r="H15" s="49">
        <v>86.96</v>
      </c>
      <c r="I15" s="49">
        <v>94.86</v>
      </c>
      <c r="J15" s="49">
        <v>98.97</v>
      </c>
      <c r="K15" s="49">
        <v>81.75</v>
      </c>
      <c r="L15" s="49">
        <v>102.91</v>
      </c>
      <c r="M15" s="49">
        <v>100.51</v>
      </c>
      <c r="N15" s="49">
        <v>110.79</v>
      </c>
      <c r="O15" s="49">
        <v>112.78</v>
      </c>
      <c r="P15" s="49">
        <v>109.33</v>
      </c>
    </row>
    <row r="16" spans="1:16" ht="15.75">
      <c r="A16" s="22">
        <v>9</v>
      </c>
      <c r="B16" s="42" t="s">
        <v>17</v>
      </c>
      <c r="C16" s="49">
        <v>89.53</v>
      </c>
      <c r="D16" s="49">
        <v>107.4</v>
      </c>
      <c r="E16" s="49">
        <v>105.5</v>
      </c>
      <c r="F16" s="49">
        <v>105.28</v>
      </c>
      <c r="G16" s="49">
        <v>113.17</v>
      </c>
      <c r="H16" s="49">
        <v>88.04</v>
      </c>
      <c r="I16" s="49">
        <v>101.01</v>
      </c>
      <c r="J16" s="49">
        <v>108.2</v>
      </c>
      <c r="K16" s="49">
        <v>110.38</v>
      </c>
      <c r="L16" s="49">
        <v>89.98</v>
      </c>
      <c r="M16" s="49">
        <v>110.81</v>
      </c>
      <c r="N16" s="49">
        <v>106.17</v>
      </c>
      <c r="O16" s="49">
        <v>114.16</v>
      </c>
      <c r="P16" s="49">
        <v>114.07</v>
      </c>
    </row>
    <row r="17" spans="1:16" ht="15.75">
      <c r="A17" s="22">
        <v>10</v>
      </c>
      <c r="B17" s="42" t="s">
        <v>18</v>
      </c>
      <c r="C17" s="49">
        <v>133.06</v>
      </c>
      <c r="D17" s="49">
        <v>83.14</v>
      </c>
      <c r="E17" s="49">
        <v>124.5</v>
      </c>
      <c r="F17" s="49">
        <v>113.05</v>
      </c>
      <c r="G17" s="49">
        <v>126.02</v>
      </c>
      <c r="H17" s="49">
        <v>135.13</v>
      </c>
      <c r="I17" s="49">
        <v>109.69</v>
      </c>
      <c r="J17" s="49">
        <v>118.49</v>
      </c>
      <c r="K17" s="49">
        <v>125.61</v>
      </c>
      <c r="L17" s="49">
        <v>128.08</v>
      </c>
      <c r="M17" s="49">
        <v>106.74</v>
      </c>
      <c r="N17" s="49">
        <v>123.75</v>
      </c>
      <c r="O17" s="49">
        <v>120.84</v>
      </c>
      <c r="P17" s="49">
        <v>126.94</v>
      </c>
    </row>
    <row r="18" spans="1:16" ht="15.75">
      <c r="A18" s="22">
        <v>11</v>
      </c>
      <c r="B18" s="42" t="s">
        <v>19</v>
      </c>
      <c r="C18" s="49">
        <v>87.54</v>
      </c>
      <c r="D18" s="49">
        <v>96.28</v>
      </c>
      <c r="E18" s="49">
        <v>85.58</v>
      </c>
      <c r="F18" s="49">
        <v>106.18</v>
      </c>
      <c r="G18" s="49">
        <v>112.78</v>
      </c>
      <c r="H18" s="49">
        <v>123.26</v>
      </c>
      <c r="I18" s="49">
        <v>130.59</v>
      </c>
      <c r="J18" s="49">
        <v>109.42</v>
      </c>
      <c r="K18" s="49">
        <v>112.36</v>
      </c>
      <c r="L18" s="49">
        <v>117.07</v>
      </c>
      <c r="M18" s="49">
        <v>119.24</v>
      </c>
      <c r="N18" s="49">
        <v>100.85</v>
      </c>
      <c r="O18" s="49">
        <v>110.04</v>
      </c>
      <c r="P18" s="49">
        <v>108.25</v>
      </c>
    </row>
    <row r="19" spans="1:16" ht="15.75">
      <c r="A19" s="22">
        <v>12</v>
      </c>
      <c r="B19" s="42" t="s">
        <v>20</v>
      </c>
      <c r="C19" s="49">
        <v>107.54</v>
      </c>
      <c r="D19" s="49">
        <v>76.01</v>
      </c>
      <c r="E19" s="49">
        <v>73.42</v>
      </c>
      <c r="F19" s="49">
        <v>58.11</v>
      </c>
      <c r="G19" s="49">
        <v>74.1</v>
      </c>
      <c r="H19" s="49">
        <v>83.35</v>
      </c>
      <c r="I19" s="49">
        <v>93.56</v>
      </c>
      <c r="J19" s="49">
        <v>103.15</v>
      </c>
      <c r="K19" s="49">
        <v>94.09</v>
      </c>
      <c r="L19" s="49">
        <v>96.28</v>
      </c>
      <c r="M19" s="49">
        <v>100.97</v>
      </c>
      <c r="N19" s="49">
        <v>106.59</v>
      </c>
      <c r="O19" s="49">
        <v>96.2</v>
      </c>
      <c r="P19" s="49">
        <v>101.63</v>
      </c>
    </row>
    <row r="20" spans="1:16" ht="15.75">
      <c r="A20" s="22">
        <v>13</v>
      </c>
      <c r="B20" s="42" t="s">
        <v>21</v>
      </c>
      <c r="C20" s="49">
        <v>56.02</v>
      </c>
      <c r="D20" s="49">
        <v>82.99</v>
      </c>
      <c r="E20" s="49">
        <v>53</v>
      </c>
      <c r="F20" s="49">
        <v>41.38</v>
      </c>
      <c r="G20" s="49">
        <v>36.25</v>
      </c>
      <c r="H20" s="49">
        <v>45.07</v>
      </c>
      <c r="I20" s="49">
        <v>50.92</v>
      </c>
      <c r="J20" s="49">
        <v>57.97</v>
      </c>
      <c r="K20" s="49">
        <v>65.34</v>
      </c>
      <c r="L20" s="49">
        <v>63.2</v>
      </c>
      <c r="M20" s="49">
        <v>65.1</v>
      </c>
      <c r="N20" s="49">
        <v>68.96</v>
      </c>
      <c r="O20" s="49">
        <v>73.41</v>
      </c>
      <c r="P20" s="49">
        <v>69.81</v>
      </c>
    </row>
    <row r="21" spans="1:16" ht="15.75">
      <c r="A21" s="22">
        <v>14</v>
      </c>
      <c r="B21" s="42" t="s">
        <v>22</v>
      </c>
      <c r="C21" s="49">
        <v>55.53</v>
      </c>
      <c r="D21" s="49">
        <v>44.51</v>
      </c>
      <c r="E21" s="49">
        <v>66.01</v>
      </c>
      <c r="F21" s="49">
        <v>41.27</v>
      </c>
      <c r="G21" s="49">
        <v>36.33</v>
      </c>
      <c r="H21" s="49">
        <v>30.55</v>
      </c>
      <c r="I21" s="49">
        <v>36.28</v>
      </c>
      <c r="J21" s="49">
        <v>41.48</v>
      </c>
      <c r="K21" s="49">
        <v>47.48</v>
      </c>
      <c r="L21" s="49">
        <v>51.98</v>
      </c>
      <c r="M21" s="49">
        <v>52.05</v>
      </c>
      <c r="N21" s="49">
        <v>52.58</v>
      </c>
      <c r="O21" s="49">
        <v>55.64</v>
      </c>
      <c r="P21" s="49">
        <v>59.51</v>
      </c>
    </row>
    <row r="22" spans="1:16" ht="15.75">
      <c r="A22" s="22">
        <v>15</v>
      </c>
      <c r="B22" s="50" t="s">
        <v>23</v>
      </c>
      <c r="C22" s="51">
        <v>50.94</v>
      </c>
      <c r="D22" s="51">
        <v>47.3</v>
      </c>
      <c r="E22" s="51">
        <v>35.08</v>
      </c>
      <c r="F22" s="51">
        <v>45.69</v>
      </c>
      <c r="G22" s="51">
        <v>32.01</v>
      </c>
      <c r="H22" s="51">
        <v>28.36</v>
      </c>
      <c r="I22" s="51">
        <v>23.96</v>
      </c>
      <c r="J22" s="51">
        <v>28.23</v>
      </c>
      <c r="K22" s="51">
        <v>31.83</v>
      </c>
      <c r="L22" s="51">
        <v>37.34</v>
      </c>
      <c r="M22" s="51">
        <v>40.49</v>
      </c>
      <c r="N22" s="51">
        <v>40.49</v>
      </c>
      <c r="O22" s="51">
        <v>40.77</v>
      </c>
      <c r="P22" s="51">
        <v>42.59</v>
      </c>
    </row>
    <row r="23" spans="1:16" ht="15.75">
      <c r="A23" s="22"/>
      <c r="B23" s="52"/>
      <c r="C23" s="53">
        <f>SUM(C9:C22)</f>
        <v>1237.9999999999998</v>
      </c>
      <c r="D23" s="53">
        <f aca="true" t="shared" si="0" ref="D23:P23">SUM(D9:D22)</f>
        <v>1142.7899999999997</v>
      </c>
      <c r="E23" s="53">
        <f t="shared" si="0"/>
        <v>1181.1299999999999</v>
      </c>
      <c r="F23" s="53">
        <f t="shared" si="0"/>
        <v>1067.72</v>
      </c>
      <c r="G23" s="53">
        <f t="shared" si="0"/>
        <v>1121.32</v>
      </c>
      <c r="H23" s="53">
        <f t="shared" si="0"/>
        <v>1161.4399999999998</v>
      </c>
      <c r="I23" s="53">
        <f t="shared" si="0"/>
        <v>1213.3300000000002</v>
      </c>
      <c r="J23" s="53">
        <f t="shared" si="0"/>
        <v>1266.5700000000002</v>
      </c>
      <c r="K23" s="53">
        <f t="shared" si="0"/>
        <v>1302.5199999999998</v>
      </c>
      <c r="L23" s="53">
        <f t="shared" si="0"/>
        <v>1335.62</v>
      </c>
      <c r="M23" s="53">
        <f t="shared" si="0"/>
        <v>1360.1299999999999</v>
      </c>
      <c r="N23" s="53">
        <f t="shared" si="0"/>
        <v>1376.9399999999998</v>
      </c>
      <c r="O23" s="53">
        <f t="shared" si="0"/>
        <v>1385.3200000000002</v>
      </c>
      <c r="P23" s="53">
        <f t="shared" si="0"/>
        <v>1391.17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657.8399999999999</v>
      </c>
      <c r="D28" s="54">
        <f aca="true" t="shared" si="1" ref="D28:O28">SUM(D9:D15)</f>
        <v>605.16</v>
      </c>
      <c r="E28" s="54">
        <f t="shared" si="1"/>
        <v>638.04</v>
      </c>
      <c r="F28" s="54">
        <f t="shared" si="1"/>
        <v>556.76</v>
      </c>
      <c r="G28" s="54">
        <f t="shared" si="1"/>
        <v>590.66</v>
      </c>
      <c r="H28" s="54">
        <f t="shared" si="1"/>
        <v>627.6800000000001</v>
      </c>
      <c r="I28" s="54">
        <f t="shared" si="1"/>
        <v>667.3199999999999</v>
      </c>
      <c r="J28" s="54">
        <f t="shared" si="1"/>
        <v>699.63</v>
      </c>
      <c r="K28" s="54">
        <f t="shared" si="1"/>
        <v>715.4300000000001</v>
      </c>
      <c r="L28" s="54">
        <f t="shared" si="1"/>
        <v>751.6899999999999</v>
      </c>
      <c r="M28" s="54">
        <f t="shared" si="1"/>
        <v>764.73</v>
      </c>
      <c r="N28" s="54">
        <f t="shared" si="1"/>
        <v>777.55</v>
      </c>
      <c r="O28" s="54">
        <f t="shared" si="1"/>
        <v>774.26</v>
      </c>
      <c r="P28" s="54">
        <f>SUM(P9:P15)</f>
        <v>768.37</v>
      </c>
    </row>
    <row r="29" spans="2:16" ht="15.75">
      <c r="B29" s="52" t="s">
        <v>27</v>
      </c>
      <c r="C29" s="54">
        <f>SUM(C16:C18)</f>
        <v>310.13</v>
      </c>
      <c r="D29" s="54">
        <f aca="true" t="shared" si="2" ref="D29:O29">SUM(D16:D18)</f>
        <v>286.82000000000005</v>
      </c>
      <c r="E29" s="54">
        <f t="shared" si="2"/>
        <v>315.58</v>
      </c>
      <c r="F29" s="54">
        <f t="shared" si="2"/>
        <v>324.51</v>
      </c>
      <c r="G29" s="54">
        <f t="shared" si="2"/>
        <v>351.97</v>
      </c>
      <c r="H29" s="54">
        <f t="shared" si="2"/>
        <v>346.43</v>
      </c>
      <c r="I29" s="54">
        <f t="shared" si="2"/>
        <v>341.28999999999996</v>
      </c>
      <c r="J29" s="54">
        <f t="shared" si="2"/>
        <v>336.11</v>
      </c>
      <c r="K29" s="54">
        <f t="shared" si="2"/>
        <v>348.35</v>
      </c>
      <c r="L29" s="54">
        <f t="shared" si="2"/>
        <v>335.13</v>
      </c>
      <c r="M29" s="54">
        <f t="shared" si="2"/>
        <v>336.79</v>
      </c>
      <c r="N29" s="54">
        <f t="shared" si="2"/>
        <v>330.77</v>
      </c>
      <c r="O29" s="54">
        <f t="shared" si="2"/>
        <v>345.04</v>
      </c>
      <c r="P29" s="54">
        <f>SUM(P16:P18)</f>
        <v>349.26</v>
      </c>
    </row>
    <row r="30" spans="2:16" ht="15.75">
      <c r="B30" s="52" t="s">
        <v>1</v>
      </c>
      <c r="C30" s="54">
        <f>SUM(C19:C22)</f>
        <v>270.03</v>
      </c>
      <c r="D30" s="54">
        <f aca="true" t="shared" si="3" ref="D30:O30">SUM(D19:D22)</f>
        <v>250.81</v>
      </c>
      <c r="E30" s="54">
        <f t="shared" si="3"/>
        <v>227.51</v>
      </c>
      <c r="F30" s="54">
        <f t="shared" si="3"/>
        <v>186.45000000000002</v>
      </c>
      <c r="G30" s="54">
        <f t="shared" si="3"/>
        <v>178.69</v>
      </c>
      <c r="H30" s="54">
        <f t="shared" si="3"/>
        <v>187.32999999999998</v>
      </c>
      <c r="I30" s="54">
        <f t="shared" si="3"/>
        <v>204.72000000000003</v>
      </c>
      <c r="J30" s="54">
        <f t="shared" si="3"/>
        <v>230.82999999999998</v>
      </c>
      <c r="K30" s="54">
        <f t="shared" si="3"/>
        <v>238.74</v>
      </c>
      <c r="L30" s="54">
        <f t="shared" si="3"/>
        <v>248.8</v>
      </c>
      <c r="M30" s="54">
        <f t="shared" si="3"/>
        <v>258.61</v>
      </c>
      <c r="N30" s="54">
        <f t="shared" si="3"/>
        <v>268.62</v>
      </c>
      <c r="O30" s="54">
        <f t="shared" si="3"/>
        <v>266.02</v>
      </c>
      <c r="P30" s="54">
        <f>SUM(P19:P22)</f>
        <v>273.53999999999996</v>
      </c>
    </row>
    <row r="31" spans="2:16" ht="15.75">
      <c r="B31" s="55" t="s">
        <v>140</v>
      </c>
      <c r="C31" s="56">
        <f aca="true" t="shared" si="4" ref="C31:P31">SUM(C28:C30)</f>
        <v>1238</v>
      </c>
      <c r="D31" s="56">
        <f t="shared" si="4"/>
        <v>1142.79</v>
      </c>
      <c r="E31" s="56">
        <f t="shared" si="4"/>
        <v>1181.1299999999999</v>
      </c>
      <c r="F31" s="56">
        <f t="shared" si="4"/>
        <v>1067.72</v>
      </c>
      <c r="G31" s="56">
        <f t="shared" si="4"/>
        <v>1121.32</v>
      </c>
      <c r="H31" s="56">
        <f t="shared" si="4"/>
        <v>1161.44</v>
      </c>
      <c r="I31" s="56">
        <f t="shared" si="4"/>
        <v>1213.33</v>
      </c>
      <c r="J31" s="56">
        <f t="shared" si="4"/>
        <v>1266.57</v>
      </c>
      <c r="K31" s="56">
        <f t="shared" si="4"/>
        <v>1302.5200000000002</v>
      </c>
      <c r="L31" s="56">
        <f t="shared" si="4"/>
        <v>1335.62</v>
      </c>
      <c r="M31" s="56">
        <f t="shared" si="4"/>
        <v>1360.13</v>
      </c>
      <c r="N31" s="56">
        <f t="shared" si="4"/>
        <v>1376.94</v>
      </c>
      <c r="O31" s="56">
        <f t="shared" si="4"/>
        <v>1385.32</v>
      </c>
      <c r="P31" s="56">
        <f t="shared" si="4"/>
        <v>1391.17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39.63999999999987</v>
      </c>
      <c r="J34" s="54">
        <f t="shared" si="5"/>
        <v>32.31000000000006</v>
      </c>
      <c r="K34" s="54">
        <f t="shared" si="5"/>
        <v>15.800000000000068</v>
      </c>
      <c r="L34" s="54">
        <f t="shared" si="5"/>
        <v>36.25999999999988</v>
      </c>
      <c r="M34" s="54">
        <f t="shared" si="5"/>
        <v>13.040000000000077</v>
      </c>
      <c r="N34" s="54">
        <f t="shared" si="5"/>
        <v>12.819999999999936</v>
      </c>
      <c r="O34" s="54">
        <f t="shared" si="5"/>
        <v>0</v>
      </c>
      <c r="P34" s="54">
        <f t="shared" si="5"/>
        <v>0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8.930000000000007</v>
      </c>
      <c r="G35" s="54">
        <f t="shared" si="5"/>
        <v>27.460000000000036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1.920000000000016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8.25</v>
      </c>
      <c r="P35" s="54">
        <f t="shared" si="5"/>
        <v>4.21999999999997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17.390000000000043</v>
      </c>
      <c r="J36" s="54">
        <f t="shared" si="5"/>
        <v>26.109999999999957</v>
      </c>
      <c r="K36" s="54">
        <f t="shared" si="5"/>
        <v>7.910000000000025</v>
      </c>
      <c r="L36" s="54">
        <f t="shared" si="5"/>
        <v>10.060000000000002</v>
      </c>
      <c r="M36" s="54">
        <f t="shared" si="5"/>
        <v>9.810000000000002</v>
      </c>
      <c r="N36" s="54">
        <f t="shared" si="5"/>
        <v>10.009999999999991</v>
      </c>
      <c r="O36" s="54">
        <f t="shared" si="5"/>
        <v>0</v>
      </c>
      <c r="P36" s="54">
        <f t="shared" si="5"/>
        <v>4.919999999999959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8.930000000000007</v>
      </c>
      <c r="G37" s="56">
        <f t="shared" si="6"/>
        <v>27.460000000000036</v>
      </c>
      <c r="H37" s="56">
        <f t="shared" si="6"/>
        <v>0</v>
      </c>
      <c r="I37" s="56">
        <f t="shared" si="6"/>
        <v>57.029999999999916</v>
      </c>
      <c r="J37" s="56">
        <f t="shared" si="6"/>
        <v>58.420000000000016</v>
      </c>
      <c r="K37" s="56">
        <f t="shared" si="6"/>
        <v>25.63000000000011</v>
      </c>
      <c r="L37" s="56">
        <f t="shared" si="6"/>
        <v>46.31999999999988</v>
      </c>
      <c r="M37" s="56">
        <f t="shared" si="6"/>
        <v>22.85000000000008</v>
      </c>
      <c r="N37" s="56">
        <f t="shared" si="6"/>
        <v>22.829999999999927</v>
      </c>
      <c r="O37" s="56">
        <f t="shared" si="6"/>
        <v>8.25</v>
      </c>
      <c r="P37" s="56">
        <f t="shared" si="6"/>
        <v>9.13999999999993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4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23</v>
      </c>
      <c r="B1" s="21" t="s">
        <v>79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131</v>
      </c>
      <c r="D6" s="61">
        <v>116</v>
      </c>
      <c r="E6" s="61">
        <v>117</v>
      </c>
      <c r="F6" s="61">
        <v>114</v>
      </c>
      <c r="G6" s="61">
        <v>128</v>
      </c>
      <c r="H6" s="61">
        <v>125</v>
      </c>
      <c r="I6" s="61">
        <v>128</v>
      </c>
      <c r="J6" s="61">
        <v>129</v>
      </c>
      <c r="K6" s="61">
        <v>131</v>
      </c>
      <c r="L6" s="61">
        <v>133</v>
      </c>
      <c r="M6" s="61">
        <v>133</v>
      </c>
      <c r="N6" s="61">
        <v>132</v>
      </c>
      <c r="O6" s="61">
        <v>133</v>
      </c>
      <c r="P6" s="61">
        <v>134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25.06</v>
      </c>
      <c r="D9" s="49">
        <v>26</v>
      </c>
      <c r="E9" s="49">
        <v>20.2</v>
      </c>
      <c r="F9" s="49">
        <v>20.45</v>
      </c>
      <c r="G9" s="49">
        <v>21.12</v>
      </c>
      <c r="H9" s="49">
        <v>21.45</v>
      </c>
      <c r="I9" s="49">
        <v>21.7</v>
      </c>
      <c r="J9" s="49">
        <v>22.04</v>
      </c>
      <c r="K9" s="49">
        <v>22.2</v>
      </c>
      <c r="L9" s="49">
        <v>22.12</v>
      </c>
      <c r="M9" s="49">
        <v>22.12</v>
      </c>
      <c r="N9" s="49">
        <v>22.29</v>
      </c>
      <c r="O9" s="49">
        <v>22.45</v>
      </c>
      <c r="P9" s="49">
        <v>22.62</v>
      </c>
    </row>
    <row r="10" spans="1:16" ht="15.75">
      <c r="A10" s="22">
        <v>3</v>
      </c>
      <c r="B10" s="42" t="s">
        <v>11</v>
      </c>
      <c r="C10" s="49">
        <v>129.84</v>
      </c>
      <c r="D10" s="49">
        <v>150</v>
      </c>
      <c r="E10" s="49">
        <v>138</v>
      </c>
      <c r="F10" s="49">
        <v>132.91</v>
      </c>
      <c r="G10" s="49">
        <v>151.38</v>
      </c>
      <c r="H10" s="49">
        <v>149.76</v>
      </c>
      <c r="I10" s="49">
        <v>152.62</v>
      </c>
      <c r="J10" s="49">
        <v>153.31</v>
      </c>
      <c r="K10" s="49">
        <v>155.06</v>
      </c>
      <c r="L10" s="49">
        <v>157.8</v>
      </c>
      <c r="M10" s="49">
        <v>157.41</v>
      </c>
      <c r="N10" s="49">
        <v>155.95</v>
      </c>
      <c r="O10" s="49">
        <v>156.61</v>
      </c>
      <c r="P10" s="49">
        <v>157.27</v>
      </c>
    </row>
    <row r="11" spans="1:16" ht="15.75">
      <c r="A11" s="22">
        <v>4</v>
      </c>
      <c r="B11" s="42" t="s">
        <v>12</v>
      </c>
      <c r="C11" s="49">
        <v>155.35</v>
      </c>
      <c r="D11" s="49">
        <v>140.5</v>
      </c>
      <c r="E11" s="49">
        <v>154.52</v>
      </c>
      <c r="F11" s="49">
        <v>139.54</v>
      </c>
      <c r="G11" s="49">
        <v>138.8</v>
      </c>
      <c r="H11" s="49">
        <v>156.06</v>
      </c>
      <c r="I11" s="49">
        <v>156.48</v>
      </c>
      <c r="J11" s="49">
        <v>159.55</v>
      </c>
      <c r="K11" s="49">
        <v>160.38</v>
      </c>
      <c r="L11" s="49">
        <v>161.3</v>
      </c>
      <c r="M11" s="49">
        <v>164.26</v>
      </c>
      <c r="N11" s="49">
        <v>163.97</v>
      </c>
      <c r="O11" s="49">
        <v>162.55</v>
      </c>
      <c r="P11" s="49">
        <v>163.35</v>
      </c>
    </row>
    <row r="12" spans="1:16" ht="15.75">
      <c r="A12" s="22">
        <v>5</v>
      </c>
      <c r="B12" s="42" t="s">
        <v>13</v>
      </c>
      <c r="C12" s="49">
        <v>156.81</v>
      </c>
      <c r="D12" s="49">
        <v>148</v>
      </c>
      <c r="E12" s="49">
        <v>149.01</v>
      </c>
      <c r="F12" s="49">
        <v>158.61</v>
      </c>
      <c r="G12" s="49">
        <v>147.93</v>
      </c>
      <c r="H12" s="49">
        <v>145.66</v>
      </c>
      <c r="I12" s="49">
        <v>161.28</v>
      </c>
      <c r="J12" s="49">
        <v>160.12</v>
      </c>
      <c r="K12" s="49">
        <v>161.82</v>
      </c>
      <c r="L12" s="49">
        <v>161.06</v>
      </c>
      <c r="M12" s="49">
        <v>160.38</v>
      </c>
      <c r="N12" s="49">
        <v>161.82</v>
      </c>
      <c r="O12" s="49">
        <v>159.82</v>
      </c>
      <c r="P12" s="49">
        <v>156.66</v>
      </c>
    </row>
    <row r="13" spans="1:16" ht="15.75">
      <c r="A13" s="22">
        <v>6</v>
      </c>
      <c r="B13" s="42" t="s">
        <v>14</v>
      </c>
      <c r="C13" s="49">
        <v>158.8</v>
      </c>
      <c r="D13" s="49">
        <v>151</v>
      </c>
      <c r="E13" s="49">
        <v>153.5</v>
      </c>
      <c r="F13" s="49">
        <v>149.66</v>
      </c>
      <c r="G13" s="49">
        <v>164.36</v>
      </c>
      <c r="H13" s="49">
        <v>154.11</v>
      </c>
      <c r="I13" s="49">
        <v>150.48</v>
      </c>
      <c r="J13" s="49">
        <v>166.06</v>
      </c>
      <c r="K13" s="49">
        <v>165.54</v>
      </c>
      <c r="L13" s="49">
        <v>166.92</v>
      </c>
      <c r="M13" s="49">
        <v>165.81</v>
      </c>
      <c r="N13" s="49">
        <v>164.78</v>
      </c>
      <c r="O13" s="49">
        <v>165.89</v>
      </c>
      <c r="P13" s="49">
        <v>163.53</v>
      </c>
    </row>
    <row r="14" spans="1:16" ht="15.75">
      <c r="A14" s="22">
        <v>7</v>
      </c>
      <c r="B14" s="42" t="s">
        <v>15</v>
      </c>
      <c r="C14" s="49">
        <v>145.32</v>
      </c>
      <c r="D14" s="49">
        <v>154</v>
      </c>
      <c r="E14" s="49">
        <v>147</v>
      </c>
      <c r="F14" s="49">
        <v>144.81</v>
      </c>
      <c r="G14" s="49">
        <v>145.64</v>
      </c>
      <c r="H14" s="49">
        <v>159.66</v>
      </c>
      <c r="I14" s="49">
        <v>150.38</v>
      </c>
      <c r="J14" s="49">
        <v>146.8</v>
      </c>
      <c r="K14" s="49">
        <v>161.75</v>
      </c>
      <c r="L14" s="49">
        <v>161.34</v>
      </c>
      <c r="M14" s="49">
        <v>162.86</v>
      </c>
      <c r="N14" s="49">
        <v>161.86</v>
      </c>
      <c r="O14" s="49">
        <v>160.93</v>
      </c>
      <c r="P14" s="49">
        <v>162.18</v>
      </c>
    </row>
    <row r="15" spans="1:16" ht="15.75">
      <c r="A15" s="22">
        <v>8</v>
      </c>
      <c r="B15" s="42" t="s">
        <v>16</v>
      </c>
      <c r="C15" s="49">
        <v>144.83</v>
      </c>
      <c r="D15" s="49">
        <v>147.89</v>
      </c>
      <c r="E15" s="49">
        <v>159.5</v>
      </c>
      <c r="F15" s="49">
        <v>147.45</v>
      </c>
      <c r="G15" s="49">
        <v>149.98</v>
      </c>
      <c r="H15" s="49">
        <v>150.35</v>
      </c>
      <c r="I15" s="49">
        <v>164.29</v>
      </c>
      <c r="J15" s="49">
        <v>154.24</v>
      </c>
      <c r="K15" s="49">
        <v>150.08</v>
      </c>
      <c r="L15" s="49">
        <v>164.82</v>
      </c>
      <c r="M15" s="49">
        <v>163.87</v>
      </c>
      <c r="N15" s="49">
        <v>164.87</v>
      </c>
      <c r="O15" s="49">
        <v>163.31</v>
      </c>
      <c r="P15" s="49">
        <v>161.84</v>
      </c>
    </row>
    <row r="16" spans="1:16" ht="15.75">
      <c r="A16" s="22">
        <v>9</v>
      </c>
      <c r="B16" s="42" t="s">
        <v>17</v>
      </c>
      <c r="C16" s="49">
        <v>165.29</v>
      </c>
      <c r="D16" s="49">
        <v>147.5</v>
      </c>
      <c r="E16" s="49">
        <v>146.99</v>
      </c>
      <c r="F16" s="49">
        <v>153.45</v>
      </c>
      <c r="G16" s="49">
        <v>146.56</v>
      </c>
      <c r="H16" s="49">
        <v>149.8</v>
      </c>
      <c r="I16" s="49">
        <v>150.91</v>
      </c>
      <c r="J16" s="49">
        <v>165.62</v>
      </c>
      <c r="K16" s="49">
        <v>156.32</v>
      </c>
      <c r="L16" s="49">
        <v>152.88</v>
      </c>
      <c r="M16" s="49">
        <v>168.61</v>
      </c>
      <c r="N16" s="49">
        <v>168.46</v>
      </c>
      <c r="O16" s="49">
        <v>170.3</v>
      </c>
      <c r="P16" s="49">
        <v>169.5</v>
      </c>
    </row>
    <row r="17" spans="1:16" ht="15.75">
      <c r="A17" s="22">
        <v>10</v>
      </c>
      <c r="B17" s="42" t="s">
        <v>18</v>
      </c>
      <c r="C17" s="49">
        <v>190.66</v>
      </c>
      <c r="D17" s="49">
        <v>179.01</v>
      </c>
      <c r="E17" s="49">
        <v>158</v>
      </c>
      <c r="F17" s="49">
        <v>151.54</v>
      </c>
      <c r="G17" s="49">
        <v>163.09</v>
      </c>
      <c r="H17" s="49">
        <v>156.36</v>
      </c>
      <c r="I17" s="49">
        <v>160.02</v>
      </c>
      <c r="J17" s="49">
        <v>161.5</v>
      </c>
      <c r="K17" s="49">
        <v>177.02</v>
      </c>
      <c r="L17" s="49">
        <v>168.77</v>
      </c>
      <c r="M17" s="49">
        <v>164.55</v>
      </c>
      <c r="N17" s="49">
        <v>181.24</v>
      </c>
      <c r="O17" s="49">
        <v>182.46</v>
      </c>
      <c r="P17" s="49">
        <v>184.75</v>
      </c>
    </row>
    <row r="18" spans="1:16" ht="15.75">
      <c r="A18" s="22">
        <v>11</v>
      </c>
      <c r="B18" s="42" t="s">
        <v>19</v>
      </c>
      <c r="C18" s="49">
        <v>189.69</v>
      </c>
      <c r="D18" s="49">
        <v>187.5</v>
      </c>
      <c r="E18" s="49">
        <v>185</v>
      </c>
      <c r="F18" s="49">
        <v>159.21</v>
      </c>
      <c r="G18" s="49">
        <v>155.76</v>
      </c>
      <c r="H18" s="49">
        <v>167.04</v>
      </c>
      <c r="I18" s="49">
        <v>160.58</v>
      </c>
      <c r="J18" s="49">
        <v>163.73</v>
      </c>
      <c r="K18" s="49">
        <v>164.65</v>
      </c>
      <c r="L18" s="49">
        <v>178.73</v>
      </c>
      <c r="M18" s="49">
        <v>171.79</v>
      </c>
      <c r="N18" s="49">
        <v>165.95</v>
      </c>
      <c r="O18" s="49">
        <v>181.02</v>
      </c>
      <c r="P18" s="49">
        <v>182.57</v>
      </c>
    </row>
    <row r="19" spans="1:16" ht="15.75">
      <c r="A19" s="22">
        <v>12</v>
      </c>
      <c r="B19" s="42" t="s">
        <v>20</v>
      </c>
      <c r="C19" s="49">
        <v>189.99</v>
      </c>
      <c r="D19" s="49">
        <v>197.52</v>
      </c>
      <c r="E19" s="49">
        <v>180</v>
      </c>
      <c r="F19" s="49">
        <v>171.1</v>
      </c>
      <c r="G19" s="49">
        <v>153.6</v>
      </c>
      <c r="H19" s="49">
        <v>149.73</v>
      </c>
      <c r="I19" s="49">
        <v>158.66</v>
      </c>
      <c r="J19" s="49">
        <v>153.96</v>
      </c>
      <c r="K19" s="49">
        <v>157.29</v>
      </c>
      <c r="L19" s="49">
        <v>158.53</v>
      </c>
      <c r="M19" s="49">
        <v>171.23</v>
      </c>
      <c r="N19" s="49">
        <v>167.05</v>
      </c>
      <c r="O19" s="49">
        <v>161.88</v>
      </c>
      <c r="P19" s="49">
        <v>174.62</v>
      </c>
    </row>
    <row r="20" spans="1:16" ht="15.75">
      <c r="A20" s="22">
        <v>13</v>
      </c>
      <c r="B20" s="42" t="s">
        <v>21</v>
      </c>
      <c r="C20" s="49">
        <v>195.13</v>
      </c>
      <c r="D20" s="49">
        <v>179.91</v>
      </c>
      <c r="E20" s="49">
        <v>191</v>
      </c>
      <c r="F20" s="49">
        <v>170.59</v>
      </c>
      <c r="G20" s="49">
        <v>166.59</v>
      </c>
      <c r="H20" s="49">
        <v>150.17</v>
      </c>
      <c r="I20" s="49">
        <v>144.89</v>
      </c>
      <c r="J20" s="49">
        <v>151.81</v>
      </c>
      <c r="K20" s="49">
        <v>147.76</v>
      </c>
      <c r="L20" s="49">
        <v>149.32</v>
      </c>
      <c r="M20" s="49">
        <v>149.88</v>
      </c>
      <c r="N20" s="49">
        <v>160.16</v>
      </c>
      <c r="O20" s="49">
        <v>156.62</v>
      </c>
      <c r="P20" s="49">
        <v>152.18</v>
      </c>
    </row>
    <row r="21" spans="1:16" ht="15.75">
      <c r="A21" s="22">
        <v>14</v>
      </c>
      <c r="B21" s="42" t="s">
        <v>22</v>
      </c>
      <c r="C21" s="49">
        <v>161.87</v>
      </c>
      <c r="D21" s="49">
        <v>184.3</v>
      </c>
      <c r="E21" s="49">
        <v>167.14</v>
      </c>
      <c r="F21" s="49">
        <v>170.26</v>
      </c>
      <c r="G21" s="49">
        <v>158.17</v>
      </c>
      <c r="H21" s="49">
        <v>153.94</v>
      </c>
      <c r="I21" s="49">
        <v>138.84</v>
      </c>
      <c r="J21" s="49">
        <v>133.45</v>
      </c>
      <c r="K21" s="49">
        <v>137.72</v>
      </c>
      <c r="L21" s="49">
        <v>134.52</v>
      </c>
      <c r="M21" s="49">
        <v>135.67</v>
      </c>
      <c r="N21" s="49">
        <v>135.86</v>
      </c>
      <c r="O21" s="49">
        <v>144.23</v>
      </c>
      <c r="P21" s="49">
        <v>141.53</v>
      </c>
    </row>
    <row r="22" spans="1:16" ht="15.75">
      <c r="A22" s="22">
        <v>15</v>
      </c>
      <c r="B22" s="50" t="s">
        <v>23</v>
      </c>
      <c r="C22" s="51">
        <v>120.36</v>
      </c>
      <c r="D22" s="51">
        <v>149.2</v>
      </c>
      <c r="E22" s="51">
        <v>166.2</v>
      </c>
      <c r="F22" s="51">
        <v>146.03</v>
      </c>
      <c r="G22" s="51">
        <v>153.78</v>
      </c>
      <c r="H22" s="51">
        <v>141.65</v>
      </c>
      <c r="I22" s="51">
        <v>138.06</v>
      </c>
      <c r="J22" s="51">
        <v>123.23</v>
      </c>
      <c r="K22" s="51">
        <v>118.66</v>
      </c>
      <c r="L22" s="51">
        <v>122.18</v>
      </c>
      <c r="M22" s="51">
        <v>118.69</v>
      </c>
      <c r="N22" s="51">
        <v>119.28</v>
      </c>
      <c r="O22" s="51">
        <v>118.96</v>
      </c>
      <c r="P22" s="51">
        <v>125.2</v>
      </c>
    </row>
    <row r="23" spans="1:16" ht="15.75">
      <c r="A23" s="22"/>
      <c r="B23" s="52"/>
      <c r="C23" s="53">
        <f>SUM(C9:C22)</f>
        <v>2129.0000000000005</v>
      </c>
      <c r="D23" s="53">
        <f aca="true" t="shared" si="0" ref="D23:P23">SUM(D9:D22)</f>
        <v>2142.33</v>
      </c>
      <c r="E23" s="53">
        <f t="shared" si="0"/>
        <v>2116.06</v>
      </c>
      <c r="F23" s="53">
        <f t="shared" si="0"/>
        <v>2015.61</v>
      </c>
      <c r="G23" s="53">
        <f t="shared" si="0"/>
        <v>2016.7599999999998</v>
      </c>
      <c r="H23" s="53">
        <f t="shared" si="0"/>
        <v>2005.7400000000002</v>
      </c>
      <c r="I23" s="53">
        <f t="shared" si="0"/>
        <v>2009.1899999999998</v>
      </c>
      <c r="J23" s="53">
        <f t="shared" si="0"/>
        <v>2015.4199999999998</v>
      </c>
      <c r="K23" s="53">
        <f t="shared" si="0"/>
        <v>2036.2500000000002</v>
      </c>
      <c r="L23" s="53">
        <f t="shared" si="0"/>
        <v>2060.29</v>
      </c>
      <c r="M23" s="53">
        <f t="shared" si="0"/>
        <v>2077.13</v>
      </c>
      <c r="N23" s="53">
        <f t="shared" si="0"/>
        <v>2093.5400000000004</v>
      </c>
      <c r="O23" s="53">
        <f t="shared" si="0"/>
        <v>2107.0299999999997</v>
      </c>
      <c r="P23" s="53">
        <f t="shared" si="0"/>
        <v>2117.7999999999997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916.0100000000001</v>
      </c>
      <c r="D28" s="54">
        <f aca="true" t="shared" si="1" ref="D28:O28">SUM(D9:D15)</f>
        <v>917.39</v>
      </c>
      <c r="E28" s="54">
        <f t="shared" si="1"/>
        <v>921.73</v>
      </c>
      <c r="F28" s="54">
        <f t="shared" si="1"/>
        <v>893.4300000000001</v>
      </c>
      <c r="G28" s="54">
        <f t="shared" si="1"/>
        <v>919.21</v>
      </c>
      <c r="H28" s="54">
        <f t="shared" si="1"/>
        <v>937.05</v>
      </c>
      <c r="I28" s="54">
        <f t="shared" si="1"/>
        <v>957.2299999999999</v>
      </c>
      <c r="J28" s="54">
        <f t="shared" si="1"/>
        <v>962.1199999999999</v>
      </c>
      <c r="K28" s="54">
        <f t="shared" si="1"/>
        <v>976.83</v>
      </c>
      <c r="L28" s="54">
        <f t="shared" si="1"/>
        <v>995.3600000000001</v>
      </c>
      <c r="M28" s="54">
        <f t="shared" si="1"/>
        <v>996.71</v>
      </c>
      <c r="N28" s="54">
        <f t="shared" si="1"/>
        <v>995.54</v>
      </c>
      <c r="O28" s="54">
        <f t="shared" si="1"/>
        <v>991.56</v>
      </c>
      <c r="P28" s="54">
        <f>SUM(P9:P15)</f>
        <v>987.4499999999999</v>
      </c>
    </row>
    <row r="29" spans="2:16" ht="15.75">
      <c r="B29" s="52" t="s">
        <v>27</v>
      </c>
      <c r="C29" s="54">
        <f>SUM(C16:C18)</f>
        <v>545.64</v>
      </c>
      <c r="D29" s="54">
        <f aca="true" t="shared" si="2" ref="D29:O29">SUM(D16:D18)</f>
        <v>514.01</v>
      </c>
      <c r="E29" s="54">
        <f t="shared" si="2"/>
        <v>489.99</v>
      </c>
      <c r="F29" s="54">
        <f t="shared" si="2"/>
        <v>464.20000000000005</v>
      </c>
      <c r="G29" s="54">
        <f t="shared" si="2"/>
        <v>465.40999999999997</v>
      </c>
      <c r="H29" s="54">
        <f t="shared" si="2"/>
        <v>473.20000000000005</v>
      </c>
      <c r="I29" s="54">
        <f t="shared" si="2"/>
        <v>471.51</v>
      </c>
      <c r="J29" s="54">
        <f t="shared" si="2"/>
        <v>490.85</v>
      </c>
      <c r="K29" s="54">
        <f t="shared" si="2"/>
        <v>497.99</v>
      </c>
      <c r="L29" s="54">
        <f t="shared" si="2"/>
        <v>500.38</v>
      </c>
      <c r="M29" s="54">
        <f t="shared" si="2"/>
        <v>504.95000000000005</v>
      </c>
      <c r="N29" s="54">
        <f t="shared" si="2"/>
        <v>515.6500000000001</v>
      </c>
      <c r="O29" s="54">
        <f t="shared" si="2"/>
        <v>533.78</v>
      </c>
      <c r="P29" s="54">
        <f>SUM(P16:P18)</f>
        <v>536.8199999999999</v>
      </c>
    </row>
    <row r="30" spans="2:16" ht="15.75">
      <c r="B30" s="52" t="s">
        <v>1</v>
      </c>
      <c r="C30" s="54">
        <f>SUM(C19:C22)</f>
        <v>667.35</v>
      </c>
      <c r="D30" s="54">
        <f aca="true" t="shared" si="3" ref="D30:O30">SUM(D19:D22)</f>
        <v>710.9300000000001</v>
      </c>
      <c r="E30" s="54">
        <f t="shared" si="3"/>
        <v>704.3399999999999</v>
      </c>
      <c r="F30" s="54">
        <f t="shared" si="3"/>
        <v>657.98</v>
      </c>
      <c r="G30" s="54">
        <f t="shared" si="3"/>
        <v>632.14</v>
      </c>
      <c r="H30" s="54">
        <f t="shared" si="3"/>
        <v>595.49</v>
      </c>
      <c r="I30" s="54">
        <f t="shared" si="3"/>
        <v>580.45</v>
      </c>
      <c r="J30" s="54">
        <f t="shared" si="3"/>
        <v>562.4499999999999</v>
      </c>
      <c r="K30" s="54">
        <f t="shared" si="3"/>
        <v>561.43</v>
      </c>
      <c r="L30" s="54">
        <f t="shared" si="3"/>
        <v>564.55</v>
      </c>
      <c r="M30" s="54">
        <f t="shared" si="3"/>
        <v>575.47</v>
      </c>
      <c r="N30" s="54">
        <f t="shared" si="3"/>
        <v>582.35</v>
      </c>
      <c r="O30" s="54">
        <f t="shared" si="3"/>
        <v>581.69</v>
      </c>
      <c r="P30" s="54">
        <f>SUM(P19:P22)</f>
        <v>593.5300000000001</v>
      </c>
    </row>
    <row r="31" spans="2:16" ht="15.75">
      <c r="B31" s="55" t="s">
        <v>140</v>
      </c>
      <c r="C31" s="56">
        <f aca="true" t="shared" si="4" ref="C31:P31">SUM(C28:C30)</f>
        <v>2129</v>
      </c>
      <c r="D31" s="56">
        <f t="shared" si="4"/>
        <v>2142.33</v>
      </c>
      <c r="E31" s="56">
        <f t="shared" si="4"/>
        <v>2116.06</v>
      </c>
      <c r="F31" s="56">
        <f t="shared" si="4"/>
        <v>2015.6100000000001</v>
      </c>
      <c r="G31" s="56">
        <f t="shared" si="4"/>
        <v>2016.7599999999998</v>
      </c>
      <c r="H31" s="56">
        <f t="shared" si="4"/>
        <v>2005.74</v>
      </c>
      <c r="I31" s="56">
        <f t="shared" si="4"/>
        <v>2009.1899999999998</v>
      </c>
      <c r="J31" s="56">
        <f t="shared" si="4"/>
        <v>2015.4199999999996</v>
      </c>
      <c r="K31" s="56">
        <f t="shared" si="4"/>
        <v>2036.25</v>
      </c>
      <c r="L31" s="56">
        <f t="shared" si="4"/>
        <v>2060.29</v>
      </c>
      <c r="M31" s="56">
        <f t="shared" si="4"/>
        <v>2077.13</v>
      </c>
      <c r="N31" s="56">
        <f t="shared" si="4"/>
        <v>2093.54</v>
      </c>
      <c r="O31" s="56">
        <f t="shared" si="4"/>
        <v>2107.0299999999997</v>
      </c>
      <c r="P31" s="56">
        <f t="shared" si="4"/>
        <v>2117.8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15.319999999999936</v>
      </c>
      <c r="I34" s="54">
        <f t="shared" si="5"/>
        <v>20.17999999999995</v>
      </c>
      <c r="J34" s="54">
        <f t="shared" si="5"/>
        <v>4.889999999999986</v>
      </c>
      <c r="K34" s="54">
        <f t="shared" si="5"/>
        <v>14.71000000000015</v>
      </c>
      <c r="L34" s="54">
        <f t="shared" si="5"/>
        <v>18.530000000000086</v>
      </c>
      <c r="M34" s="54">
        <f t="shared" si="5"/>
        <v>1.349999999999909</v>
      </c>
      <c r="N34" s="54">
        <f t="shared" si="5"/>
        <v>0</v>
      </c>
      <c r="O34" s="54">
        <f t="shared" si="5"/>
        <v>0</v>
      </c>
      <c r="P34" s="54">
        <f t="shared" si="5"/>
        <v>0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17.649999999999977</v>
      </c>
      <c r="K35" s="54">
        <f t="shared" si="5"/>
        <v>7.139999999999986</v>
      </c>
      <c r="L35" s="54">
        <f t="shared" si="5"/>
        <v>2.3899999999999864</v>
      </c>
      <c r="M35" s="54">
        <f t="shared" si="5"/>
        <v>4.57000000000005</v>
      </c>
      <c r="N35" s="54">
        <f t="shared" si="5"/>
        <v>10.700000000000045</v>
      </c>
      <c r="O35" s="54">
        <f t="shared" si="5"/>
        <v>18.12999999999988</v>
      </c>
      <c r="P35" s="54">
        <f t="shared" si="5"/>
        <v>3.0399999999999636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10.920000000000073</v>
      </c>
      <c r="N36" s="54">
        <f t="shared" si="5"/>
        <v>6.8799999999999955</v>
      </c>
      <c r="O36" s="54">
        <f t="shared" si="5"/>
        <v>0</v>
      </c>
      <c r="P36" s="54">
        <f t="shared" si="5"/>
        <v>11.180000000000064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0</v>
      </c>
      <c r="H37" s="56">
        <f t="shared" si="6"/>
        <v>15.319999999999936</v>
      </c>
      <c r="I37" s="56">
        <f t="shared" si="6"/>
        <v>20.17999999999995</v>
      </c>
      <c r="J37" s="56">
        <f t="shared" si="6"/>
        <v>22.539999999999964</v>
      </c>
      <c r="K37" s="56">
        <f t="shared" si="6"/>
        <v>21.850000000000136</v>
      </c>
      <c r="L37" s="56">
        <f t="shared" si="6"/>
        <v>20.920000000000073</v>
      </c>
      <c r="M37" s="56">
        <f t="shared" si="6"/>
        <v>16.840000000000032</v>
      </c>
      <c r="N37" s="56">
        <f t="shared" si="6"/>
        <v>17.58000000000004</v>
      </c>
      <c r="O37" s="56">
        <f t="shared" si="6"/>
        <v>18.12999999999988</v>
      </c>
      <c r="P37" s="56">
        <f t="shared" si="6"/>
        <v>14.220000000000027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5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24</v>
      </c>
      <c r="B1" s="21" t="s">
        <v>78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158</v>
      </c>
      <c r="D6" s="61">
        <v>166</v>
      </c>
      <c r="E6" s="61">
        <v>173</v>
      </c>
      <c r="F6" s="61">
        <v>161</v>
      </c>
      <c r="G6" s="61">
        <v>188</v>
      </c>
      <c r="H6" s="61">
        <v>198</v>
      </c>
      <c r="I6" s="61">
        <v>188</v>
      </c>
      <c r="J6" s="61">
        <v>186</v>
      </c>
      <c r="K6" s="61">
        <v>188</v>
      </c>
      <c r="L6" s="61">
        <v>187</v>
      </c>
      <c r="M6" s="61">
        <v>185</v>
      </c>
      <c r="N6" s="61">
        <v>184</v>
      </c>
      <c r="O6" s="61">
        <v>185</v>
      </c>
      <c r="P6" s="61">
        <v>187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26.12</v>
      </c>
      <c r="D9" s="49">
        <v>30.44</v>
      </c>
      <c r="E9" s="49">
        <v>16.71</v>
      </c>
      <c r="F9" s="49">
        <v>19.04</v>
      </c>
      <c r="G9" s="49">
        <v>18.48</v>
      </c>
      <c r="H9" s="49">
        <v>17.91</v>
      </c>
      <c r="I9" s="49">
        <v>17.91</v>
      </c>
      <c r="J9" s="49">
        <v>17.95</v>
      </c>
      <c r="K9" s="49">
        <v>17.81</v>
      </c>
      <c r="L9" s="49">
        <v>17.67</v>
      </c>
      <c r="M9" s="49">
        <v>17.67</v>
      </c>
      <c r="N9" s="49">
        <v>17.81</v>
      </c>
      <c r="O9" s="49">
        <v>17.95</v>
      </c>
      <c r="P9" s="49">
        <v>18.1</v>
      </c>
    </row>
    <row r="10" spans="1:16" ht="15.75">
      <c r="A10" s="22">
        <v>3</v>
      </c>
      <c r="B10" s="42" t="s">
        <v>11</v>
      </c>
      <c r="C10" s="49">
        <v>179.62</v>
      </c>
      <c r="D10" s="49">
        <v>175</v>
      </c>
      <c r="E10" s="49">
        <v>172.96</v>
      </c>
      <c r="F10" s="49">
        <v>163.84</v>
      </c>
      <c r="G10" s="49">
        <v>179.35</v>
      </c>
      <c r="H10" s="49">
        <v>191.07</v>
      </c>
      <c r="I10" s="49">
        <v>184.22</v>
      </c>
      <c r="J10" s="49">
        <v>181.99</v>
      </c>
      <c r="K10" s="49">
        <v>184.09</v>
      </c>
      <c r="L10" s="49">
        <v>183.69</v>
      </c>
      <c r="M10" s="49">
        <v>182.44</v>
      </c>
      <c r="N10" s="49">
        <v>182.03</v>
      </c>
      <c r="O10" s="49">
        <v>183.3</v>
      </c>
      <c r="P10" s="49">
        <v>185.42</v>
      </c>
    </row>
    <row r="11" spans="1:16" ht="15.75">
      <c r="A11" s="22">
        <v>4</v>
      </c>
      <c r="B11" s="42" t="s">
        <v>12</v>
      </c>
      <c r="C11" s="49">
        <v>152.68</v>
      </c>
      <c r="D11" s="49">
        <v>168.67</v>
      </c>
      <c r="E11" s="49">
        <v>149.41</v>
      </c>
      <c r="F11" s="49">
        <v>149.92</v>
      </c>
      <c r="G11" s="49">
        <v>139.12</v>
      </c>
      <c r="H11" s="49">
        <v>151.76</v>
      </c>
      <c r="I11" s="49">
        <v>164.08</v>
      </c>
      <c r="J11" s="49">
        <v>161.04</v>
      </c>
      <c r="K11" s="49">
        <v>159.29</v>
      </c>
      <c r="L11" s="49">
        <v>162.67</v>
      </c>
      <c r="M11" s="49">
        <v>164.65</v>
      </c>
      <c r="N11" s="49">
        <v>164.81</v>
      </c>
      <c r="O11" s="49">
        <v>165.77</v>
      </c>
      <c r="P11" s="49">
        <v>168.38</v>
      </c>
    </row>
    <row r="12" spans="1:16" ht="15.75">
      <c r="A12" s="22">
        <v>5</v>
      </c>
      <c r="B12" s="42" t="s">
        <v>13</v>
      </c>
      <c r="C12" s="49">
        <v>139.57</v>
      </c>
      <c r="D12" s="49">
        <v>132.72</v>
      </c>
      <c r="E12" s="49">
        <v>160.02</v>
      </c>
      <c r="F12" s="49">
        <v>149.67</v>
      </c>
      <c r="G12" s="49">
        <v>144.79</v>
      </c>
      <c r="H12" s="49">
        <v>134.46</v>
      </c>
      <c r="I12" s="49">
        <v>144.95</v>
      </c>
      <c r="J12" s="49">
        <v>157.16</v>
      </c>
      <c r="K12" s="49">
        <v>156.39</v>
      </c>
      <c r="L12" s="49">
        <v>154.88</v>
      </c>
      <c r="M12" s="49">
        <v>157.39</v>
      </c>
      <c r="N12" s="49">
        <v>159.53</v>
      </c>
      <c r="O12" s="49">
        <v>159.89</v>
      </c>
      <c r="P12" s="49">
        <v>161.04</v>
      </c>
    </row>
    <row r="13" spans="1:16" ht="15.75">
      <c r="A13" s="22">
        <v>6</v>
      </c>
      <c r="B13" s="42" t="s">
        <v>14</v>
      </c>
      <c r="C13" s="49">
        <v>151.12</v>
      </c>
      <c r="D13" s="49">
        <v>167.62</v>
      </c>
      <c r="E13" s="49">
        <v>147.92</v>
      </c>
      <c r="F13" s="49">
        <v>175.39</v>
      </c>
      <c r="G13" s="49">
        <v>164.9</v>
      </c>
      <c r="H13" s="49">
        <v>158.84</v>
      </c>
      <c r="I13" s="49">
        <v>148.34</v>
      </c>
      <c r="J13" s="49">
        <v>155.65</v>
      </c>
      <c r="K13" s="49">
        <v>167.65</v>
      </c>
      <c r="L13" s="49">
        <v>168.7</v>
      </c>
      <c r="M13" s="49">
        <v>167.01</v>
      </c>
      <c r="N13" s="49">
        <v>169.32</v>
      </c>
      <c r="O13" s="49">
        <v>171.25</v>
      </c>
      <c r="P13" s="49">
        <v>172.42</v>
      </c>
    </row>
    <row r="14" spans="1:16" ht="15.75">
      <c r="A14" s="22">
        <v>7</v>
      </c>
      <c r="B14" s="42" t="s">
        <v>15</v>
      </c>
      <c r="C14" s="49">
        <v>140.36</v>
      </c>
      <c r="D14" s="49">
        <v>131.96</v>
      </c>
      <c r="E14" s="49">
        <v>135</v>
      </c>
      <c r="F14" s="49">
        <v>123.15</v>
      </c>
      <c r="G14" s="49">
        <v>141.28</v>
      </c>
      <c r="H14" s="49">
        <v>133.38</v>
      </c>
      <c r="I14" s="49">
        <v>129.56</v>
      </c>
      <c r="J14" s="49">
        <v>122.44</v>
      </c>
      <c r="K14" s="49">
        <v>129.28</v>
      </c>
      <c r="L14" s="49">
        <v>139.73</v>
      </c>
      <c r="M14" s="49">
        <v>141.69</v>
      </c>
      <c r="N14" s="49">
        <v>140.99</v>
      </c>
      <c r="O14" s="49">
        <v>144.19</v>
      </c>
      <c r="P14" s="49">
        <v>146.05</v>
      </c>
    </row>
    <row r="15" spans="1:16" ht="15.75">
      <c r="A15" s="22">
        <v>8</v>
      </c>
      <c r="B15" s="42" t="s">
        <v>16</v>
      </c>
      <c r="C15" s="49">
        <v>135.73</v>
      </c>
      <c r="D15" s="49">
        <v>146.36</v>
      </c>
      <c r="E15" s="49">
        <v>134</v>
      </c>
      <c r="F15" s="49">
        <v>141.22</v>
      </c>
      <c r="G15" s="49">
        <v>125.05</v>
      </c>
      <c r="H15" s="49">
        <v>142.85</v>
      </c>
      <c r="I15" s="49">
        <v>134.27</v>
      </c>
      <c r="J15" s="49">
        <v>129.86</v>
      </c>
      <c r="K15" s="49">
        <v>122.19</v>
      </c>
      <c r="L15" s="49">
        <v>128.45</v>
      </c>
      <c r="M15" s="49">
        <v>138.22</v>
      </c>
      <c r="N15" s="49">
        <v>139.54</v>
      </c>
      <c r="O15" s="49">
        <v>138.23</v>
      </c>
      <c r="P15" s="49">
        <v>140.74</v>
      </c>
    </row>
    <row r="16" spans="1:16" ht="15.75">
      <c r="A16" s="22">
        <v>9</v>
      </c>
      <c r="B16" s="42" t="s">
        <v>17</v>
      </c>
      <c r="C16" s="49">
        <v>119.03</v>
      </c>
      <c r="D16" s="49">
        <v>128.42</v>
      </c>
      <c r="E16" s="49">
        <v>140.8</v>
      </c>
      <c r="F16" s="49">
        <v>132.62</v>
      </c>
      <c r="G16" s="49">
        <v>135.79</v>
      </c>
      <c r="H16" s="49">
        <v>119.59</v>
      </c>
      <c r="I16" s="49">
        <v>136.43</v>
      </c>
      <c r="J16" s="49">
        <v>127.67</v>
      </c>
      <c r="K16" s="49">
        <v>122.98</v>
      </c>
      <c r="L16" s="49">
        <v>115.19</v>
      </c>
      <c r="M16" s="49">
        <v>120.77</v>
      </c>
      <c r="N16" s="49">
        <v>129.65</v>
      </c>
      <c r="O16" s="49">
        <v>130.44</v>
      </c>
      <c r="P16" s="49">
        <v>128.74</v>
      </c>
    </row>
    <row r="17" spans="1:16" ht="15.75">
      <c r="A17" s="22">
        <v>10</v>
      </c>
      <c r="B17" s="42" t="s">
        <v>18</v>
      </c>
      <c r="C17" s="49">
        <v>146.64</v>
      </c>
      <c r="D17" s="49">
        <v>130.52</v>
      </c>
      <c r="E17" s="49">
        <v>122.59</v>
      </c>
      <c r="F17" s="49">
        <v>138.27</v>
      </c>
      <c r="G17" s="49">
        <v>126.53</v>
      </c>
      <c r="H17" s="49">
        <v>130.42</v>
      </c>
      <c r="I17" s="49">
        <v>115.9</v>
      </c>
      <c r="J17" s="49">
        <v>132.85</v>
      </c>
      <c r="K17" s="49">
        <v>125.31</v>
      </c>
      <c r="L17" s="49">
        <v>121.6</v>
      </c>
      <c r="M17" s="49">
        <v>114.8</v>
      </c>
      <c r="N17" s="49">
        <v>121.07</v>
      </c>
      <c r="O17" s="49">
        <v>130.69</v>
      </c>
      <c r="P17" s="49">
        <v>132.35</v>
      </c>
    </row>
    <row r="18" spans="1:16" ht="15.75">
      <c r="A18" s="22">
        <v>11</v>
      </c>
      <c r="B18" s="42" t="s">
        <v>19</v>
      </c>
      <c r="C18" s="49">
        <v>159.73</v>
      </c>
      <c r="D18" s="49">
        <v>145.66</v>
      </c>
      <c r="E18" s="49">
        <v>122.61</v>
      </c>
      <c r="F18" s="49">
        <v>118.63</v>
      </c>
      <c r="G18" s="49">
        <v>128.89</v>
      </c>
      <c r="H18" s="49">
        <v>119.52</v>
      </c>
      <c r="I18" s="49">
        <v>122.86</v>
      </c>
      <c r="J18" s="49">
        <v>110.67</v>
      </c>
      <c r="K18" s="49">
        <v>126.54</v>
      </c>
      <c r="L18" s="49">
        <v>120.95</v>
      </c>
      <c r="M18" s="49">
        <v>117</v>
      </c>
      <c r="N18" s="49">
        <v>110.99</v>
      </c>
      <c r="O18" s="49">
        <v>117.74</v>
      </c>
      <c r="P18" s="49">
        <v>127.85</v>
      </c>
    </row>
    <row r="19" spans="1:16" ht="15.75">
      <c r="A19" s="22">
        <v>12</v>
      </c>
      <c r="B19" s="42" t="s">
        <v>20</v>
      </c>
      <c r="C19" s="49">
        <v>151.8</v>
      </c>
      <c r="D19" s="49">
        <v>172.69</v>
      </c>
      <c r="E19" s="49">
        <v>168.34</v>
      </c>
      <c r="F19" s="49">
        <v>148.26</v>
      </c>
      <c r="G19" s="49">
        <v>138.7</v>
      </c>
      <c r="H19" s="49">
        <v>148.2</v>
      </c>
      <c r="I19" s="49">
        <v>140.81</v>
      </c>
      <c r="J19" s="49">
        <v>142.99</v>
      </c>
      <c r="K19" s="49">
        <v>131.44</v>
      </c>
      <c r="L19" s="49">
        <v>147.18</v>
      </c>
      <c r="M19" s="49">
        <v>143.72</v>
      </c>
      <c r="N19" s="49">
        <v>139.99</v>
      </c>
      <c r="O19" s="49">
        <v>133.96</v>
      </c>
      <c r="P19" s="49">
        <v>140.95</v>
      </c>
    </row>
    <row r="20" spans="1:16" ht="15.75">
      <c r="A20" s="22">
        <v>13</v>
      </c>
      <c r="B20" s="42" t="s">
        <v>21</v>
      </c>
      <c r="C20" s="49">
        <v>161.38</v>
      </c>
      <c r="D20" s="49">
        <v>128.48</v>
      </c>
      <c r="E20" s="49">
        <v>144.47</v>
      </c>
      <c r="F20" s="49">
        <v>147.06</v>
      </c>
      <c r="G20" s="49">
        <v>127.61</v>
      </c>
      <c r="H20" s="49">
        <v>118.47</v>
      </c>
      <c r="I20" s="49">
        <v>124.61</v>
      </c>
      <c r="J20" s="49">
        <v>120.32</v>
      </c>
      <c r="K20" s="49">
        <v>121.21</v>
      </c>
      <c r="L20" s="49">
        <v>112.36</v>
      </c>
      <c r="M20" s="49">
        <v>123.84</v>
      </c>
      <c r="N20" s="49">
        <v>121.9</v>
      </c>
      <c r="O20" s="49">
        <v>118.74</v>
      </c>
      <c r="P20" s="49">
        <v>114.6</v>
      </c>
    </row>
    <row r="21" spans="1:16" ht="15.75">
      <c r="A21" s="22">
        <v>14</v>
      </c>
      <c r="B21" s="42" t="s">
        <v>22</v>
      </c>
      <c r="C21" s="49">
        <v>75.74</v>
      </c>
      <c r="D21" s="49">
        <v>126.9</v>
      </c>
      <c r="E21" s="49">
        <v>116.3</v>
      </c>
      <c r="F21" s="49">
        <v>131.62</v>
      </c>
      <c r="G21" s="49">
        <v>132.12</v>
      </c>
      <c r="H21" s="49">
        <v>116.42</v>
      </c>
      <c r="I21" s="49">
        <v>107.06</v>
      </c>
      <c r="J21" s="49">
        <v>110.51</v>
      </c>
      <c r="K21" s="49">
        <v>107.55</v>
      </c>
      <c r="L21" s="49">
        <v>108.26</v>
      </c>
      <c r="M21" s="49">
        <v>101.2</v>
      </c>
      <c r="N21" s="49">
        <v>109.44</v>
      </c>
      <c r="O21" s="49">
        <v>108.6</v>
      </c>
      <c r="P21" s="49">
        <v>105.67</v>
      </c>
    </row>
    <row r="22" spans="1:16" ht="15.75">
      <c r="A22" s="22">
        <v>15</v>
      </c>
      <c r="B22" s="50" t="s">
        <v>23</v>
      </c>
      <c r="C22" s="51">
        <v>85.48</v>
      </c>
      <c r="D22" s="51">
        <v>80.72</v>
      </c>
      <c r="E22" s="51">
        <v>110.15</v>
      </c>
      <c r="F22" s="51">
        <v>103.82</v>
      </c>
      <c r="G22" s="51">
        <v>113.77</v>
      </c>
      <c r="H22" s="51">
        <v>114.62</v>
      </c>
      <c r="I22" s="51">
        <v>101.53</v>
      </c>
      <c r="J22" s="51">
        <v>93.61</v>
      </c>
      <c r="K22" s="51">
        <v>97.32</v>
      </c>
      <c r="L22" s="51">
        <v>94.68</v>
      </c>
      <c r="M22" s="51">
        <v>95.68</v>
      </c>
      <c r="N22" s="51">
        <v>89.93</v>
      </c>
      <c r="O22" s="51">
        <v>97.45</v>
      </c>
      <c r="P22" s="51">
        <v>96.9</v>
      </c>
    </row>
    <row r="23" spans="1:16" ht="15.75">
      <c r="A23" s="22"/>
      <c r="B23" s="52"/>
      <c r="C23" s="53">
        <f>SUM(C9:C22)</f>
        <v>1824.9999999999998</v>
      </c>
      <c r="D23" s="53">
        <f aca="true" t="shared" si="0" ref="D23:P23">SUM(D9:D22)</f>
        <v>1866.1600000000003</v>
      </c>
      <c r="E23" s="53">
        <f t="shared" si="0"/>
        <v>1841.2799999999997</v>
      </c>
      <c r="F23" s="53">
        <f t="shared" si="0"/>
        <v>1842.51</v>
      </c>
      <c r="G23" s="53">
        <f t="shared" si="0"/>
        <v>1816.3799999999997</v>
      </c>
      <c r="H23" s="53">
        <f t="shared" si="0"/>
        <v>1797.5100000000002</v>
      </c>
      <c r="I23" s="53">
        <f t="shared" si="0"/>
        <v>1772.5299999999997</v>
      </c>
      <c r="J23" s="53">
        <f t="shared" si="0"/>
        <v>1764.7099999999998</v>
      </c>
      <c r="K23" s="53">
        <f t="shared" si="0"/>
        <v>1769.0499999999997</v>
      </c>
      <c r="L23" s="53">
        <f t="shared" si="0"/>
        <v>1776.01</v>
      </c>
      <c r="M23" s="53">
        <f t="shared" si="0"/>
        <v>1786.08</v>
      </c>
      <c r="N23" s="53">
        <f t="shared" si="0"/>
        <v>1797.0000000000002</v>
      </c>
      <c r="O23" s="53">
        <f t="shared" si="0"/>
        <v>1818.2</v>
      </c>
      <c r="P23" s="53">
        <f t="shared" si="0"/>
        <v>1839.2099999999998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925.2</v>
      </c>
      <c r="D28" s="54">
        <f aca="true" t="shared" si="1" ref="D28:O28">SUM(D9:D15)</f>
        <v>952.7700000000001</v>
      </c>
      <c r="E28" s="54">
        <f t="shared" si="1"/>
        <v>916.02</v>
      </c>
      <c r="F28" s="54">
        <f t="shared" si="1"/>
        <v>922.2299999999999</v>
      </c>
      <c r="G28" s="54">
        <f t="shared" si="1"/>
        <v>912.9699999999999</v>
      </c>
      <c r="H28" s="54">
        <f t="shared" si="1"/>
        <v>930.2700000000001</v>
      </c>
      <c r="I28" s="54">
        <f t="shared" si="1"/>
        <v>923.3299999999999</v>
      </c>
      <c r="J28" s="54">
        <f t="shared" si="1"/>
        <v>926.09</v>
      </c>
      <c r="K28" s="54">
        <f t="shared" si="1"/>
        <v>936.6999999999998</v>
      </c>
      <c r="L28" s="54">
        <f t="shared" si="1"/>
        <v>955.79</v>
      </c>
      <c r="M28" s="54">
        <f t="shared" si="1"/>
        <v>969.0699999999999</v>
      </c>
      <c r="N28" s="54">
        <f t="shared" si="1"/>
        <v>974.03</v>
      </c>
      <c r="O28" s="54">
        <f t="shared" si="1"/>
        <v>980.5799999999999</v>
      </c>
      <c r="P28" s="54">
        <f>SUM(P9:P15)</f>
        <v>992.1499999999999</v>
      </c>
    </row>
    <row r="29" spans="2:16" ht="15.75">
      <c r="B29" s="52" t="s">
        <v>27</v>
      </c>
      <c r="C29" s="54">
        <f>SUM(C16:C18)</f>
        <v>425.4</v>
      </c>
      <c r="D29" s="54">
        <f aca="true" t="shared" si="2" ref="D29:O29">SUM(D16:D18)</f>
        <v>404.6</v>
      </c>
      <c r="E29" s="54">
        <f t="shared" si="2"/>
        <v>386</v>
      </c>
      <c r="F29" s="54">
        <f t="shared" si="2"/>
        <v>389.52</v>
      </c>
      <c r="G29" s="54">
        <f t="shared" si="2"/>
        <v>391.21</v>
      </c>
      <c r="H29" s="54">
        <f t="shared" si="2"/>
        <v>369.53</v>
      </c>
      <c r="I29" s="54">
        <f t="shared" si="2"/>
        <v>375.19</v>
      </c>
      <c r="J29" s="54">
        <f t="shared" si="2"/>
        <v>371.19</v>
      </c>
      <c r="K29" s="54">
        <f t="shared" si="2"/>
        <v>374.83000000000004</v>
      </c>
      <c r="L29" s="54">
        <f t="shared" si="2"/>
        <v>357.74</v>
      </c>
      <c r="M29" s="54">
        <f t="shared" si="2"/>
        <v>352.57</v>
      </c>
      <c r="N29" s="54">
        <f t="shared" si="2"/>
        <v>361.71</v>
      </c>
      <c r="O29" s="54">
        <f t="shared" si="2"/>
        <v>378.87</v>
      </c>
      <c r="P29" s="54">
        <f>SUM(P16:P18)</f>
        <v>388.94000000000005</v>
      </c>
    </row>
    <row r="30" spans="2:16" ht="15.75">
      <c r="B30" s="52" t="s">
        <v>1</v>
      </c>
      <c r="C30" s="54">
        <f>SUM(C19:C22)</f>
        <v>474.40000000000003</v>
      </c>
      <c r="D30" s="54">
        <f aca="true" t="shared" si="3" ref="D30:O30">SUM(D19:D22)</f>
        <v>508.78999999999996</v>
      </c>
      <c r="E30" s="54">
        <f t="shared" si="3"/>
        <v>539.26</v>
      </c>
      <c r="F30" s="54">
        <f t="shared" si="3"/>
        <v>530.76</v>
      </c>
      <c r="G30" s="54">
        <f t="shared" si="3"/>
        <v>512.2</v>
      </c>
      <c r="H30" s="54">
        <f t="shared" si="3"/>
        <v>497.71</v>
      </c>
      <c r="I30" s="54">
        <f t="shared" si="3"/>
        <v>474.01</v>
      </c>
      <c r="J30" s="54">
        <f t="shared" si="3"/>
        <v>467.43</v>
      </c>
      <c r="K30" s="54">
        <f t="shared" si="3"/>
        <v>457.52</v>
      </c>
      <c r="L30" s="54">
        <f t="shared" si="3"/>
        <v>462.48</v>
      </c>
      <c r="M30" s="54">
        <f t="shared" si="3"/>
        <v>464.44</v>
      </c>
      <c r="N30" s="54">
        <f t="shared" si="3"/>
        <v>461.26</v>
      </c>
      <c r="O30" s="54">
        <f t="shared" si="3"/>
        <v>458.74999999999994</v>
      </c>
      <c r="P30" s="54">
        <f>SUM(P19:P22)</f>
        <v>458.12</v>
      </c>
    </row>
    <row r="31" spans="2:16" ht="15.75">
      <c r="B31" s="55" t="s">
        <v>140</v>
      </c>
      <c r="C31" s="56">
        <f aca="true" t="shared" si="4" ref="C31:P31">SUM(C28:C30)</f>
        <v>1825</v>
      </c>
      <c r="D31" s="56">
        <f t="shared" si="4"/>
        <v>1866.16</v>
      </c>
      <c r="E31" s="56">
        <f t="shared" si="4"/>
        <v>1841.28</v>
      </c>
      <c r="F31" s="56">
        <f t="shared" si="4"/>
        <v>1842.51</v>
      </c>
      <c r="G31" s="56">
        <f t="shared" si="4"/>
        <v>1816.3799999999999</v>
      </c>
      <c r="H31" s="56">
        <f t="shared" si="4"/>
        <v>1797.5100000000002</v>
      </c>
      <c r="I31" s="56">
        <f t="shared" si="4"/>
        <v>1772.53</v>
      </c>
      <c r="J31" s="56">
        <f t="shared" si="4"/>
        <v>1764.71</v>
      </c>
      <c r="K31" s="56">
        <f t="shared" si="4"/>
        <v>1769.0499999999997</v>
      </c>
      <c r="L31" s="56">
        <f t="shared" si="4"/>
        <v>1776.01</v>
      </c>
      <c r="M31" s="56">
        <f t="shared" si="4"/>
        <v>1786.08</v>
      </c>
      <c r="N31" s="56">
        <f t="shared" si="4"/>
        <v>1797</v>
      </c>
      <c r="O31" s="56">
        <f t="shared" si="4"/>
        <v>1818.1999999999998</v>
      </c>
      <c r="P31" s="56">
        <f t="shared" si="4"/>
        <v>1839.21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8.040000000000191</v>
      </c>
      <c r="I34" s="54">
        <f t="shared" si="5"/>
        <v>0</v>
      </c>
      <c r="J34" s="54">
        <f t="shared" si="5"/>
        <v>0</v>
      </c>
      <c r="K34" s="54">
        <f t="shared" si="5"/>
        <v>6.429999999999723</v>
      </c>
      <c r="L34" s="54">
        <f t="shared" si="5"/>
        <v>19.090000000000146</v>
      </c>
      <c r="M34" s="54">
        <f t="shared" si="5"/>
        <v>13.279999999999973</v>
      </c>
      <c r="N34" s="54">
        <f t="shared" si="5"/>
        <v>4.960000000000036</v>
      </c>
      <c r="O34" s="54">
        <f t="shared" si="5"/>
        <v>6.5499999999999545</v>
      </c>
      <c r="P34" s="54">
        <f t="shared" si="5"/>
        <v>11.569999999999936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17.160000000000025</v>
      </c>
      <c r="P35" s="54">
        <f t="shared" si="5"/>
        <v>10.07000000000005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0</v>
      </c>
      <c r="H37" s="56">
        <f t="shared" si="6"/>
        <v>8.040000000000191</v>
      </c>
      <c r="I37" s="56">
        <f t="shared" si="6"/>
        <v>0</v>
      </c>
      <c r="J37" s="56">
        <f t="shared" si="6"/>
        <v>0</v>
      </c>
      <c r="K37" s="56">
        <f t="shared" si="6"/>
        <v>6.429999999999723</v>
      </c>
      <c r="L37" s="56">
        <f t="shared" si="6"/>
        <v>19.090000000000146</v>
      </c>
      <c r="M37" s="56">
        <f t="shared" si="6"/>
        <v>13.279999999999973</v>
      </c>
      <c r="N37" s="56">
        <f t="shared" si="6"/>
        <v>4.960000000000036</v>
      </c>
      <c r="O37" s="56">
        <f t="shared" si="6"/>
        <v>23.70999999999998</v>
      </c>
      <c r="P37" s="56">
        <f t="shared" si="6"/>
        <v>21.639999999999986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6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25</v>
      </c>
      <c r="B1" s="21" t="s">
        <v>77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443</v>
      </c>
      <c r="D6" s="61">
        <v>480</v>
      </c>
      <c r="E6" s="61">
        <v>430</v>
      </c>
      <c r="F6" s="61">
        <v>515</v>
      </c>
      <c r="G6" s="61">
        <v>478</v>
      </c>
      <c r="H6" s="61">
        <v>479</v>
      </c>
      <c r="I6" s="61">
        <v>500</v>
      </c>
      <c r="J6" s="61">
        <v>521</v>
      </c>
      <c r="K6" s="61">
        <v>529</v>
      </c>
      <c r="L6" s="61">
        <v>539</v>
      </c>
      <c r="M6" s="61">
        <v>545</v>
      </c>
      <c r="N6" s="61">
        <v>551</v>
      </c>
      <c r="O6" s="61">
        <v>557</v>
      </c>
      <c r="P6" s="61">
        <v>563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29.12</v>
      </c>
      <c r="D9" s="49">
        <v>22.77</v>
      </c>
      <c r="E9" s="49">
        <v>33.29</v>
      </c>
      <c r="F9" s="49">
        <v>31.93</v>
      </c>
      <c r="G9" s="49">
        <v>32.82</v>
      </c>
      <c r="H9" s="49">
        <v>34.23</v>
      </c>
      <c r="I9" s="49">
        <v>35.2</v>
      </c>
      <c r="J9" s="49">
        <v>35.8</v>
      </c>
      <c r="K9" s="49">
        <v>36.34</v>
      </c>
      <c r="L9" s="49">
        <v>36.74</v>
      </c>
      <c r="M9" s="49">
        <v>37.15</v>
      </c>
      <c r="N9" s="49">
        <v>37.55</v>
      </c>
      <c r="O9" s="49">
        <v>38.02</v>
      </c>
      <c r="P9" s="49">
        <v>38.49</v>
      </c>
    </row>
    <row r="10" spans="1:16" ht="15.75">
      <c r="A10" s="22">
        <v>3</v>
      </c>
      <c r="B10" s="42" t="s">
        <v>11</v>
      </c>
      <c r="C10" s="49">
        <v>456.74</v>
      </c>
      <c r="D10" s="49">
        <v>496</v>
      </c>
      <c r="E10" s="49">
        <v>448.5</v>
      </c>
      <c r="F10" s="49">
        <v>522.57</v>
      </c>
      <c r="G10" s="49">
        <v>499.54</v>
      </c>
      <c r="H10" s="49">
        <v>495.12</v>
      </c>
      <c r="I10" s="49">
        <v>511.64</v>
      </c>
      <c r="J10" s="49">
        <v>531.85</v>
      </c>
      <c r="K10" s="49">
        <v>538.98</v>
      </c>
      <c r="L10" s="49">
        <v>547.23</v>
      </c>
      <c r="M10" s="49">
        <v>553.91</v>
      </c>
      <c r="N10" s="49">
        <v>557.58</v>
      </c>
      <c r="O10" s="49">
        <v>560.71</v>
      </c>
      <c r="P10" s="49">
        <v>565.31</v>
      </c>
    </row>
    <row r="11" spans="1:16" ht="15.75">
      <c r="A11" s="22">
        <v>4</v>
      </c>
      <c r="B11" s="42" t="s">
        <v>12</v>
      </c>
      <c r="C11" s="49">
        <v>420.53</v>
      </c>
      <c r="D11" s="49">
        <v>438</v>
      </c>
      <c r="E11" s="49">
        <v>478.5</v>
      </c>
      <c r="F11" s="49">
        <v>440.93</v>
      </c>
      <c r="G11" s="49">
        <v>500.48</v>
      </c>
      <c r="H11" s="49">
        <v>487.41</v>
      </c>
      <c r="I11" s="49">
        <v>479.53</v>
      </c>
      <c r="J11" s="49">
        <v>492.95</v>
      </c>
      <c r="K11" s="49">
        <v>509.37</v>
      </c>
      <c r="L11" s="49">
        <v>518.66</v>
      </c>
      <c r="M11" s="49">
        <v>526.06</v>
      </c>
      <c r="N11" s="49">
        <v>532.85</v>
      </c>
      <c r="O11" s="49">
        <v>534.07</v>
      </c>
      <c r="P11" s="49">
        <v>537.5</v>
      </c>
    </row>
    <row r="12" spans="1:16" ht="15.75">
      <c r="A12" s="22">
        <v>5</v>
      </c>
      <c r="B12" s="42" t="s">
        <v>13</v>
      </c>
      <c r="C12" s="49">
        <v>448.94</v>
      </c>
      <c r="D12" s="49">
        <v>426.5</v>
      </c>
      <c r="E12" s="49">
        <v>442.5</v>
      </c>
      <c r="F12" s="49">
        <v>478.8</v>
      </c>
      <c r="G12" s="49">
        <v>450.6</v>
      </c>
      <c r="H12" s="49">
        <v>495.82</v>
      </c>
      <c r="I12" s="49">
        <v>484.93</v>
      </c>
      <c r="J12" s="49">
        <v>474.41</v>
      </c>
      <c r="K12" s="49">
        <v>479.68</v>
      </c>
      <c r="L12" s="49">
        <v>491.19</v>
      </c>
      <c r="M12" s="49">
        <v>497.53</v>
      </c>
      <c r="N12" s="49">
        <v>500.9</v>
      </c>
      <c r="O12" s="49">
        <v>502.01</v>
      </c>
      <c r="P12" s="49">
        <v>500.33</v>
      </c>
    </row>
    <row r="13" spans="1:16" ht="15.75">
      <c r="A13" s="22">
        <v>6</v>
      </c>
      <c r="B13" s="42" t="s">
        <v>14</v>
      </c>
      <c r="C13" s="49">
        <v>427.98</v>
      </c>
      <c r="D13" s="49">
        <v>417.2</v>
      </c>
      <c r="E13" s="49">
        <v>411.52</v>
      </c>
      <c r="F13" s="49">
        <v>422.23</v>
      </c>
      <c r="G13" s="49">
        <v>456.9</v>
      </c>
      <c r="H13" s="49">
        <v>434.08</v>
      </c>
      <c r="I13" s="49">
        <v>469.92</v>
      </c>
      <c r="J13" s="49">
        <v>463.92</v>
      </c>
      <c r="K13" s="49">
        <v>452.91</v>
      </c>
      <c r="L13" s="49">
        <v>457.63</v>
      </c>
      <c r="M13" s="49">
        <v>468.44</v>
      </c>
      <c r="N13" s="49">
        <v>474.24</v>
      </c>
      <c r="O13" s="49">
        <v>475.66</v>
      </c>
      <c r="P13" s="49">
        <v>477.36</v>
      </c>
    </row>
    <row r="14" spans="1:16" ht="15.75">
      <c r="A14" s="22">
        <v>7</v>
      </c>
      <c r="B14" s="42" t="s">
        <v>15</v>
      </c>
      <c r="C14" s="49">
        <v>408</v>
      </c>
      <c r="D14" s="49">
        <v>416.02</v>
      </c>
      <c r="E14" s="49">
        <v>391.81</v>
      </c>
      <c r="F14" s="49">
        <v>384.31</v>
      </c>
      <c r="G14" s="49">
        <v>394</v>
      </c>
      <c r="H14" s="49">
        <v>423.63</v>
      </c>
      <c r="I14" s="49">
        <v>402</v>
      </c>
      <c r="J14" s="49">
        <v>433.31</v>
      </c>
      <c r="K14" s="49">
        <v>426.85</v>
      </c>
      <c r="L14" s="49">
        <v>415.82</v>
      </c>
      <c r="M14" s="49">
        <v>420.28</v>
      </c>
      <c r="N14" s="49">
        <v>428.78</v>
      </c>
      <c r="O14" s="49">
        <v>430.91</v>
      </c>
      <c r="P14" s="49">
        <v>433.1</v>
      </c>
    </row>
    <row r="15" spans="1:16" ht="15.75">
      <c r="A15" s="22">
        <v>8</v>
      </c>
      <c r="B15" s="42" t="s">
        <v>16</v>
      </c>
      <c r="C15" s="49">
        <v>379.01</v>
      </c>
      <c r="D15" s="49">
        <v>396.09</v>
      </c>
      <c r="E15" s="49">
        <v>410.41</v>
      </c>
      <c r="F15" s="49">
        <v>385.19</v>
      </c>
      <c r="G15" s="49">
        <v>378.67</v>
      </c>
      <c r="H15" s="49">
        <v>386.43</v>
      </c>
      <c r="I15" s="49">
        <v>412.97</v>
      </c>
      <c r="J15" s="49">
        <v>392.02</v>
      </c>
      <c r="K15" s="49">
        <v>418.57</v>
      </c>
      <c r="L15" s="49">
        <v>412.76</v>
      </c>
      <c r="M15" s="49">
        <v>401.45</v>
      </c>
      <c r="N15" s="49">
        <v>404.59</v>
      </c>
      <c r="O15" s="49">
        <v>410.39</v>
      </c>
      <c r="P15" s="49">
        <v>411.04</v>
      </c>
    </row>
    <row r="16" spans="1:16" ht="15.75">
      <c r="A16" s="22">
        <v>9</v>
      </c>
      <c r="B16" s="42" t="s">
        <v>17</v>
      </c>
      <c r="C16" s="49">
        <v>341.15</v>
      </c>
      <c r="D16" s="49">
        <v>376.5</v>
      </c>
      <c r="E16" s="49">
        <v>382.5</v>
      </c>
      <c r="F16" s="49">
        <v>394.65</v>
      </c>
      <c r="G16" s="49">
        <v>371.08</v>
      </c>
      <c r="H16" s="49">
        <v>362.97</v>
      </c>
      <c r="I16" s="49">
        <v>368.74</v>
      </c>
      <c r="J16" s="49">
        <v>394.12</v>
      </c>
      <c r="K16" s="49">
        <v>371.7</v>
      </c>
      <c r="L16" s="49">
        <v>396.92</v>
      </c>
      <c r="M16" s="49">
        <v>391.06</v>
      </c>
      <c r="N16" s="49">
        <v>379.15</v>
      </c>
      <c r="O16" s="49">
        <v>379.92</v>
      </c>
      <c r="P16" s="49">
        <v>385.16</v>
      </c>
    </row>
    <row r="17" spans="1:16" ht="15.75">
      <c r="A17" s="22">
        <v>10</v>
      </c>
      <c r="B17" s="42" t="s">
        <v>18</v>
      </c>
      <c r="C17" s="49">
        <v>372.02</v>
      </c>
      <c r="D17" s="49">
        <v>335</v>
      </c>
      <c r="E17" s="49">
        <v>373.5</v>
      </c>
      <c r="F17" s="49">
        <v>377.64</v>
      </c>
      <c r="G17" s="49">
        <v>391.63</v>
      </c>
      <c r="H17" s="49">
        <v>366.27</v>
      </c>
      <c r="I17" s="49">
        <v>355.23</v>
      </c>
      <c r="J17" s="49">
        <v>360.16</v>
      </c>
      <c r="K17" s="49">
        <v>382.16</v>
      </c>
      <c r="L17" s="49">
        <v>360.85</v>
      </c>
      <c r="M17" s="49">
        <v>383.4</v>
      </c>
      <c r="N17" s="49">
        <v>377.29</v>
      </c>
      <c r="O17" s="49">
        <v>363.35</v>
      </c>
      <c r="P17" s="49">
        <v>362.39</v>
      </c>
    </row>
    <row r="18" spans="1:16" ht="15.75">
      <c r="A18" s="22">
        <v>11</v>
      </c>
      <c r="B18" s="42" t="s">
        <v>19</v>
      </c>
      <c r="C18" s="49">
        <v>430.51</v>
      </c>
      <c r="D18" s="49">
        <v>363.67</v>
      </c>
      <c r="E18" s="49">
        <v>336.73</v>
      </c>
      <c r="F18" s="49">
        <v>371.64</v>
      </c>
      <c r="G18" s="49">
        <v>376.71</v>
      </c>
      <c r="H18" s="49">
        <v>388.18</v>
      </c>
      <c r="I18" s="49">
        <v>363.52</v>
      </c>
      <c r="J18" s="49">
        <v>351.27</v>
      </c>
      <c r="K18" s="49">
        <v>353.67</v>
      </c>
      <c r="L18" s="49">
        <v>373.08</v>
      </c>
      <c r="M18" s="49">
        <v>353.13</v>
      </c>
      <c r="N18" s="49">
        <v>372.25</v>
      </c>
      <c r="O18" s="49">
        <v>364</v>
      </c>
      <c r="P18" s="49">
        <v>351.25</v>
      </c>
    </row>
    <row r="19" spans="1:16" ht="15.75">
      <c r="A19" s="22">
        <v>12</v>
      </c>
      <c r="B19" s="42" t="s">
        <v>20</v>
      </c>
      <c r="C19" s="49">
        <v>415.13</v>
      </c>
      <c r="D19" s="49">
        <v>456.89</v>
      </c>
      <c r="E19" s="49">
        <v>436.01</v>
      </c>
      <c r="F19" s="49">
        <v>405.32</v>
      </c>
      <c r="G19" s="49">
        <v>428.39</v>
      </c>
      <c r="H19" s="49">
        <v>438.94</v>
      </c>
      <c r="I19" s="49">
        <v>451.12</v>
      </c>
      <c r="J19" s="49">
        <v>434.75</v>
      </c>
      <c r="K19" s="49">
        <v>419.64</v>
      </c>
      <c r="L19" s="49">
        <v>419.08</v>
      </c>
      <c r="M19" s="49">
        <v>436.71</v>
      </c>
      <c r="N19" s="49">
        <v>424.59</v>
      </c>
      <c r="O19" s="49">
        <v>438.36</v>
      </c>
      <c r="P19" s="49">
        <v>436.34</v>
      </c>
    </row>
    <row r="20" spans="1:16" ht="15.75">
      <c r="A20" s="22">
        <v>13</v>
      </c>
      <c r="B20" s="42" t="s">
        <v>21</v>
      </c>
      <c r="C20" s="49">
        <v>326.2</v>
      </c>
      <c r="D20" s="49">
        <v>330.56</v>
      </c>
      <c r="E20" s="49">
        <v>384.41</v>
      </c>
      <c r="F20" s="49">
        <v>395.76</v>
      </c>
      <c r="G20" s="49">
        <v>385.29</v>
      </c>
      <c r="H20" s="49">
        <v>393.81</v>
      </c>
      <c r="I20" s="49">
        <v>404.31</v>
      </c>
      <c r="J20" s="49">
        <v>417.65</v>
      </c>
      <c r="K20" s="49">
        <v>414.96</v>
      </c>
      <c r="L20" s="49">
        <v>407.97</v>
      </c>
      <c r="M20" s="49">
        <v>407.82</v>
      </c>
      <c r="N20" s="49">
        <v>419.05</v>
      </c>
      <c r="O20" s="49">
        <v>417.53</v>
      </c>
      <c r="P20" s="49">
        <v>426.37</v>
      </c>
    </row>
    <row r="21" spans="1:16" ht="15.75">
      <c r="A21" s="22">
        <v>14</v>
      </c>
      <c r="B21" s="42" t="s">
        <v>22</v>
      </c>
      <c r="C21" s="49">
        <v>300.22</v>
      </c>
      <c r="D21" s="49">
        <v>282.26</v>
      </c>
      <c r="E21" s="49">
        <v>241.44</v>
      </c>
      <c r="F21" s="49">
        <v>264.81</v>
      </c>
      <c r="G21" s="49">
        <v>275.97</v>
      </c>
      <c r="H21" s="49">
        <v>265.38</v>
      </c>
      <c r="I21" s="49">
        <v>261.12</v>
      </c>
      <c r="J21" s="49">
        <v>262.14</v>
      </c>
      <c r="K21" s="49">
        <v>261.59</v>
      </c>
      <c r="L21" s="49">
        <v>254.45</v>
      </c>
      <c r="M21" s="49">
        <v>244.35</v>
      </c>
      <c r="N21" s="49">
        <v>235.99</v>
      </c>
      <c r="O21" s="49">
        <v>232.81</v>
      </c>
      <c r="P21" s="49">
        <v>225.89</v>
      </c>
    </row>
    <row r="22" spans="1:16" ht="15.75">
      <c r="A22" s="22">
        <v>15</v>
      </c>
      <c r="B22" s="50" t="s">
        <v>23</v>
      </c>
      <c r="C22" s="51">
        <v>209.45</v>
      </c>
      <c r="D22" s="51">
        <v>248.65</v>
      </c>
      <c r="E22" s="51">
        <v>232.23</v>
      </c>
      <c r="F22" s="51">
        <v>198.21</v>
      </c>
      <c r="G22" s="51">
        <v>217.57</v>
      </c>
      <c r="H22" s="51">
        <v>226.72</v>
      </c>
      <c r="I22" s="51">
        <v>218.51</v>
      </c>
      <c r="J22" s="51">
        <v>215.55</v>
      </c>
      <c r="K22" s="51">
        <v>216.46</v>
      </c>
      <c r="L22" s="51">
        <v>217.13</v>
      </c>
      <c r="M22" s="51">
        <v>212.24</v>
      </c>
      <c r="N22" s="51">
        <v>204.82</v>
      </c>
      <c r="O22" s="51">
        <v>197.37</v>
      </c>
      <c r="P22" s="51">
        <v>196.27</v>
      </c>
    </row>
    <row r="23" spans="1:16" ht="15.75">
      <c r="A23" s="22"/>
      <c r="B23" s="52"/>
      <c r="C23" s="53">
        <f>SUM(C9:C22)</f>
        <v>4965</v>
      </c>
      <c r="D23" s="53">
        <f aca="true" t="shared" si="0" ref="D23:P23">SUM(D9:D22)</f>
        <v>5006.110000000001</v>
      </c>
      <c r="E23" s="53">
        <f t="shared" si="0"/>
        <v>5003.3499999999985</v>
      </c>
      <c r="F23" s="53">
        <f t="shared" si="0"/>
        <v>5073.990000000001</v>
      </c>
      <c r="G23" s="53">
        <f t="shared" si="0"/>
        <v>5159.650000000001</v>
      </c>
      <c r="H23" s="53">
        <f t="shared" si="0"/>
        <v>5198.99</v>
      </c>
      <c r="I23" s="53">
        <f t="shared" si="0"/>
        <v>5218.740000000001</v>
      </c>
      <c r="J23" s="53">
        <f t="shared" si="0"/>
        <v>5259.9</v>
      </c>
      <c r="K23" s="53">
        <f t="shared" si="0"/>
        <v>5282.88</v>
      </c>
      <c r="L23" s="53">
        <f t="shared" si="0"/>
        <v>5309.510000000001</v>
      </c>
      <c r="M23" s="53">
        <f t="shared" si="0"/>
        <v>5333.53</v>
      </c>
      <c r="N23" s="53">
        <f t="shared" si="0"/>
        <v>5349.629999999999</v>
      </c>
      <c r="O23" s="53">
        <f t="shared" si="0"/>
        <v>5345.11</v>
      </c>
      <c r="P23" s="53">
        <f t="shared" si="0"/>
        <v>5346.8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2570.3199999999997</v>
      </c>
      <c r="D28" s="54">
        <f aca="true" t="shared" si="1" ref="D28:O28">SUM(D9:D15)</f>
        <v>2612.58</v>
      </c>
      <c r="E28" s="54">
        <f t="shared" si="1"/>
        <v>2616.5299999999997</v>
      </c>
      <c r="F28" s="54">
        <f t="shared" si="1"/>
        <v>2665.96</v>
      </c>
      <c r="G28" s="54">
        <f t="shared" si="1"/>
        <v>2713.01</v>
      </c>
      <c r="H28" s="54">
        <f t="shared" si="1"/>
        <v>2756.72</v>
      </c>
      <c r="I28" s="54">
        <f t="shared" si="1"/>
        <v>2796.1900000000005</v>
      </c>
      <c r="J28" s="54">
        <f t="shared" si="1"/>
        <v>2824.26</v>
      </c>
      <c r="K28" s="54">
        <f t="shared" si="1"/>
        <v>2862.7000000000003</v>
      </c>
      <c r="L28" s="54">
        <f t="shared" si="1"/>
        <v>2880.0300000000007</v>
      </c>
      <c r="M28" s="54">
        <f t="shared" si="1"/>
        <v>2904.8199999999997</v>
      </c>
      <c r="N28" s="54">
        <f t="shared" si="1"/>
        <v>2936.49</v>
      </c>
      <c r="O28" s="54">
        <f t="shared" si="1"/>
        <v>2951.77</v>
      </c>
      <c r="P28" s="54">
        <f>SUM(P9:P15)</f>
        <v>2963.1299999999997</v>
      </c>
    </row>
    <row r="29" spans="2:16" ht="15.75">
      <c r="B29" s="52" t="s">
        <v>27</v>
      </c>
      <c r="C29" s="54">
        <f>SUM(C16:C18)</f>
        <v>1143.6799999999998</v>
      </c>
      <c r="D29" s="54">
        <f aca="true" t="shared" si="2" ref="D29:O29">SUM(D16:D18)</f>
        <v>1075.17</v>
      </c>
      <c r="E29" s="54">
        <f t="shared" si="2"/>
        <v>1092.73</v>
      </c>
      <c r="F29" s="54">
        <f t="shared" si="2"/>
        <v>1143.9299999999998</v>
      </c>
      <c r="G29" s="54">
        <f t="shared" si="2"/>
        <v>1139.42</v>
      </c>
      <c r="H29" s="54">
        <f t="shared" si="2"/>
        <v>1117.42</v>
      </c>
      <c r="I29" s="54">
        <f t="shared" si="2"/>
        <v>1087.49</v>
      </c>
      <c r="J29" s="54">
        <f t="shared" si="2"/>
        <v>1105.55</v>
      </c>
      <c r="K29" s="54">
        <f t="shared" si="2"/>
        <v>1107.53</v>
      </c>
      <c r="L29" s="54">
        <f t="shared" si="2"/>
        <v>1130.85</v>
      </c>
      <c r="M29" s="54">
        <f t="shared" si="2"/>
        <v>1127.5900000000001</v>
      </c>
      <c r="N29" s="54">
        <f t="shared" si="2"/>
        <v>1128.69</v>
      </c>
      <c r="O29" s="54">
        <f t="shared" si="2"/>
        <v>1107.27</v>
      </c>
      <c r="P29" s="54">
        <f>SUM(P16:P18)</f>
        <v>1098.8</v>
      </c>
    </row>
    <row r="30" spans="2:16" ht="15.75">
      <c r="B30" s="52" t="s">
        <v>1</v>
      </c>
      <c r="C30" s="54">
        <f>SUM(C19:C22)</f>
        <v>1251</v>
      </c>
      <c r="D30" s="54">
        <f aca="true" t="shared" si="3" ref="D30:O30">SUM(D19:D22)</f>
        <v>1318.3600000000001</v>
      </c>
      <c r="E30" s="54">
        <f t="shared" si="3"/>
        <v>1294.0900000000001</v>
      </c>
      <c r="F30" s="54">
        <f t="shared" si="3"/>
        <v>1264.1</v>
      </c>
      <c r="G30" s="54">
        <f t="shared" si="3"/>
        <v>1307.22</v>
      </c>
      <c r="H30" s="54">
        <f t="shared" si="3"/>
        <v>1324.8500000000001</v>
      </c>
      <c r="I30" s="54">
        <f t="shared" si="3"/>
        <v>1335.0600000000002</v>
      </c>
      <c r="J30" s="54">
        <f t="shared" si="3"/>
        <v>1330.09</v>
      </c>
      <c r="K30" s="54">
        <f t="shared" si="3"/>
        <v>1312.6499999999999</v>
      </c>
      <c r="L30" s="54">
        <f t="shared" si="3"/>
        <v>1298.63</v>
      </c>
      <c r="M30" s="54">
        <f t="shared" si="3"/>
        <v>1301.12</v>
      </c>
      <c r="N30" s="54">
        <f t="shared" si="3"/>
        <v>1284.45</v>
      </c>
      <c r="O30" s="54">
        <f t="shared" si="3"/>
        <v>1286.0700000000002</v>
      </c>
      <c r="P30" s="54">
        <f>SUM(P19:P22)</f>
        <v>1284.87</v>
      </c>
    </row>
    <row r="31" spans="2:16" ht="15.75">
      <c r="B31" s="55" t="s">
        <v>140</v>
      </c>
      <c r="C31" s="56">
        <f aca="true" t="shared" si="4" ref="C31:P31">SUM(C28:C30)</f>
        <v>4965</v>
      </c>
      <c r="D31" s="56">
        <f t="shared" si="4"/>
        <v>5006.110000000001</v>
      </c>
      <c r="E31" s="56">
        <f t="shared" si="4"/>
        <v>5003.35</v>
      </c>
      <c r="F31" s="56">
        <f t="shared" si="4"/>
        <v>5073.99</v>
      </c>
      <c r="G31" s="56">
        <f t="shared" si="4"/>
        <v>5159.650000000001</v>
      </c>
      <c r="H31" s="56">
        <f t="shared" si="4"/>
        <v>5198.99</v>
      </c>
      <c r="I31" s="56">
        <f t="shared" si="4"/>
        <v>5218.740000000001</v>
      </c>
      <c r="J31" s="56">
        <f t="shared" si="4"/>
        <v>5259.900000000001</v>
      </c>
      <c r="K31" s="56">
        <f t="shared" si="4"/>
        <v>5282.88</v>
      </c>
      <c r="L31" s="56">
        <f t="shared" si="4"/>
        <v>5309.51</v>
      </c>
      <c r="M31" s="56">
        <f t="shared" si="4"/>
        <v>5333.53</v>
      </c>
      <c r="N31" s="56">
        <f t="shared" si="4"/>
        <v>5349.63</v>
      </c>
      <c r="O31" s="56">
        <f t="shared" si="4"/>
        <v>5345.110000000001</v>
      </c>
      <c r="P31" s="56">
        <f t="shared" si="4"/>
        <v>5346.799999999999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49.43000000000029</v>
      </c>
      <c r="G34" s="54">
        <f aca="true" t="shared" si="5" ref="G34:P36">MAX(0,G28-MAX(D28:F28))</f>
        <v>47.05000000000018</v>
      </c>
      <c r="H34" s="54">
        <f t="shared" si="5"/>
        <v>43.70999999999958</v>
      </c>
      <c r="I34" s="54">
        <f t="shared" si="5"/>
        <v>39.47000000000071</v>
      </c>
      <c r="J34" s="54">
        <f t="shared" si="5"/>
        <v>28.06999999999971</v>
      </c>
      <c r="K34" s="54">
        <f t="shared" si="5"/>
        <v>38.440000000000055</v>
      </c>
      <c r="L34" s="54">
        <f t="shared" si="5"/>
        <v>17.330000000000382</v>
      </c>
      <c r="M34" s="54">
        <f t="shared" si="5"/>
        <v>24.789999999999054</v>
      </c>
      <c r="N34" s="54">
        <f t="shared" si="5"/>
        <v>31.670000000000073</v>
      </c>
      <c r="O34" s="54">
        <f t="shared" si="5"/>
        <v>15.2800000000002</v>
      </c>
      <c r="P34" s="54">
        <f t="shared" si="5"/>
        <v>11.359999999999673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0.25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23.319999999999936</v>
      </c>
      <c r="M35" s="54">
        <f t="shared" si="5"/>
        <v>0</v>
      </c>
      <c r="N35" s="54">
        <f t="shared" si="5"/>
        <v>0</v>
      </c>
      <c r="O35" s="54">
        <f t="shared" si="5"/>
        <v>0</v>
      </c>
      <c r="P35" s="54">
        <f t="shared" si="5"/>
        <v>0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17.63000000000011</v>
      </c>
      <c r="I36" s="54">
        <f t="shared" si="5"/>
        <v>10.210000000000036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49.68000000000029</v>
      </c>
      <c r="G37" s="56">
        <f t="shared" si="6"/>
        <v>47.05000000000018</v>
      </c>
      <c r="H37" s="56">
        <f t="shared" si="6"/>
        <v>61.33999999999969</v>
      </c>
      <c r="I37" s="56">
        <f t="shared" si="6"/>
        <v>49.680000000000746</v>
      </c>
      <c r="J37" s="56">
        <f t="shared" si="6"/>
        <v>28.06999999999971</v>
      </c>
      <c r="K37" s="56">
        <f t="shared" si="6"/>
        <v>38.440000000000055</v>
      </c>
      <c r="L37" s="56">
        <f t="shared" si="6"/>
        <v>40.65000000000032</v>
      </c>
      <c r="M37" s="56">
        <f t="shared" si="6"/>
        <v>24.789999999999054</v>
      </c>
      <c r="N37" s="56">
        <f t="shared" si="6"/>
        <v>31.670000000000073</v>
      </c>
      <c r="O37" s="56">
        <f t="shared" si="6"/>
        <v>15.2800000000002</v>
      </c>
      <c r="P37" s="56">
        <f t="shared" si="6"/>
        <v>11.359999999999673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7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26</v>
      </c>
      <c r="B1" s="21" t="s">
        <v>76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645</v>
      </c>
      <c r="D6" s="61">
        <v>673</v>
      </c>
      <c r="E6" s="61">
        <v>681</v>
      </c>
      <c r="F6" s="61">
        <v>655</v>
      </c>
      <c r="G6" s="61">
        <v>683</v>
      </c>
      <c r="H6" s="61">
        <v>737</v>
      </c>
      <c r="I6" s="61">
        <v>720</v>
      </c>
      <c r="J6" s="61">
        <v>782</v>
      </c>
      <c r="K6" s="61">
        <v>841</v>
      </c>
      <c r="L6" s="61">
        <v>868</v>
      </c>
      <c r="M6" s="61">
        <v>885</v>
      </c>
      <c r="N6" s="61">
        <v>895</v>
      </c>
      <c r="O6" s="61">
        <v>907</v>
      </c>
      <c r="P6" s="61">
        <v>921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43.22</v>
      </c>
      <c r="D9" s="49">
        <v>26.73</v>
      </c>
      <c r="E9" s="49">
        <v>20.71</v>
      </c>
      <c r="F9" s="49">
        <v>22.44</v>
      </c>
      <c r="G9" s="49">
        <v>22.55</v>
      </c>
      <c r="H9" s="49">
        <v>23.25</v>
      </c>
      <c r="I9" s="49">
        <v>25.12</v>
      </c>
      <c r="J9" s="49">
        <v>26.45</v>
      </c>
      <c r="K9" s="49">
        <v>27.13</v>
      </c>
      <c r="L9" s="49">
        <v>27.55</v>
      </c>
      <c r="M9" s="49">
        <v>27.89</v>
      </c>
      <c r="N9" s="49">
        <v>28.29</v>
      </c>
      <c r="O9" s="49">
        <v>28.76</v>
      </c>
      <c r="P9" s="49">
        <v>29.22</v>
      </c>
    </row>
    <row r="10" spans="1:16" ht="15.75">
      <c r="A10" s="22">
        <v>3</v>
      </c>
      <c r="B10" s="42" t="s">
        <v>11</v>
      </c>
      <c r="C10" s="49">
        <v>615.89</v>
      </c>
      <c r="D10" s="49">
        <v>660.51</v>
      </c>
      <c r="E10" s="49">
        <v>625.01</v>
      </c>
      <c r="F10" s="49">
        <v>599.13</v>
      </c>
      <c r="G10" s="49">
        <v>604.57</v>
      </c>
      <c r="H10" s="49">
        <v>649.03</v>
      </c>
      <c r="I10" s="49">
        <v>643.27</v>
      </c>
      <c r="J10" s="49">
        <v>692.29</v>
      </c>
      <c r="K10" s="49">
        <v>746.22</v>
      </c>
      <c r="L10" s="49">
        <v>776.2</v>
      </c>
      <c r="M10" s="49">
        <v>794.4</v>
      </c>
      <c r="N10" s="49">
        <v>807.13</v>
      </c>
      <c r="O10" s="49">
        <v>819.49</v>
      </c>
      <c r="P10" s="49">
        <v>834.49</v>
      </c>
    </row>
    <row r="11" spans="1:16" ht="15.75">
      <c r="A11" s="22">
        <v>4</v>
      </c>
      <c r="B11" s="42" t="s">
        <v>12</v>
      </c>
      <c r="C11" s="49">
        <v>633.73</v>
      </c>
      <c r="D11" s="49">
        <v>619</v>
      </c>
      <c r="E11" s="49">
        <v>630</v>
      </c>
      <c r="F11" s="49">
        <v>612.99</v>
      </c>
      <c r="G11" s="49">
        <v>577.15</v>
      </c>
      <c r="H11" s="49">
        <v>579.97</v>
      </c>
      <c r="I11" s="49">
        <v>621.2</v>
      </c>
      <c r="J11" s="49">
        <v>623.2</v>
      </c>
      <c r="K11" s="49">
        <v>668.48</v>
      </c>
      <c r="L11" s="49">
        <v>724.06</v>
      </c>
      <c r="M11" s="49">
        <v>760.14</v>
      </c>
      <c r="N11" s="49">
        <v>782.64</v>
      </c>
      <c r="O11" s="49">
        <v>799.77</v>
      </c>
      <c r="P11" s="49">
        <v>815.63</v>
      </c>
    </row>
    <row r="12" spans="1:16" ht="15.75">
      <c r="A12" s="22">
        <v>5</v>
      </c>
      <c r="B12" s="42" t="s">
        <v>13</v>
      </c>
      <c r="C12" s="49">
        <v>617.49</v>
      </c>
      <c r="D12" s="49">
        <v>592</v>
      </c>
      <c r="E12" s="49">
        <v>568.51</v>
      </c>
      <c r="F12" s="49">
        <v>589.4</v>
      </c>
      <c r="G12" s="49">
        <v>563.62</v>
      </c>
      <c r="H12" s="49">
        <v>532.84</v>
      </c>
      <c r="I12" s="49">
        <v>533.95</v>
      </c>
      <c r="J12" s="49">
        <v>571.97</v>
      </c>
      <c r="K12" s="49">
        <v>577.39</v>
      </c>
      <c r="L12" s="49">
        <v>617.72</v>
      </c>
      <c r="M12" s="49">
        <v>670.5</v>
      </c>
      <c r="N12" s="49">
        <v>707.11</v>
      </c>
      <c r="O12" s="49">
        <v>731.33</v>
      </c>
      <c r="P12" s="49">
        <v>749.28</v>
      </c>
    </row>
    <row r="13" spans="1:16" ht="15.75">
      <c r="A13" s="22">
        <v>6</v>
      </c>
      <c r="B13" s="42" t="s">
        <v>14</v>
      </c>
      <c r="C13" s="49">
        <v>633.49</v>
      </c>
      <c r="D13" s="49">
        <v>596.14</v>
      </c>
      <c r="E13" s="49">
        <v>584.04</v>
      </c>
      <c r="F13" s="49">
        <v>574.33</v>
      </c>
      <c r="G13" s="49">
        <v>578.66</v>
      </c>
      <c r="H13" s="49">
        <v>560.76</v>
      </c>
      <c r="I13" s="49">
        <v>535.87</v>
      </c>
      <c r="J13" s="49">
        <v>537.41</v>
      </c>
      <c r="K13" s="49">
        <v>574.73</v>
      </c>
      <c r="L13" s="49">
        <v>587.63</v>
      </c>
      <c r="M13" s="49">
        <v>629.94</v>
      </c>
      <c r="N13" s="49">
        <v>686.75</v>
      </c>
      <c r="O13" s="49">
        <v>731.6</v>
      </c>
      <c r="P13" s="49">
        <v>763.85</v>
      </c>
    </row>
    <row r="14" spans="1:16" ht="15.75">
      <c r="A14" s="22">
        <v>7</v>
      </c>
      <c r="B14" s="42" t="s">
        <v>15</v>
      </c>
      <c r="C14" s="49">
        <v>488.47</v>
      </c>
      <c r="D14" s="49">
        <v>597.56</v>
      </c>
      <c r="E14" s="49">
        <v>547.06</v>
      </c>
      <c r="F14" s="49">
        <v>545.84</v>
      </c>
      <c r="G14" s="49">
        <v>526.63</v>
      </c>
      <c r="H14" s="49">
        <v>529.11</v>
      </c>
      <c r="I14" s="49">
        <v>511.79</v>
      </c>
      <c r="J14" s="49">
        <v>488.37</v>
      </c>
      <c r="K14" s="49">
        <v>489.05</v>
      </c>
      <c r="L14" s="49">
        <v>522.21</v>
      </c>
      <c r="M14" s="49">
        <v>532.37</v>
      </c>
      <c r="N14" s="49">
        <v>569.4</v>
      </c>
      <c r="O14" s="49">
        <v>620</v>
      </c>
      <c r="P14" s="49">
        <v>659.28</v>
      </c>
    </row>
    <row r="15" spans="1:16" ht="15.75">
      <c r="A15" s="22">
        <v>8</v>
      </c>
      <c r="B15" s="42" t="s">
        <v>16</v>
      </c>
      <c r="C15" s="49">
        <v>573.68</v>
      </c>
      <c r="D15" s="49">
        <v>477.03</v>
      </c>
      <c r="E15" s="49">
        <v>562.08</v>
      </c>
      <c r="F15" s="49">
        <v>525.97</v>
      </c>
      <c r="G15" s="49">
        <v>514</v>
      </c>
      <c r="H15" s="49">
        <v>498.28</v>
      </c>
      <c r="I15" s="49">
        <v>503.18</v>
      </c>
      <c r="J15" s="49">
        <v>489.02</v>
      </c>
      <c r="K15" s="49">
        <v>468.79</v>
      </c>
      <c r="L15" s="49">
        <v>471.78</v>
      </c>
      <c r="M15" s="49">
        <v>506.54</v>
      </c>
      <c r="N15" s="49">
        <v>519.01</v>
      </c>
      <c r="O15" s="49">
        <v>557.11</v>
      </c>
      <c r="P15" s="49">
        <v>610.03</v>
      </c>
    </row>
    <row r="16" spans="1:16" ht="15.75">
      <c r="A16" s="22">
        <v>9</v>
      </c>
      <c r="B16" s="42" t="s">
        <v>17</v>
      </c>
      <c r="C16" s="49">
        <v>521.31</v>
      </c>
      <c r="D16" s="49">
        <v>568.5</v>
      </c>
      <c r="E16" s="49">
        <v>464.5</v>
      </c>
      <c r="F16" s="49">
        <v>557.05</v>
      </c>
      <c r="G16" s="49">
        <v>511.74</v>
      </c>
      <c r="H16" s="49">
        <v>501.63</v>
      </c>
      <c r="I16" s="49">
        <v>486.81</v>
      </c>
      <c r="J16" s="49">
        <v>492.99</v>
      </c>
      <c r="K16" s="49">
        <v>480.57</v>
      </c>
      <c r="L16" s="49">
        <v>462.13</v>
      </c>
      <c r="M16" s="49">
        <v>466.39</v>
      </c>
      <c r="N16" s="49">
        <v>501.95</v>
      </c>
      <c r="O16" s="49">
        <v>515.7</v>
      </c>
      <c r="P16" s="49">
        <v>555.9</v>
      </c>
    </row>
    <row r="17" spans="1:16" ht="15.75">
      <c r="A17" s="22">
        <v>10</v>
      </c>
      <c r="B17" s="42" t="s">
        <v>18</v>
      </c>
      <c r="C17" s="49">
        <v>569.26</v>
      </c>
      <c r="D17" s="49">
        <v>522</v>
      </c>
      <c r="E17" s="49">
        <v>572.5</v>
      </c>
      <c r="F17" s="49">
        <v>479.81</v>
      </c>
      <c r="G17" s="49">
        <v>560.99</v>
      </c>
      <c r="H17" s="49">
        <v>514.63</v>
      </c>
      <c r="I17" s="49">
        <v>504.69</v>
      </c>
      <c r="J17" s="49">
        <v>489.07</v>
      </c>
      <c r="K17" s="49">
        <v>494.48</v>
      </c>
      <c r="L17" s="49">
        <v>481.31</v>
      </c>
      <c r="M17" s="49">
        <v>462.19</v>
      </c>
      <c r="N17" s="49">
        <v>464.7</v>
      </c>
      <c r="O17" s="49">
        <v>499.26</v>
      </c>
      <c r="P17" s="49">
        <v>512.09</v>
      </c>
    </row>
    <row r="18" spans="1:16" ht="15.75">
      <c r="A18" s="22">
        <v>11</v>
      </c>
      <c r="B18" s="42" t="s">
        <v>19</v>
      </c>
      <c r="C18" s="49">
        <v>598.03</v>
      </c>
      <c r="D18" s="49">
        <v>556.48</v>
      </c>
      <c r="E18" s="49">
        <v>493.74</v>
      </c>
      <c r="F18" s="49">
        <v>552.15</v>
      </c>
      <c r="G18" s="49">
        <v>453.59</v>
      </c>
      <c r="H18" s="49">
        <v>531.18</v>
      </c>
      <c r="I18" s="49">
        <v>489.18</v>
      </c>
      <c r="J18" s="49">
        <v>480.87</v>
      </c>
      <c r="K18" s="49">
        <v>467.06</v>
      </c>
      <c r="L18" s="49">
        <v>473.44</v>
      </c>
      <c r="M18" s="49">
        <v>461.9</v>
      </c>
      <c r="N18" s="49">
        <v>444.53</v>
      </c>
      <c r="O18" s="49">
        <v>448.07</v>
      </c>
      <c r="P18" s="49">
        <v>481.8</v>
      </c>
    </row>
    <row r="19" spans="1:16" ht="15.75">
      <c r="A19" s="22">
        <v>12</v>
      </c>
      <c r="B19" s="42" t="s">
        <v>20</v>
      </c>
      <c r="C19" s="49">
        <v>615.85</v>
      </c>
      <c r="D19" s="49">
        <v>614.63</v>
      </c>
      <c r="E19" s="49">
        <v>596.81</v>
      </c>
      <c r="F19" s="49">
        <v>541.33</v>
      </c>
      <c r="G19" s="49">
        <v>591.21</v>
      </c>
      <c r="H19" s="49">
        <v>488.95</v>
      </c>
      <c r="I19" s="49">
        <v>568.84</v>
      </c>
      <c r="J19" s="49">
        <v>525.58</v>
      </c>
      <c r="K19" s="49">
        <v>517.14</v>
      </c>
      <c r="L19" s="49">
        <v>502.82</v>
      </c>
      <c r="M19" s="49">
        <v>509.02</v>
      </c>
      <c r="N19" s="49">
        <v>498.1</v>
      </c>
      <c r="O19" s="49">
        <v>479.92</v>
      </c>
      <c r="P19" s="49">
        <v>484.08</v>
      </c>
    </row>
    <row r="20" spans="1:16" ht="15.75">
      <c r="A20" s="22">
        <v>13</v>
      </c>
      <c r="B20" s="42" t="s">
        <v>21</v>
      </c>
      <c r="C20" s="49">
        <v>556.84</v>
      </c>
      <c r="D20" s="49">
        <v>560.5</v>
      </c>
      <c r="E20" s="49">
        <v>556.85</v>
      </c>
      <c r="F20" s="49">
        <v>552.08</v>
      </c>
      <c r="G20" s="49">
        <v>491.56</v>
      </c>
      <c r="H20" s="49">
        <v>528.4</v>
      </c>
      <c r="I20" s="49">
        <v>433.81</v>
      </c>
      <c r="J20" s="49">
        <v>496.33</v>
      </c>
      <c r="K20" s="49">
        <v>454</v>
      </c>
      <c r="L20" s="49">
        <v>440.24</v>
      </c>
      <c r="M20" s="49">
        <v>423.72</v>
      </c>
      <c r="N20" s="49">
        <v>423.53</v>
      </c>
      <c r="O20" s="49">
        <v>409.17</v>
      </c>
      <c r="P20" s="49">
        <v>388.18</v>
      </c>
    </row>
    <row r="21" spans="1:16" ht="15.75">
      <c r="A21" s="22">
        <v>14</v>
      </c>
      <c r="B21" s="42" t="s">
        <v>22</v>
      </c>
      <c r="C21" s="49">
        <v>557.52</v>
      </c>
      <c r="D21" s="49">
        <v>521.85</v>
      </c>
      <c r="E21" s="49">
        <v>508.43</v>
      </c>
      <c r="F21" s="49">
        <v>515.73</v>
      </c>
      <c r="G21" s="49">
        <v>500.81</v>
      </c>
      <c r="H21" s="49">
        <v>449.21</v>
      </c>
      <c r="I21" s="49">
        <v>483.08</v>
      </c>
      <c r="J21" s="49">
        <v>400.54</v>
      </c>
      <c r="K21" s="49">
        <v>457.18</v>
      </c>
      <c r="L21" s="49">
        <v>423.13</v>
      </c>
      <c r="M21" s="49">
        <v>411.33</v>
      </c>
      <c r="N21" s="49">
        <v>397.82</v>
      </c>
      <c r="O21" s="49">
        <v>398.53</v>
      </c>
      <c r="P21" s="49">
        <v>387.84</v>
      </c>
    </row>
    <row r="22" spans="1:16" ht="15.75">
      <c r="A22" s="22">
        <v>15</v>
      </c>
      <c r="B22" s="50" t="s">
        <v>23</v>
      </c>
      <c r="C22" s="51">
        <v>451.22</v>
      </c>
      <c r="D22" s="51">
        <v>478.29</v>
      </c>
      <c r="E22" s="51">
        <v>478.78</v>
      </c>
      <c r="F22" s="51">
        <v>475.96</v>
      </c>
      <c r="G22" s="51">
        <v>473.04</v>
      </c>
      <c r="H22" s="51">
        <v>460.89</v>
      </c>
      <c r="I22" s="51">
        <v>415.93</v>
      </c>
      <c r="J22" s="51">
        <v>448.76</v>
      </c>
      <c r="K22" s="51">
        <v>373.86</v>
      </c>
      <c r="L22" s="51">
        <v>427.55</v>
      </c>
      <c r="M22" s="51">
        <v>397.53</v>
      </c>
      <c r="N22" s="51">
        <v>387.71</v>
      </c>
      <c r="O22" s="51">
        <v>377.16</v>
      </c>
      <c r="P22" s="51">
        <v>379.32</v>
      </c>
    </row>
    <row r="23" spans="1:16" ht="15.75">
      <c r="A23" s="22"/>
      <c r="B23" s="52"/>
      <c r="C23" s="53">
        <f>SUM(C9:C22)</f>
        <v>7476.000000000001</v>
      </c>
      <c r="D23" s="53">
        <f aca="true" t="shared" si="0" ref="D23:P23">SUM(D9:D22)</f>
        <v>7391.220000000001</v>
      </c>
      <c r="E23" s="53">
        <f t="shared" si="0"/>
        <v>7209.0199999999995</v>
      </c>
      <c r="F23" s="53">
        <f t="shared" si="0"/>
        <v>7144.21</v>
      </c>
      <c r="G23" s="53">
        <f t="shared" si="0"/>
        <v>6970.120000000001</v>
      </c>
      <c r="H23" s="53">
        <f t="shared" si="0"/>
        <v>6848.130000000001</v>
      </c>
      <c r="I23" s="53">
        <f t="shared" si="0"/>
        <v>6756.720000000001</v>
      </c>
      <c r="J23" s="53">
        <f t="shared" si="0"/>
        <v>6762.849999999999</v>
      </c>
      <c r="K23" s="53">
        <f t="shared" si="0"/>
        <v>6796.080000000001</v>
      </c>
      <c r="L23" s="53">
        <f t="shared" si="0"/>
        <v>6937.7699999999995</v>
      </c>
      <c r="M23" s="53">
        <f t="shared" si="0"/>
        <v>7053.859999999999</v>
      </c>
      <c r="N23" s="53">
        <f t="shared" si="0"/>
        <v>7218.669999999999</v>
      </c>
      <c r="O23" s="53">
        <f t="shared" si="0"/>
        <v>7415.869999999999</v>
      </c>
      <c r="P23" s="53">
        <f t="shared" si="0"/>
        <v>7650.99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3605.97</v>
      </c>
      <c r="D28" s="54">
        <f aca="true" t="shared" si="1" ref="D28:O28">SUM(D9:D15)</f>
        <v>3568.9700000000003</v>
      </c>
      <c r="E28" s="54">
        <f t="shared" si="1"/>
        <v>3537.41</v>
      </c>
      <c r="F28" s="54">
        <f t="shared" si="1"/>
        <v>3470.1000000000004</v>
      </c>
      <c r="G28" s="54">
        <f t="shared" si="1"/>
        <v>3387.18</v>
      </c>
      <c r="H28" s="54">
        <f t="shared" si="1"/>
        <v>3373.2400000000007</v>
      </c>
      <c r="I28" s="54">
        <f t="shared" si="1"/>
        <v>3374.38</v>
      </c>
      <c r="J28" s="54">
        <f t="shared" si="1"/>
        <v>3428.71</v>
      </c>
      <c r="K28" s="54">
        <f t="shared" si="1"/>
        <v>3551.79</v>
      </c>
      <c r="L28" s="54">
        <f t="shared" si="1"/>
        <v>3727.1499999999996</v>
      </c>
      <c r="M28" s="54">
        <f t="shared" si="1"/>
        <v>3921.7799999999997</v>
      </c>
      <c r="N28" s="54">
        <f t="shared" si="1"/>
        <v>4100.33</v>
      </c>
      <c r="O28" s="54">
        <f t="shared" si="1"/>
        <v>4288.0599999999995</v>
      </c>
      <c r="P28" s="54">
        <f>SUM(P9:P15)</f>
        <v>4461.78</v>
      </c>
    </row>
    <row r="29" spans="2:16" ht="15.75">
      <c r="B29" s="52" t="s">
        <v>27</v>
      </c>
      <c r="C29" s="54">
        <f>SUM(C16:C18)</f>
        <v>1688.6</v>
      </c>
      <c r="D29" s="54">
        <f aca="true" t="shared" si="2" ref="D29:O29">SUM(D16:D18)</f>
        <v>1646.98</v>
      </c>
      <c r="E29" s="54">
        <f t="shared" si="2"/>
        <v>1530.74</v>
      </c>
      <c r="F29" s="54">
        <f t="shared" si="2"/>
        <v>1589.0099999999998</v>
      </c>
      <c r="G29" s="54">
        <f t="shared" si="2"/>
        <v>1526.32</v>
      </c>
      <c r="H29" s="54">
        <f t="shared" si="2"/>
        <v>1547.44</v>
      </c>
      <c r="I29" s="54">
        <f t="shared" si="2"/>
        <v>1480.68</v>
      </c>
      <c r="J29" s="54">
        <f t="shared" si="2"/>
        <v>1462.9299999999998</v>
      </c>
      <c r="K29" s="54">
        <f t="shared" si="2"/>
        <v>1442.11</v>
      </c>
      <c r="L29" s="54">
        <f t="shared" si="2"/>
        <v>1416.88</v>
      </c>
      <c r="M29" s="54">
        <f t="shared" si="2"/>
        <v>1390.48</v>
      </c>
      <c r="N29" s="54">
        <f t="shared" si="2"/>
        <v>1411.1799999999998</v>
      </c>
      <c r="O29" s="54">
        <f t="shared" si="2"/>
        <v>1463.03</v>
      </c>
      <c r="P29" s="54">
        <f>SUM(P16:P18)</f>
        <v>1549.79</v>
      </c>
    </row>
    <row r="30" spans="2:16" ht="15.75">
      <c r="B30" s="52" t="s">
        <v>1</v>
      </c>
      <c r="C30" s="54">
        <f>SUM(C19:C22)</f>
        <v>2181.4300000000003</v>
      </c>
      <c r="D30" s="54">
        <f aca="true" t="shared" si="3" ref="D30:O30">SUM(D19:D22)</f>
        <v>2175.27</v>
      </c>
      <c r="E30" s="54">
        <f t="shared" si="3"/>
        <v>2140.87</v>
      </c>
      <c r="F30" s="54">
        <f t="shared" si="3"/>
        <v>2085.1</v>
      </c>
      <c r="G30" s="54">
        <f t="shared" si="3"/>
        <v>2056.62</v>
      </c>
      <c r="H30" s="54">
        <f t="shared" si="3"/>
        <v>1927.4499999999998</v>
      </c>
      <c r="I30" s="54">
        <f t="shared" si="3"/>
        <v>1901.66</v>
      </c>
      <c r="J30" s="54">
        <f t="shared" si="3"/>
        <v>1871.21</v>
      </c>
      <c r="K30" s="54">
        <f t="shared" si="3"/>
        <v>1802.1799999999998</v>
      </c>
      <c r="L30" s="54">
        <f t="shared" si="3"/>
        <v>1793.74</v>
      </c>
      <c r="M30" s="54">
        <f t="shared" si="3"/>
        <v>1741.6</v>
      </c>
      <c r="N30" s="54">
        <f t="shared" si="3"/>
        <v>1707.16</v>
      </c>
      <c r="O30" s="54">
        <f t="shared" si="3"/>
        <v>1664.78</v>
      </c>
      <c r="P30" s="54">
        <f>SUM(P19:P22)</f>
        <v>1639.4199999999998</v>
      </c>
    </row>
    <row r="31" spans="2:16" ht="15.75">
      <c r="B31" s="55" t="s">
        <v>140</v>
      </c>
      <c r="C31" s="56">
        <f aca="true" t="shared" si="4" ref="C31:P31">SUM(C28:C30)</f>
        <v>7476</v>
      </c>
      <c r="D31" s="56">
        <f t="shared" si="4"/>
        <v>7391.220000000001</v>
      </c>
      <c r="E31" s="56">
        <f t="shared" si="4"/>
        <v>7209.0199999999995</v>
      </c>
      <c r="F31" s="56">
        <f t="shared" si="4"/>
        <v>7144.210000000001</v>
      </c>
      <c r="G31" s="56">
        <f t="shared" si="4"/>
        <v>6970.12</v>
      </c>
      <c r="H31" s="56">
        <f t="shared" si="4"/>
        <v>6848.13</v>
      </c>
      <c r="I31" s="56">
        <f t="shared" si="4"/>
        <v>6756.72</v>
      </c>
      <c r="J31" s="56">
        <f t="shared" si="4"/>
        <v>6762.849999999999</v>
      </c>
      <c r="K31" s="56">
        <f t="shared" si="4"/>
        <v>6796.08</v>
      </c>
      <c r="L31" s="56">
        <f t="shared" si="4"/>
        <v>6937.7699999999995</v>
      </c>
      <c r="M31" s="56">
        <f t="shared" si="4"/>
        <v>7053.860000000001</v>
      </c>
      <c r="N31" s="56">
        <f t="shared" si="4"/>
        <v>7218.67</v>
      </c>
      <c r="O31" s="56">
        <f t="shared" si="4"/>
        <v>7415.869999999999</v>
      </c>
      <c r="P31" s="56">
        <f t="shared" si="4"/>
        <v>7650.99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0</v>
      </c>
      <c r="J34" s="54">
        <f t="shared" si="5"/>
        <v>41.5300000000002</v>
      </c>
      <c r="K34" s="54">
        <f t="shared" si="5"/>
        <v>123.07999999999993</v>
      </c>
      <c r="L34" s="54">
        <f t="shared" si="5"/>
        <v>175.35999999999967</v>
      </c>
      <c r="M34" s="54">
        <f t="shared" si="5"/>
        <v>194.6300000000001</v>
      </c>
      <c r="N34" s="54">
        <f t="shared" si="5"/>
        <v>178.55000000000018</v>
      </c>
      <c r="O34" s="54">
        <f t="shared" si="5"/>
        <v>187.72999999999956</v>
      </c>
      <c r="P34" s="54">
        <f t="shared" si="5"/>
        <v>173.72000000000025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46.149999999999864</v>
      </c>
      <c r="P35" s="54">
        <f t="shared" si="5"/>
        <v>86.75999999999999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0</v>
      </c>
      <c r="H37" s="56">
        <f t="shared" si="6"/>
        <v>0</v>
      </c>
      <c r="I37" s="56">
        <f t="shared" si="6"/>
        <v>0</v>
      </c>
      <c r="J37" s="56">
        <f t="shared" si="6"/>
        <v>41.5300000000002</v>
      </c>
      <c r="K37" s="56">
        <f t="shared" si="6"/>
        <v>123.07999999999993</v>
      </c>
      <c r="L37" s="56">
        <f t="shared" si="6"/>
        <v>175.35999999999967</v>
      </c>
      <c r="M37" s="56">
        <f t="shared" si="6"/>
        <v>194.6300000000001</v>
      </c>
      <c r="N37" s="56">
        <f t="shared" si="6"/>
        <v>178.55000000000018</v>
      </c>
      <c r="O37" s="56">
        <f t="shared" si="6"/>
        <v>233.87999999999943</v>
      </c>
      <c r="P37" s="56">
        <f t="shared" si="6"/>
        <v>260.48000000000025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8">
    <tabColor indexed="9"/>
    <pageSetUpPr fitToPage="1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27</v>
      </c>
      <c r="B1" s="21" t="s">
        <v>75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1149</v>
      </c>
      <c r="D6" s="61">
        <v>1209</v>
      </c>
      <c r="E6" s="61">
        <v>1236</v>
      </c>
      <c r="F6" s="61">
        <v>1250</v>
      </c>
      <c r="G6" s="61">
        <v>1355</v>
      </c>
      <c r="H6" s="61">
        <v>1463</v>
      </c>
      <c r="I6" s="61">
        <v>1547</v>
      </c>
      <c r="J6" s="61">
        <v>1616</v>
      </c>
      <c r="K6" s="61">
        <v>1667</v>
      </c>
      <c r="L6" s="61">
        <v>1707</v>
      </c>
      <c r="M6" s="61">
        <v>1727</v>
      </c>
      <c r="N6" s="61">
        <v>1746</v>
      </c>
      <c r="O6" s="61">
        <v>1773</v>
      </c>
      <c r="P6" s="61">
        <v>1806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157.85</v>
      </c>
      <c r="D9" s="49">
        <v>149.97</v>
      </c>
      <c r="E9" s="49">
        <v>165.03</v>
      </c>
      <c r="F9" s="49">
        <v>179.04</v>
      </c>
      <c r="G9" s="49">
        <v>190.69</v>
      </c>
      <c r="H9" s="49">
        <v>200.38</v>
      </c>
      <c r="I9" s="49">
        <v>207.98</v>
      </c>
      <c r="J9" s="49">
        <v>213.75</v>
      </c>
      <c r="K9" s="49">
        <v>217.55</v>
      </c>
      <c r="L9" s="49">
        <v>220.02</v>
      </c>
      <c r="M9" s="49">
        <v>222.93</v>
      </c>
      <c r="N9" s="49">
        <v>226.73</v>
      </c>
      <c r="O9" s="49">
        <v>231.11</v>
      </c>
      <c r="P9" s="49">
        <v>235.73</v>
      </c>
    </row>
    <row r="10" spans="1:16" ht="15.75">
      <c r="A10" s="22">
        <v>3</v>
      </c>
      <c r="B10" s="42" t="s">
        <v>11</v>
      </c>
      <c r="C10" s="49">
        <v>1676.35</v>
      </c>
      <c r="D10" s="49">
        <v>1717.66</v>
      </c>
      <c r="E10" s="49">
        <v>1603.86</v>
      </c>
      <c r="F10" s="49">
        <v>1552.27</v>
      </c>
      <c r="G10" s="49">
        <v>1666.91</v>
      </c>
      <c r="H10" s="49">
        <v>1800.63</v>
      </c>
      <c r="I10" s="49">
        <v>1906.02</v>
      </c>
      <c r="J10" s="49">
        <v>2001.45</v>
      </c>
      <c r="K10" s="49">
        <v>2065.07</v>
      </c>
      <c r="L10" s="49">
        <v>2124.82</v>
      </c>
      <c r="M10" s="49">
        <v>2160.01</v>
      </c>
      <c r="N10" s="49">
        <v>2189.95</v>
      </c>
      <c r="O10" s="49">
        <v>2222.06</v>
      </c>
      <c r="P10" s="49">
        <v>2272.38</v>
      </c>
    </row>
    <row r="11" spans="1:16" ht="15.75">
      <c r="A11" s="22">
        <v>4</v>
      </c>
      <c r="B11" s="42" t="s">
        <v>12</v>
      </c>
      <c r="C11" s="49">
        <v>1538.69</v>
      </c>
      <c r="D11" s="49">
        <v>1767.06</v>
      </c>
      <c r="E11" s="49">
        <v>1761</v>
      </c>
      <c r="F11" s="49">
        <v>1653.1</v>
      </c>
      <c r="G11" s="49">
        <v>1589.68</v>
      </c>
      <c r="H11" s="49">
        <v>1701.09</v>
      </c>
      <c r="I11" s="49">
        <v>1838.15</v>
      </c>
      <c r="J11" s="49">
        <v>1953.88</v>
      </c>
      <c r="K11" s="49">
        <v>2050.59</v>
      </c>
      <c r="L11" s="49">
        <v>2124.99</v>
      </c>
      <c r="M11" s="49">
        <v>2195.89</v>
      </c>
      <c r="N11" s="49">
        <v>2237.94</v>
      </c>
      <c r="O11" s="49">
        <v>2266.58</v>
      </c>
      <c r="P11" s="49">
        <v>2309.23</v>
      </c>
    </row>
    <row r="12" spans="1:16" ht="15.75">
      <c r="A12" s="22">
        <v>5</v>
      </c>
      <c r="B12" s="42" t="s">
        <v>13</v>
      </c>
      <c r="C12" s="49">
        <v>1630.06</v>
      </c>
      <c r="D12" s="49">
        <v>1627.98</v>
      </c>
      <c r="E12" s="49">
        <v>1783.54</v>
      </c>
      <c r="F12" s="49">
        <v>1784.52</v>
      </c>
      <c r="G12" s="49">
        <v>1668.99</v>
      </c>
      <c r="H12" s="49">
        <v>1605.58</v>
      </c>
      <c r="I12" s="49">
        <v>1715.57</v>
      </c>
      <c r="J12" s="49">
        <v>1861.58</v>
      </c>
      <c r="K12" s="49">
        <v>1977.52</v>
      </c>
      <c r="L12" s="49">
        <v>2085.38</v>
      </c>
      <c r="M12" s="49">
        <v>2170.91</v>
      </c>
      <c r="N12" s="49">
        <v>2248.81</v>
      </c>
      <c r="O12" s="49">
        <v>2290.73</v>
      </c>
      <c r="P12" s="49">
        <v>2329.64</v>
      </c>
    </row>
    <row r="13" spans="1:16" ht="15.75">
      <c r="A13" s="22">
        <v>6</v>
      </c>
      <c r="B13" s="42" t="s">
        <v>14</v>
      </c>
      <c r="C13" s="49">
        <v>1622.7</v>
      </c>
      <c r="D13" s="49">
        <v>1776.38</v>
      </c>
      <c r="E13" s="49">
        <v>1801.47</v>
      </c>
      <c r="F13" s="49">
        <v>1968.75</v>
      </c>
      <c r="G13" s="49">
        <v>1973.31</v>
      </c>
      <c r="H13" s="49">
        <v>1851.06</v>
      </c>
      <c r="I13" s="49">
        <v>1774.06</v>
      </c>
      <c r="J13" s="49">
        <v>1884.06</v>
      </c>
      <c r="K13" s="49">
        <v>2035.08</v>
      </c>
      <c r="L13" s="49">
        <v>2168.6</v>
      </c>
      <c r="M13" s="49">
        <v>2293.22</v>
      </c>
      <c r="N13" s="49">
        <v>2388.55</v>
      </c>
      <c r="O13" s="49">
        <v>2467.84</v>
      </c>
      <c r="P13" s="49">
        <v>2521.67</v>
      </c>
    </row>
    <row r="14" spans="1:16" ht="15.75">
      <c r="A14" s="22">
        <v>7</v>
      </c>
      <c r="B14" s="42" t="s">
        <v>15</v>
      </c>
      <c r="C14" s="49">
        <v>1554.88</v>
      </c>
      <c r="D14" s="49">
        <v>1650.67</v>
      </c>
      <c r="E14" s="49">
        <v>1712.16</v>
      </c>
      <c r="F14" s="49">
        <v>1742.06</v>
      </c>
      <c r="G14" s="49">
        <v>1891.98</v>
      </c>
      <c r="H14" s="49">
        <v>1896.49</v>
      </c>
      <c r="I14" s="49">
        <v>1778.04</v>
      </c>
      <c r="J14" s="49">
        <v>1708.49</v>
      </c>
      <c r="K14" s="49">
        <v>1809.35</v>
      </c>
      <c r="L14" s="49">
        <v>1959.23</v>
      </c>
      <c r="M14" s="49">
        <v>2094.98</v>
      </c>
      <c r="N14" s="49">
        <v>2217.5</v>
      </c>
      <c r="O14" s="49">
        <v>2305.42</v>
      </c>
      <c r="P14" s="49">
        <v>2389.37</v>
      </c>
    </row>
    <row r="15" spans="1:16" ht="15.75">
      <c r="A15" s="22">
        <v>8</v>
      </c>
      <c r="B15" s="42" t="s">
        <v>16</v>
      </c>
      <c r="C15" s="49">
        <v>1621.11</v>
      </c>
      <c r="D15" s="49">
        <v>1668.05</v>
      </c>
      <c r="E15" s="49">
        <v>1686.02</v>
      </c>
      <c r="F15" s="49">
        <v>1752.72</v>
      </c>
      <c r="G15" s="49">
        <v>1775.49</v>
      </c>
      <c r="H15" s="49">
        <v>1927.76</v>
      </c>
      <c r="I15" s="49">
        <v>1935.28</v>
      </c>
      <c r="J15" s="49">
        <v>1824.98</v>
      </c>
      <c r="K15" s="49">
        <v>1750.92</v>
      </c>
      <c r="L15" s="49">
        <v>1860.11</v>
      </c>
      <c r="M15" s="49">
        <v>2022.71</v>
      </c>
      <c r="N15" s="49">
        <v>2168.65</v>
      </c>
      <c r="O15" s="49">
        <v>2294.52</v>
      </c>
      <c r="P15" s="49">
        <v>2395.64</v>
      </c>
    </row>
    <row r="16" spans="1:16" ht="15.75">
      <c r="A16" s="22">
        <v>9</v>
      </c>
      <c r="B16" s="42" t="s">
        <v>17</v>
      </c>
      <c r="C16" s="49">
        <v>1581.4</v>
      </c>
      <c r="D16" s="49">
        <v>1681.1</v>
      </c>
      <c r="E16" s="49">
        <v>1716.93</v>
      </c>
      <c r="F16" s="49">
        <v>1741.43</v>
      </c>
      <c r="G16" s="49">
        <v>1800.08</v>
      </c>
      <c r="H16" s="49">
        <v>1817.24</v>
      </c>
      <c r="I16" s="49">
        <v>1964.75</v>
      </c>
      <c r="J16" s="49">
        <v>1976.63</v>
      </c>
      <c r="K16" s="49">
        <v>1858.36</v>
      </c>
      <c r="L16" s="49">
        <v>1782.55</v>
      </c>
      <c r="M16" s="49">
        <v>1891.29</v>
      </c>
      <c r="N16" s="49">
        <v>2053.14</v>
      </c>
      <c r="O16" s="49">
        <v>2191</v>
      </c>
      <c r="P16" s="49">
        <v>2321.22</v>
      </c>
    </row>
    <row r="17" spans="1:16" ht="15.75">
      <c r="A17" s="22">
        <v>10</v>
      </c>
      <c r="B17" s="42" t="s">
        <v>18</v>
      </c>
      <c r="C17" s="49">
        <v>1699</v>
      </c>
      <c r="D17" s="49">
        <v>1631.43</v>
      </c>
      <c r="E17" s="49">
        <v>1768.7</v>
      </c>
      <c r="F17" s="49">
        <v>1816.52</v>
      </c>
      <c r="G17" s="49">
        <v>1835.65</v>
      </c>
      <c r="H17" s="49">
        <v>1888.53</v>
      </c>
      <c r="I17" s="49">
        <v>1901.06</v>
      </c>
      <c r="J17" s="49">
        <v>2048.62</v>
      </c>
      <c r="K17" s="49">
        <v>2059.14</v>
      </c>
      <c r="L17" s="49">
        <v>1943.8</v>
      </c>
      <c r="M17" s="49">
        <v>1863.11</v>
      </c>
      <c r="N17" s="49">
        <v>1962.2</v>
      </c>
      <c r="O17" s="49">
        <v>2117.86</v>
      </c>
      <c r="P17" s="49">
        <v>2261.29</v>
      </c>
    </row>
    <row r="18" spans="1:16" ht="15.75">
      <c r="A18" s="22">
        <v>11</v>
      </c>
      <c r="B18" s="42" t="s">
        <v>19</v>
      </c>
      <c r="C18" s="49">
        <v>1790.74</v>
      </c>
      <c r="D18" s="49">
        <v>1772.43</v>
      </c>
      <c r="E18" s="49">
        <v>1619.25</v>
      </c>
      <c r="F18" s="49">
        <v>1753.23</v>
      </c>
      <c r="G18" s="49">
        <v>1794.13</v>
      </c>
      <c r="H18" s="49">
        <v>1813.03</v>
      </c>
      <c r="I18" s="49">
        <v>1863.15</v>
      </c>
      <c r="J18" s="49">
        <v>1883.02</v>
      </c>
      <c r="K18" s="49">
        <v>2023.63</v>
      </c>
      <c r="L18" s="49">
        <v>2045.04</v>
      </c>
      <c r="M18" s="49">
        <v>1941.39</v>
      </c>
      <c r="N18" s="49">
        <v>1863.66</v>
      </c>
      <c r="O18" s="49">
        <v>1954.52</v>
      </c>
      <c r="P18" s="49">
        <v>2117.11</v>
      </c>
    </row>
    <row r="19" spans="1:16" ht="15.75">
      <c r="A19" s="22">
        <v>12</v>
      </c>
      <c r="B19" s="42" t="s">
        <v>20</v>
      </c>
      <c r="C19" s="49">
        <v>2141.72</v>
      </c>
      <c r="D19" s="49">
        <v>2216.19</v>
      </c>
      <c r="E19" s="49">
        <v>2258.78</v>
      </c>
      <c r="F19" s="49">
        <v>2115.28</v>
      </c>
      <c r="G19" s="49">
        <v>2214.81</v>
      </c>
      <c r="H19" s="49">
        <v>2276.42</v>
      </c>
      <c r="I19" s="49">
        <v>2307.78</v>
      </c>
      <c r="J19" s="49">
        <v>2372.89</v>
      </c>
      <c r="K19" s="49">
        <v>2403.22</v>
      </c>
      <c r="L19" s="49">
        <v>2562.55</v>
      </c>
      <c r="M19" s="49">
        <v>2623.24</v>
      </c>
      <c r="N19" s="49">
        <v>2531.45</v>
      </c>
      <c r="O19" s="49">
        <v>2429.83</v>
      </c>
      <c r="P19" s="49">
        <v>2511.06</v>
      </c>
    </row>
    <row r="20" spans="1:16" ht="15.75">
      <c r="A20" s="22">
        <v>13</v>
      </c>
      <c r="B20" s="42" t="s">
        <v>21</v>
      </c>
      <c r="C20" s="49">
        <v>1710.42</v>
      </c>
      <c r="D20" s="49">
        <v>1752.42</v>
      </c>
      <c r="E20" s="49">
        <v>1844.33</v>
      </c>
      <c r="F20" s="49">
        <v>1895.93</v>
      </c>
      <c r="G20" s="49">
        <v>1794.38</v>
      </c>
      <c r="H20" s="49">
        <v>1824.26</v>
      </c>
      <c r="I20" s="49">
        <v>1849.23</v>
      </c>
      <c r="J20" s="49">
        <v>1860.09</v>
      </c>
      <c r="K20" s="49">
        <v>1880.26</v>
      </c>
      <c r="L20" s="49">
        <v>1889.19</v>
      </c>
      <c r="M20" s="49">
        <v>1978.45</v>
      </c>
      <c r="N20" s="49">
        <v>2011.75</v>
      </c>
      <c r="O20" s="49">
        <v>1932.68</v>
      </c>
      <c r="P20" s="49">
        <v>1840.85</v>
      </c>
    </row>
    <row r="21" spans="1:16" ht="15.75">
      <c r="A21" s="22">
        <v>14</v>
      </c>
      <c r="B21" s="42" t="s">
        <v>22</v>
      </c>
      <c r="C21" s="49">
        <v>1454.41</v>
      </c>
      <c r="D21" s="49">
        <v>1477.56</v>
      </c>
      <c r="E21" s="49">
        <v>1516.59</v>
      </c>
      <c r="F21" s="49">
        <v>1595.61</v>
      </c>
      <c r="G21" s="49">
        <v>1637.36</v>
      </c>
      <c r="H21" s="49">
        <v>1561.15</v>
      </c>
      <c r="I21" s="49">
        <v>1570.61</v>
      </c>
      <c r="J21" s="49">
        <v>1593.3</v>
      </c>
      <c r="K21" s="49">
        <v>1598.32</v>
      </c>
      <c r="L21" s="49">
        <v>1615.57</v>
      </c>
      <c r="M21" s="49">
        <v>1627.51</v>
      </c>
      <c r="N21" s="49">
        <v>1696.04</v>
      </c>
      <c r="O21" s="49">
        <v>1723.19</v>
      </c>
      <c r="P21" s="49">
        <v>1669.21</v>
      </c>
    </row>
    <row r="22" spans="1:16" ht="15.75">
      <c r="A22" s="22">
        <v>15</v>
      </c>
      <c r="B22" s="50" t="s">
        <v>23</v>
      </c>
      <c r="C22" s="51">
        <v>1127.67</v>
      </c>
      <c r="D22" s="51">
        <v>1178.56</v>
      </c>
      <c r="E22" s="51">
        <v>1244.22</v>
      </c>
      <c r="F22" s="51">
        <v>1280.74</v>
      </c>
      <c r="G22" s="51">
        <v>1340.4</v>
      </c>
      <c r="H22" s="51">
        <v>1363.01</v>
      </c>
      <c r="I22" s="51">
        <v>1286.91</v>
      </c>
      <c r="J22" s="51">
        <v>1288.8</v>
      </c>
      <c r="K22" s="51">
        <v>1293.52</v>
      </c>
      <c r="L22" s="51">
        <v>1292.05</v>
      </c>
      <c r="M22" s="51">
        <v>1299.93</v>
      </c>
      <c r="N22" s="51">
        <v>1299.69</v>
      </c>
      <c r="O22" s="51">
        <v>1339.58</v>
      </c>
      <c r="P22" s="51">
        <v>1354.84</v>
      </c>
    </row>
    <row r="23" spans="1:16" ht="15.75">
      <c r="A23" s="22"/>
      <c r="B23" s="52"/>
      <c r="C23" s="53">
        <f>SUM(C9:C22)</f>
        <v>21307</v>
      </c>
      <c r="D23" s="53">
        <f aca="true" t="shared" si="0" ref="D23:P23">SUM(D9:D22)</f>
        <v>22067.460000000006</v>
      </c>
      <c r="E23" s="53">
        <f t="shared" si="0"/>
        <v>22481.88</v>
      </c>
      <c r="F23" s="53">
        <f t="shared" si="0"/>
        <v>22831.2</v>
      </c>
      <c r="G23" s="53">
        <f t="shared" si="0"/>
        <v>23173.860000000004</v>
      </c>
      <c r="H23" s="53">
        <f t="shared" si="0"/>
        <v>23526.629999999997</v>
      </c>
      <c r="I23" s="53">
        <f t="shared" si="0"/>
        <v>23898.59</v>
      </c>
      <c r="J23" s="53">
        <f t="shared" si="0"/>
        <v>24471.539999999997</v>
      </c>
      <c r="K23" s="53">
        <f t="shared" si="0"/>
        <v>25022.530000000002</v>
      </c>
      <c r="L23" s="53">
        <f t="shared" si="0"/>
        <v>25673.899999999994</v>
      </c>
      <c r="M23" s="53">
        <f t="shared" si="0"/>
        <v>26385.57</v>
      </c>
      <c r="N23" s="53">
        <f t="shared" si="0"/>
        <v>27096.059999999998</v>
      </c>
      <c r="O23" s="53">
        <f t="shared" si="0"/>
        <v>27766.92</v>
      </c>
      <c r="P23" s="53">
        <f t="shared" si="0"/>
        <v>28529.24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9801.64</v>
      </c>
      <c r="D28" s="54">
        <f aca="true" t="shared" si="1" ref="D28:O28">SUM(D9:D15)</f>
        <v>10357.77</v>
      </c>
      <c r="E28" s="54">
        <f t="shared" si="1"/>
        <v>10513.080000000002</v>
      </c>
      <c r="F28" s="54">
        <f t="shared" si="1"/>
        <v>10632.46</v>
      </c>
      <c r="G28" s="54">
        <f t="shared" si="1"/>
        <v>10757.05</v>
      </c>
      <c r="H28" s="54">
        <f t="shared" si="1"/>
        <v>10982.99</v>
      </c>
      <c r="I28" s="54">
        <f t="shared" si="1"/>
        <v>11155.1</v>
      </c>
      <c r="J28" s="54">
        <f t="shared" si="1"/>
        <v>11448.189999999999</v>
      </c>
      <c r="K28" s="54">
        <f t="shared" si="1"/>
        <v>11906.080000000002</v>
      </c>
      <c r="L28" s="54">
        <f t="shared" si="1"/>
        <v>12543.15</v>
      </c>
      <c r="M28" s="54">
        <f t="shared" si="1"/>
        <v>13160.649999999998</v>
      </c>
      <c r="N28" s="54">
        <f t="shared" si="1"/>
        <v>13678.13</v>
      </c>
      <c r="O28" s="54">
        <f t="shared" si="1"/>
        <v>14078.26</v>
      </c>
      <c r="P28" s="54">
        <f>SUM(P9:P15)</f>
        <v>14453.66</v>
      </c>
    </row>
    <row r="29" spans="2:16" ht="15.75">
      <c r="B29" s="52" t="s">
        <v>27</v>
      </c>
      <c r="C29" s="54">
        <f>SUM(C16:C18)</f>
        <v>5071.14</v>
      </c>
      <c r="D29" s="54">
        <f aca="true" t="shared" si="2" ref="D29:O29">SUM(D16:D18)</f>
        <v>5084.96</v>
      </c>
      <c r="E29" s="54">
        <f t="shared" si="2"/>
        <v>5104.88</v>
      </c>
      <c r="F29" s="54">
        <f t="shared" si="2"/>
        <v>5311.18</v>
      </c>
      <c r="G29" s="54">
        <f t="shared" si="2"/>
        <v>5429.860000000001</v>
      </c>
      <c r="H29" s="54">
        <f t="shared" si="2"/>
        <v>5518.8</v>
      </c>
      <c r="I29" s="54">
        <f t="shared" si="2"/>
        <v>5728.96</v>
      </c>
      <c r="J29" s="54">
        <f t="shared" si="2"/>
        <v>5908.27</v>
      </c>
      <c r="K29" s="54">
        <f t="shared" si="2"/>
        <v>5941.13</v>
      </c>
      <c r="L29" s="54">
        <f t="shared" si="2"/>
        <v>5771.389999999999</v>
      </c>
      <c r="M29" s="54">
        <f t="shared" si="2"/>
        <v>5695.79</v>
      </c>
      <c r="N29" s="54">
        <f t="shared" si="2"/>
        <v>5879</v>
      </c>
      <c r="O29" s="54">
        <f t="shared" si="2"/>
        <v>6263.380000000001</v>
      </c>
      <c r="P29" s="54">
        <f>SUM(P16:P18)</f>
        <v>6699.620000000001</v>
      </c>
    </row>
    <row r="30" spans="2:16" ht="15.75">
      <c r="B30" s="52" t="s">
        <v>1</v>
      </c>
      <c r="C30" s="54">
        <f>SUM(C19:C22)</f>
        <v>6434.22</v>
      </c>
      <c r="D30" s="54">
        <f aca="true" t="shared" si="3" ref="D30:O30">SUM(D19:D22)</f>
        <v>6624.73</v>
      </c>
      <c r="E30" s="54">
        <f t="shared" si="3"/>
        <v>6863.920000000001</v>
      </c>
      <c r="F30" s="54">
        <f t="shared" si="3"/>
        <v>6887.5599999999995</v>
      </c>
      <c r="G30" s="54">
        <f t="shared" si="3"/>
        <v>6986.950000000001</v>
      </c>
      <c r="H30" s="54">
        <f t="shared" si="3"/>
        <v>7024.84</v>
      </c>
      <c r="I30" s="54">
        <f t="shared" si="3"/>
        <v>7014.53</v>
      </c>
      <c r="J30" s="54">
        <f t="shared" si="3"/>
        <v>7115.08</v>
      </c>
      <c r="K30" s="54">
        <f t="shared" si="3"/>
        <v>7175.32</v>
      </c>
      <c r="L30" s="54">
        <f t="shared" si="3"/>
        <v>7359.36</v>
      </c>
      <c r="M30" s="54">
        <f t="shared" si="3"/>
        <v>7529.13</v>
      </c>
      <c r="N30" s="54">
        <f t="shared" si="3"/>
        <v>7538.93</v>
      </c>
      <c r="O30" s="54">
        <f t="shared" si="3"/>
        <v>7425.280000000001</v>
      </c>
      <c r="P30" s="54">
        <f>SUM(P19:P22)</f>
        <v>7375.96</v>
      </c>
    </row>
    <row r="31" spans="2:16" ht="15.75">
      <c r="B31" s="55" t="s">
        <v>140</v>
      </c>
      <c r="C31" s="56">
        <f aca="true" t="shared" si="4" ref="C31:P31">SUM(C28:C30)</f>
        <v>21307</v>
      </c>
      <c r="D31" s="56">
        <f t="shared" si="4"/>
        <v>22067.46</v>
      </c>
      <c r="E31" s="56">
        <f t="shared" si="4"/>
        <v>22481.880000000005</v>
      </c>
      <c r="F31" s="56">
        <f t="shared" si="4"/>
        <v>22831.199999999997</v>
      </c>
      <c r="G31" s="56">
        <f t="shared" si="4"/>
        <v>23173.86</v>
      </c>
      <c r="H31" s="56">
        <f t="shared" si="4"/>
        <v>23526.63</v>
      </c>
      <c r="I31" s="56">
        <f t="shared" si="4"/>
        <v>23898.59</v>
      </c>
      <c r="J31" s="56">
        <f t="shared" si="4"/>
        <v>24471.54</v>
      </c>
      <c r="K31" s="56">
        <f t="shared" si="4"/>
        <v>25022.530000000002</v>
      </c>
      <c r="L31" s="56">
        <f t="shared" si="4"/>
        <v>25673.9</v>
      </c>
      <c r="M31" s="56">
        <f t="shared" si="4"/>
        <v>26385.57</v>
      </c>
      <c r="N31" s="56">
        <f t="shared" si="4"/>
        <v>27096.059999999998</v>
      </c>
      <c r="O31" s="56">
        <f t="shared" si="4"/>
        <v>27766.92</v>
      </c>
      <c r="P31" s="56">
        <f t="shared" si="4"/>
        <v>28529.239999999998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119.37999999999738</v>
      </c>
      <c r="G34" s="54">
        <f aca="true" t="shared" si="5" ref="G34:P36">MAX(0,G28-MAX(D28:F28))</f>
        <v>124.59000000000015</v>
      </c>
      <c r="H34" s="54">
        <f t="shared" si="5"/>
        <v>225.9400000000005</v>
      </c>
      <c r="I34" s="54">
        <f t="shared" si="5"/>
        <v>172.11000000000058</v>
      </c>
      <c r="J34" s="54">
        <f t="shared" si="5"/>
        <v>293.0899999999983</v>
      </c>
      <c r="K34" s="54">
        <f t="shared" si="5"/>
        <v>457.89000000000306</v>
      </c>
      <c r="L34" s="54">
        <f t="shared" si="5"/>
        <v>637.0699999999979</v>
      </c>
      <c r="M34" s="54">
        <f t="shared" si="5"/>
        <v>617.4999999999982</v>
      </c>
      <c r="N34" s="54">
        <f t="shared" si="5"/>
        <v>517.4800000000014</v>
      </c>
      <c r="O34" s="54">
        <f t="shared" si="5"/>
        <v>400.130000000001</v>
      </c>
      <c r="P34" s="54">
        <f t="shared" si="5"/>
        <v>375.39999999999964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206.30000000000018</v>
      </c>
      <c r="G35" s="54">
        <f t="shared" si="5"/>
        <v>118.68000000000029</v>
      </c>
      <c r="H35" s="54">
        <f t="shared" si="5"/>
        <v>88.9399999999996</v>
      </c>
      <c r="I35" s="54">
        <f t="shared" si="5"/>
        <v>210.15999999999985</v>
      </c>
      <c r="J35" s="54">
        <f t="shared" si="5"/>
        <v>179.3100000000004</v>
      </c>
      <c r="K35" s="54">
        <f t="shared" si="5"/>
        <v>32.85999999999967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384.380000000001</v>
      </c>
      <c r="P35" s="54">
        <f t="shared" si="5"/>
        <v>436.2399999999998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23.63999999999851</v>
      </c>
      <c r="G36" s="54">
        <f t="shared" si="5"/>
        <v>99.39000000000124</v>
      </c>
      <c r="H36" s="54">
        <f t="shared" si="5"/>
        <v>37.88999999999942</v>
      </c>
      <c r="I36" s="54">
        <f t="shared" si="5"/>
        <v>0</v>
      </c>
      <c r="J36" s="54">
        <f t="shared" si="5"/>
        <v>90.23999999999978</v>
      </c>
      <c r="K36" s="54">
        <f t="shared" si="5"/>
        <v>60.23999999999978</v>
      </c>
      <c r="L36" s="54">
        <f t="shared" si="5"/>
        <v>184.03999999999996</v>
      </c>
      <c r="M36" s="54">
        <f t="shared" si="5"/>
        <v>169.77000000000044</v>
      </c>
      <c r="N36" s="54">
        <f t="shared" si="5"/>
        <v>9.800000000000182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349.31999999999607</v>
      </c>
      <c r="G37" s="56">
        <f t="shared" si="6"/>
        <v>342.6600000000017</v>
      </c>
      <c r="H37" s="56">
        <f t="shared" si="6"/>
        <v>352.7699999999995</v>
      </c>
      <c r="I37" s="56">
        <f t="shared" si="6"/>
        <v>382.27000000000044</v>
      </c>
      <c r="J37" s="56">
        <f t="shared" si="6"/>
        <v>562.6399999999985</v>
      </c>
      <c r="K37" s="56">
        <f t="shared" si="6"/>
        <v>550.9900000000025</v>
      </c>
      <c r="L37" s="56">
        <f t="shared" si="6"/>
        <v>821.1099999999979</v>
      </c>
      <c r="M37" s="56">
        <f t="shared" si="6"/>
        <v>787.2699999999986</v>
      </c>
      <c r="N37" s="56">
        <f t="shared" si="6"/>
        <v>527.2800000000016</v>
      </c>
      <c r="O37" s="56">
        <f t="shared" si="6"/>
        <v>784.510000000002</v>
      </c>
      <c r="P37" s="56">
        <f t="shared" si="6"/>
        <v>811.6399999999994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fitToHeight="1" fitToWidth="1" horizontalDpi="600" verticalDpi="600" orientation="landscape" paperSize="5" scale="7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9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28</v>
      </c>
      <c r="B1" s="21" t="s">
        <v>74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831</v>
      </c>
      <c r="D6" s="61">
        <v>898</v>
      </c>
      <c r="E6" s="61">
        <v>873</v>
      </c>
      <c r="F6" s="61">
        <v>895</v>
      </c>
      <c r="G6" s="61">
        <v>943</v>
      </c>
      <c r="H6" s="61">
        <v>943</v>
      </c>
      <c r="I6" s="61">
        <v>1050</v>
      </c>
      <c r="J6" s="61">
        <v>1100</v>
      </c>
      <c r="K6" s="61">
        <v>1108</v>
      </c>
      <c r="L6" s="61">
        <v>1122</v>
      </c>
      <c r="M6" s="61">
        <v>1135</v>
      </c>
      <c r="N6" s="61">
        <v>1148</v>
      </c>
      <c r="O6" s="61">
        <v>1160</v>
      </c>
      <c r="P6" s="61">
        <v>1174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67.48</v>
      </c>
      <c r="D9" s="49">
        <v>84.4</v>
      </c>
      <c r="E9" s="49">
        <v>82.45</v>
      </c>
      <c r="F9" s="49">
        <v>85.61</v>
      </c>
      <c r="G9" s="49">
        <v>89.4</v>
      </c>
      <c r="H9" s="49">
        <v>96.45</v>
      </c>
      <c r="I9" s="49">
        <v>99.05</v>
      </c>
      <c r="J9" s="49">
        <v>100.03</v>
      </c>
      <c r="K9" s="49">
        <v>101.25</v>
      </c>
      <c r="L9" s="49">
        <v>102.41</v>
      </c>
      <c r="M9" s="49">
        <v>103.53</v>
      </c>
      <c r="N9" s="49">
        <v>104.7</v>
      </c>
      <c r="O9" s="49">
        <v>105.96</v>
      </c>
      <c r="P9" s="49">
        <v>107.17</v>
      </c>
    </row>
    <row r="10" spans="1:16" ht="15.75">
      <c r="A10" s="22">
        <v>3</v>
      </c>
      <c r="B10" s="42" t="s">
        <v>11</v>
      </c>
      <c r="C10" s="49">
        <v>953.91</v>
      </c>
      <c r="D10" s="49">
        <v>1050.5</v>
      </c>
      <c r="E10" s="49">
        <v>1003</v>
      </c>
      <c r="F10" s="49">
        <v>1016.21</v>
      </c>
      <c r="G10" s="49">
        <v>1050.13</v>
      </c>
      <c r="H10" s="49">
        <v>1052.98</v>
      </c>
      <c r="I10" s="49">
        <v>1154.28</v>
      </c>
      <c r="J10" s="49">
        <v>1218.4</v>
      </c>
      <c r="K10" s="49">
        <v>1230.5</v>
      </c>
      <c r="L10" s="49">
        <v>1247.81</v>
      </c>
      <c r="M10" s="49">
        <v>1264.19</v>
      </c>
      <c r="N10" s="49">
        <v>1278.35</v>
      </c>
      <c r="O10" s="49">
        <v>1288.1</v>
      </c>
      <c r="P10" s="49">
        <v>1304.47</v>
      </c>
    </row>
    <row r="11" spans="1:16" ht="15.75">
      <c r="A11" s="22">
        <v>4</v>
      </c>
      <c r="B11" s="42" t="s">
        <v>12</v>
      </c>
      <c r="C11" s="49">
        <v>1048.01</v>
      </c>
      <c r="D11" s="49">
        <v>972.46</v>
      </c>
      <c r="E11" s="49">
        <v>1052</v>
      </c>
      <c r="F11" s="49">
        <v>1033.6</v>
      </c>
      <c r="G11" s="49">
        <v>1029.63</v>
      </c>
      <c r="H11" s="49">
        <v>1056.01</v>
      </c>
      <c r="I11" s="49">
        <v>1061.32</v>
      </c>
      <c r="J11" s="49">
        <v>1152.21</v>
      </c>
      <c r="K11" s="49">
        <v>1218.22</v>
      </c>
      <c r="L11" s="49">
        <v>1240.4</v>
      </c>
      <c r="M11" s="49">
        <v>1261.87</v>
      </c>
      <c r="N11" s="49">
        <v>1280.91</v>
      </c>
      <c r="O11" s="49">
        <v>1291.81</v>
      </c>
      <c r="P11" s="49">
        <v>1305.8</v>
      </c>
    </row>
    <row r="12" spans="1:16" ht="15.75">
      <c r="A12" s="22">
        <v>5</v>
      </c>
      <c r="B12" s="42" t="s">
        <v>13</v>
      </c>
      <c r="C12" s="49">
        <v>910.68</v>
      </c>
      <c r="D12" s="49">
        <v>1016.58</v>
      </c>
      <c r="E12" s="49">
        <v>938</v>
      </c>
      <c r="F12" s="49">
        <v>1012.66</v>
      </c>
      <c r="G12" s="49">
        <v>988.96</v>
      </c>
      <c r="H12" s="49">
        <v>980.27</v>
      </c>
      <c r="I12" s="49">
        <v>998.13</v>
      </c>
      <c r="J12" s="49">
        <v>1004</v>
      </c>
      <c r="K12" s="49">
        <v>1078.18</v>
      </c>
      <c r="L12" s="49">
        <v>1141.91</v>
      </c>
      <c r="M12" s="49">
        <v>1167.75</v>
      </c>
      <c r="N12" s="49">
        <v>1185.34</v>
      </c>
      <c r="O12" s="49">
        <v>1198.51</v>
      </c>
      <c r="P12" s="49">
        <v>1209</v>
      </c>
    </row>
    <row r="13" spans="1:16" ht="15.75">
      <c r="A13" s="22">
        <v>6</v>
      </c>
      <c r="B13" s="42" t="s">
        <v>14</v>
      </c>
      <c r="C13" s="49">
        <v>926.53</v>
      </c>
      <c r="D13" s="49">
        <v>961.64</v>
      </c>
      <c r="E13" s="49">
        <v>970.5</v>
      </c>
      <c r="F13" s="49">
        <v>910.42</v>
      </c>
      <c r="G13" s="49">
        <v>961.61</v>
      </c>
      <c r="H13" s="49">
        <v>942.51</v>
      </c>
      <c r="I13" s="49">
        <v>933.23</v>
      </c>
      <c r="J13" s="49">
        <v>952.11</v>
      </c>
      <c r="K13" s="49">
        <v>956.15</v>
      </c>
      <c r="L13" s="49">
        <v>1027.95</v>
      </c>
      <c r="M13" s="49">
        <v>1092.84</v>
      </c>
      <c r="N13" s="49">
        <v>1120.96</v>
      </c>
      <c r="O13" s="49">
        <v>1136.29</v>
      </c>
      <c r="P13" s="49">
        <v>1153.24</v>
      </c>
    </row>
    <row r="14" spans="1:16" ht="15.75">
      <c r="A14" s="22">
        <v>7</v>
      </c>
      <c r="B14" s="42" t="s">
        <v>15</v>
      </c>
      <c r="C14" s="49">
        <v>919.91</v>
      </c>
      <c r="D14" s="49">
        <v>906.64</v>
      </c>
      <c r="E14" s="49">
        <v>976.01</v>
      </c>
      <c r="F14" s="49">
        <v>999.96</v>
      </c>
      <c r="G14" s="49">
        <v>928.13</v>
      </c>
      <c r="H14" s="49">
        <v>969.44</v>
      </c>
      <c r="I14" s="49">
        <v>946.39</v>
      </c>
      <c r="J14" s="49">
        <v>936.4</v>
      </c>
      <c r="K14" s="49">
        <v>947.2</v>
      </c>
      <c r="L14" s="49">
        <v>949.74</v>
      </c>
      <c r="M14" s="49">
        <v>1016.67</v>
      </c>
      <c r="N14" s="49">
        <v>1077.17</v>
      </c>
      <c r="O14" s="49">
        <v>1098.92</v>
      </c>
      <c r="P14" s="49">
        <v>1111.4</v>
      </c>
    </row>
    <row r="15" spans="1:16" ht="15.75">
      <c r="A15" s="22">
        <v>8</v>
      </c>
      <c r="B15" s="42" t="s">
        <v>16</v>
      </c>
      <c r="C15" s="49">
        <v>877.72</v>
      </c>
      <c r="D15" s="49">
        <v>947.55</v>
      </c>
      <c r="E15" s="49">
        <v>888.84</v>
      </c>
      <c r="F15" s="49">
        <v>965.82</v>
      </c>
      <c r="G15" s="49">
        <v>976.48</v>
      </c>
      <c r="H15" s="49">
        <v>906.48</v>
      </c>
      <c r="I15" s="49">
        <v>944.68</v>
      </c>
      <c r="J15" s="49">
        <v>925.36</v>
      </c>
      <c r="K15" s="49">
        <v>914.28</v>
      </c>
      <c r="L15" s="49">
        <v>926.77</v>
      </c>
      <c r="M15" s="49">
        <v>932.02</v>
      </c>
      <c r="N15" s="49">
        <v>998.14</v>
      </c>
      <c r="O15" s="49">
        <v>1054.55</v>
      </c>
      <c r="P15" s="49">
        <v>1080.5</v>
      </c>
    </row>
    <row r="16" spans="1:16" ht="15.75">
      <c r="A16" s="22">
        <v>9</v>
      </c>
      <c r="B16" s="42" t="s">
        <v>17</v>
      </c>
      <c r="C16" s="49">
        <v>863.3</v>
      </c>
      <c r="D16" s="49">
        <v>931.57</v>
      </c>
      <c r="E16" s="49">
        <v>946.32</v>
      </c>
      <c r="F16" s="49">
        <v>899.15</v>
      </c>
      <c r="G16" s="49">
        <v>962.67</v>
      </c>
      <c r="H16" s="49">
        <v>970.05</v>
      </c>
      <c r="I16" s="49">
        <v>898.33</v>
      </c>
      <c r="J16" s="49">
        <v>935.85</v>
      </c>
      <c r="K16" s="49">
        <v>912.64</v>
      </c>
      <c r="L16" s="49">
        <v>902.28</v>
      </c>
      <c r="M16" s="49">
        <v>915.24</v>
      </c>
      <c r="N16" s="49">
        <v>919.17</v>
      </c>
      <c r="O16" s="49">
        <v>979.15</v>
      </c>
      <c r="P16" s="49">
        <v>1035.34</v>
      </c>
    </row>
    <row r="17" spans="1:16" ht="15.75">
      <c r="A17" s="22">
        <v>10</v>
      </c>
      <c r="B17" s="42" t="s">
        <v>18</v>
      </c>
      <c r="C17" s="49">
        <v>982.27</v>
      </c>
      <c r="D17" s="49">
        <v>894.05</v>
      </c>
      <c r="E17" s="49">
        <v>963.86</v>
      </c>
      <c r="F17" s="49">
        <v>993.47</v>
      </c>
      <c r="G17" s="49">
        <v>933.26</v>
      </c>
      <c r="H17" s="49">
        <v>990.16</v>
      </c>
      <c r="I17" s="49">
        <v>996.36</v>
      </c>
      <c r="J17" s="49">
        <v>924.34</v>
      </c>
      <c r="K17" s="49">
        <v>953.84</v>
      </c>
      <c r="L17" s="49">
        <v>931.47</v>
      </c>
      <c r="M17" s="49">
        <v>919.89</v>
      </c>
      <c r="N17" s="49">
        <v>930.65</v>
      </c>
      <c r="O17" s="49">
        <v>929.63</v>
      </c>
      <c r="P17" s="49">
        <v>987.49</v>
      </c>
    </row>
    <row r="18" spans="1:16" ht="15.75">
      <c r="A18" s="22">
        <v>11</v>
      </c>
      <c r="B18" s="42" t="s">
        <v>19</v>
      </c>
      <c r="C18" s="49">
        <v>956.89</v>
      </c>
      <c r="D18" s="49">
        <v>1009.35</v>
      </c>
      <c r="E18" s="49">
        <v>897</v>
      </c>
      <c r="F18" s="49">
        <v>974.46</v>
      </c>
      <c r="G18" s="49">
        <v>991.06</v>
      </c>
      <c r="H18" s="49">
        <v>930.33</v>
      </c>
      <c r="I18" s="49">
        <v>978.98</v>
      </c>
      <c r="J18" s="49">
        <v>986.39</v>
      </c>
      <c r="K18" s="49">
        <v>912.31</v>
      </c>
      <c r="L18" s="49">
        <v>940.03</v>
      </c>
      <c r="M18" s="49">
        <v>918.76</v>
      </c>
      <c r="N18" s="49">
        <v>905.43</v>
      </c>
      <c r="O18" s="49">
        <v>911.61</v>
      </c>
      <c r="P18" s="49">
        <v>910.75</v>
      </c>
    </row>
    <row r="19" spans="1:16" ht="15.75">
      <c r="A19" s="22">
        <v>12</v>
      </c>
      <c r="B19" s="42" t="s">
        <v>20</v>
      </c>
      <c r="C19" s="49">
        <v>1151.37</v>
      </c>
      <c r="D19" s="49">
        <v>1202.95</v>
      </c>
      <c r="E19" s="49">
        <v>1161.67</v>
      </c>
      <c r="F19" s="49">
        <v>1068.68</v>
      </c>
      <c r="G19" s="49">
        <v>1096</v>
      </c>
      <c r="H19" s="49">
        <v>1121.18</v>
      </c>
      <c r="I19" s="49">
        <v>1082.35</v>
      </c>
      <c r="J19" s="49">
        <v>1120.78</v>
      </c>
      <c r="K19" s="49">
        <v>1141.14</v>
      </c>
      <c r="L19" s="49">
        <v>1090.56</v>
      </c>
      <c r="M19" s="49">
        <v>1109.03</v>
      </c>
      <c r="N19" s="49">
        <v>1100.93</v>
      </c>
      <c r="O19" s="49">
        <v>1090.23</v>
      </c>
      <c r="P19" s="49">
        <v>1100.39</v>
      </c>
    </row>
    <row r="20" spans="1:16" ht="15.75">
      <c r="A20" s="22">
        <v>13</v>
      </c>
      <c r="B20" s="42" t="s">
        <v>21</v>
      </c>
      <c r="C20" s="49">
        <v>853.8</v>
      </c>
      <c r="D20" s="49">
        <v>822.78</v>
      </c>
      <c r="E20" s="49">
        <v>933.67</v>
      </c>
      <c r="F20" s="49">
        <v>941.61</v>
      </c>
      <c r="G20" s="49">
        <v>869.9</v>
      </c>
      <c r="H20" s="49">
        <v>866.64</v>
      </c>
      <c r="I20" s="49">
        <v>874.16</v>
      </c>
      <c r="J20" s="49">
        <v>848.95</v>
      </c>
      <c r="K20" s="49">
        <v>860</v>
      </c>
      <c r="L20" s="49">
        <v>871.89</v>
      </c>
      <c r="M20" s="49">
        <v>840.88</v>
      </c>
      <c r="N20" s="49">
        <v>841.15</v>
      </c>
      <c r="O20" s="49">
        <v>828.45</v>
      </c>
      <c r="P20" s="49">
        <v>816.46</v>
      </c>
    </row>
    <row r="21" spans="1:16" ht="15.75">
      <c r="A21" s="22">
        <v>14</v>
      </c>
      <c r="B21" s="42" t="s">
        <v>22</v>
      </c>
      <c r="C21" s="49">
        <v>776.11</v>
      </c>
      <c r="D21" s="49">
        <v>739.34</v>
      </c>
      <c r="E21" s="49">
        <v>711.17</v>
      </c>
      <c r="F21" s="49">
        <v>802.06</v>
      </c>
      <c r="G21" s="49">
        <v>807.48</v>
      </c>
      <c r="H21" s="49">
        <v>750.06</v>
      </c>
      <c r="I21" s="49">
        <v>739.83</v>
      </c>
      <c r="J21" s="49">
        <v>746.36</v>
      </c>
      <c r="K21" s="49">
        <v>725.18</v>
      </c>
      <c r="L21" s="49">
        <v>731.06</v>
      </c>
      <c r="M21" s="49">
        <v>742.77</v>
      </c>
      <c r="N21" s="49">
        <v>719.49</v>
      </c>
      <c r="O21" s="49">
        <v>714.86</v>
      </c>
      <c r="P21" s="49">
        <v>705.89</v>
      </c>
    </row>
    <row r="22" spans="1:16" ht="15.75">
      <c r="A22" s="22">
        <v>15</v>
      </c>
      <c r="B22" s="50" t="s">
        <v>23</v>
      </c>
      <c r="C22" s="51">
        <v>650.02</v>
      </c>
      <c r="D22" s="51">
        <v>658.49</v>
      </c>
      <c r="E22" s="51">
        <v>643.11</v>
      </c>
      <c r="F22" s="51">
        <v>625.89</v>
      </c>
      <c r="G22" s="51">
        <v>695.97</v>
      </c>
      <c r="H22" s="51">
        <v>698.73</v>
      </c>
      <c r="I22" s="51">
        <v>646.42</v>
      </c>
      <c r="J22" s="51">
        <v>638.05</v>
      </c>
      <c r="K22" s="51">
        <v>640.31</v>
      </c>
      <c r="L22" s="51">
        <v>623.37</v>
      </c>
      <c r="M22" s="51">
        <v>628.62</v>
      </c>
      <c r="N22" s="51">
        <v>638.08</v>
      </c>
      <c r="O22" s="51">
        <v>614.54</v>
      </c>
      <c r="P22" s="51">
        <v>611.62</v>
      </c>
    </row>
    <row r="23" spans="1:16" ht="15.75">
      <c r="A23" s="22"/>
      <c r="B23" s="52"/>
      <c r="C23" s="53">
        <f>SUM(C9:C22)</f>
        <v>11938</v>
      </c>
      <c r="D23" s="53">
        <f aca="true" t="shared" si="0" ref="D23:P23">SUM(D9:D22)</f>
        <v>12198.300000000001</v>
      </c>
      <c r="E23" s="53">
        <f t="shared" si="0"/>
        <v>12167.6</v>
      </c>
      <c r="F23" s="53">
        <f t="shared" si="0"/>
        <v>12329.6</v>
      </c>
      <c r="G23" s="53">
        <f t="shared" si="0"/>
        <v>12380.679999999998</v>
      </c>
      <c r="H23" s="53">
        <f t="shared" si="0"/>
        <v>12331.289999999999</v>
      </c>
      <c r="I23" s="53">
        <f t="shared" si="0"/>
        <v>12353.51</v>
      </c>
      <c r="J23" s="53">
        <f t="shared" si="0"/>
        <v>12489.230000000001</v>
      </c>
      <c r="K23" s="53">
        <f t="shared" si="0"/>
        <v>12591.199999999999</v>
      </c>
      <c r="L23" s="53">
        <f t="shared" si="0"/>
        <v>12727.65</v>
      </c>
      <c r="M23" s="53">
        <f t="shared" si="0"/>
        <v>12914.060000000001</v>
      </c>
      <c r="N23" s="53">
        <f t="shared" si="0"/>
        <v>13100.470000000001</v>
      </c>
      <c r="O23" s="53">
        <f t="shared" si="0"/>
        <v>13242.61</v>
      </c>
      <c r="P23" s="53">
        <f t="shared" si="0"/>
        <v>13439.519999999999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5704.24</v>
      </c>
      <c r="D28" s="54">
        <f aca="true" t="shared" si="1" ref="D28:O28">SUM(D9:D15)</f>
        <v>5939.77</v>
      </c>
      <c r="E28" s="54">
        <f t="shared" si="1"/>
        <v>5910.8</v>
      </c>
      <c r="F28" s="54">
        <f t="shared" si="1"/>
        <v>6024.28</v>
      </c>
      <c r="G28" s="54">
        <f t="shared" si="1"/>
        <v>6024.34</v>
      </c>
      <c r="H28" s="54">
        <f t="shared" si="1"/>
        <v>6004.139999999999</v>
      </c>
      <c r="I28" s="54">
        <f t="shared" si="1"/>
        <v>6137.080000000001</v>
      </c>
      <c r="J28" s="54">
        <f t="shared" si="1"/>
        <v>6288.509999999999</v>
      </c>
      <c r="K28" s="54">
        <f t="shared" si="1"/>
        <v>6445.78</v>
      </c>
      <c r="L28" s="54">
        <f t="shared" si="1"/>
        <v>6636.99</v>
      </c>
      <c r="M28" s="54">
        <f t="shared" si="1"/>
        <v>6838.870000000001</v>
      </c>
      <c r="N28" s="54">
        <f t="shared" si="1"/>
        <v>7045.570000000001</v>
      </c>
      <c r="O28" s="54">
        <f t="shared" si="1"/>
        <v>7174.14</v>
      </c>
      <c r="P28" s="54">
        <f>SUM(P9:P15)</f>
        <v>7271.58</v>
      </c>
    </row>
    <row r="29" spans="2:16" ht="15.75">
      <c r="B29" s="52" t="s">
        <v>27</v>
      </c>
      <c r="C29" s="54">
        <f>SUM(C16:C18)</f>
        <v>2802.46</v>
      </c>
      <c r="D29" s="54">
        <f aca="true" t="shared" si="2" ref="D29:O29">SUM(D16:D18)</f>
        <v>2834.97</v>
      </c>
      <c r="E29" s="54">
        <f t="shared" si="2"/>
        <v>2807.1800000000003</v>
      </c>
      <c r="F29" s="54">
        <f t="shared" si="2"/>
        <v>2867.08</v>
      </c>
      <c r="G29" s="54">
        <f t="shared" si="2"/>
        <v>2886.99</v>
      </c>
      <c r="H29" s="54">
        <f t="shared" si="2"/>
        <v>2890.54</v>
      </c>
      <c r="I29" s="54">
        <f t="shared" si="2"/>
        <v>2873.67</v>
      </c>
      <c r="J29" s="54">
        <f t="shared" si="2"/>
        <v>2846.58</v>
      </c>
      <c r="K29" s="54">
        <f t="shared" si="2"/>
        <v>2778.79</v>
      </c>
      <c r="L29" s="54">
        <f t="shared" si="2"/>
        <v>2773.7799999999997</v>
      </c>
      <c r="M29" s="54">
        <f t="shared" si="2"/>
        <v>2753.8900000000003</v>
      </c>
      <c r="N29" s="54">
        <f t="shared" si="2"/>
        <v>2755.25</v>
      </c>
      <c r="O29" s="54">
        <f t="shared" si="2"/>
        <v>2820.39</v>
      </c>
      <c r="P29" s="54">
        <f>SUM(P16:P18)</f>
        <v>2933.58</v>
      </c>
    </row>
    <row r="30" spans="2:16" ht="15.75">
      <c r="B30" s="52" t="s">
        <v>1</v>
      </c>
      <c r="C30" s="54">
        <f>SUM(C19:C22)</f>
        <v>3431.2999999999997</v>
      </c>
      <c r="D30" s="54">
        <f aca="true" t="shared" si="3" ref="D30:O30">SUM(D19:D22)</f>
        <v>3423.5600000000004</v>
      </c>
      <c r="E30" s="54">
        <f t="shared" si="3"/>
        <v>3449.6200000000003</v>
      </c>
      <c r="F30" s="54">
        <f t="shared" si="3"/>
        <v>3438.24</v>
      </c>
      <c r="G30" s="54">
        <f t="shared" si="3"/>
        <v>3469.3500000000004</v>
      </c>
      <c r="H30" s="54">
        <f t="shared" si="3"/>
        <v>3436.61</v>
      </c>
      <c r="I30" s="54">
        <f t="shared" si="3"/>
        <v>3342.7599999999998</v>
      </c>
      <c r="J30" s="54">
        <f t="shared" si="3"/>
        <v>3354.1400000000003</v>
      </c>
      <c r="K30" s="54">
        <f t="shared" si="3"/>
        <v>3366.63</v>
      </c>
      <c r="L30" s="54">
        <f t="shared" si="3"/>
        <v>3316.8799999999997</v>
      </c>
      <c r="M30" s="54">
        <f t="shared" si="3"/>
        <v>3321.2999999999997</v>
      </c>
      <c r="N30" s="54">
        <f t="shared" si="3"/>
        <v>3299.6499999999996</v>
      </c>
      <c r="O30" s="54">
        <f t="shared" si="3"/>
        <v>3248.08</v>
      </c>
      <c r="P30" s="54">
        <f>SUM(P19:P22)</f>
        <v>3234.36</v>
      </c>
    </row>
    <row r="31" spans="2:16" ht="15.75">
      <c r="B31" s="55" t="s">
        <v>140</v>
      </c>
      <c r="C31" s="56">
        <f aca="true" t="shared" si="4" ref="C31:P31">SUM(C28:C30)</f>
        <v>11938</v>
      </c>
      <c r="D31" s="56">
        <f t="shared" si="4"/>
        <v>12198.3</v>
      </c>
      <c r="E31" s="56">
        <f t="shared" si="4"/>
        <v>12167.6</v>
      </c>
      <c r="F31" s="56">
        <f t="shared" si="4"/>
        <v>12329.6</v>
      </c>
      <c r="G31" s="56">
        <f t="shared" si="4"/>
        <v>12380.68</v>
      </c>
      <c r="H31" s="56">
        <f t="shared" si="4"/>
        <v>12331.29</v>
      </c>
      <c r="I31" s="56">
        <f t="shared" si="4"/>
        <v>12353.51</v>
      </c>
      <c r="J31" s="56">
        <f t="shared" si="4"/>
        <v>12489.23</v>
      </c>
      <c r="K31" s="56">
        <f t="shared" si="4"/>
        <v>12591.2</v>
      </c>
      <c r="L31" s="56">
        <f t="shared" si="4"/>
        <v>12727.65</v>
      </c>
      <c r="M31" s="56">
        <f t="shared" si="4"/>
        <v>12914.060000000001</v>
      </c>
      <c r="N31" s="56">
        <f t="shared" si="4"/>
        <v>13100.47</v>
      </c>
      <c r="O31" s="56">
        <f t="shared" si="4"/>
        <v>13242.61</v>
      </c>
      <c r="P31" s="56">
        <f t="shared" si="4"/>
        <v>13439.52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84.50999999999931</v>
      </c>
      <c r="G34" s="54">
        <f aca="true" t="shared" si="5" ref="G34:P36">MAX(0,G28-MAX(D28:F28))</f>
        <v>0.06000000000040018</v>
      </c>
      <c r="H34" s="54">
        <f t="shared" si="5"/>
        <v>0</v>
      </c>
      <c r="I34" s="54">
        <f t="shared" si="5"/>
        <v>112.74000000000069</v>
      </c>
      <c r="J34" s="54">
        <f t="shared" si="5"/>
        <v>151.42999999999847</v>
      </c>
      <c r="K34" s="54">
        <f t="shared" si="5"/>
        <v>157.27000000000044</v>
      </c>
      <c r="L34" s="54">
        <f t="shared" si="5"/>
        <v>191.21000000000004</v>
      </c>
      <c r="M34" s="54">
        <f t="shared" si="5"/>
        <v>201.88000000000102</v>
      </c>
      <c r="N34" s="54">
        <f t="shared" si="5"/>
        <v>206.69999999999982</v>
      </c>
      <c r="O34" s="54">
        <f t="shared" si="5"/>
        <v>128.5699999999997</v>
      </c>
      <c r="P34" s="54">
        <f t="shared" si="5"/>
        <v>97.4399999999996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32.11000000000013</v>
      </c>
      <c r="G35" s="54">
        <f t="shared" si="5"/>
        <v>19.909999999999854</v>
      </c>
      <c r="H35" s="54">
        <f t="shared" si="5"/>
        <v>3.550000000000182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46.61000000000013</v>
      </c>
      <c r="P35" s="54">
        <f t="shared" si="5"/>
        <v>113.19000000000005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19.730000000000018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116.61999999999944</v>
      </c>
      <c r="G37" s="56">
        <f t="shared" si="6"/>
        <v>39.70000000000027</v>
      </c>
      <c r="H37" s="56">
        <f t="shared" si="6"/>
        <v>3.550000000000182</v>
      </c>
      <c r="I37" s="56">
        <f t="shared" si="6"/>
        <v>112.74000000000069</v>
      </c>
      <c r="J37" s="56">
        <f t="shared" si="6"/>
        <v>151.42999999999847</v>
      </c>
      <c r="K37" s="56">
        <f t="shared" si="6"/>
        <v>157.27000000000044</v>
      </c>
      <c r="L37" s="56">
        <f t="shared" si="6"/>
        <v>191.21000000000004</v>
      </c>
      <c r="M37" s="56">
        <f t="shared" si="6"/>
        <v>201.88000000000102</v>
      </c>
      <c r="N37" s="56">
        <f t="shared" si="6"/>
        <v>206.69999999999982</v>
      </c>
      <c r="O37" s="56">
        <f t="shared" si="6"/>
        <v>175.17999999999984</v>
      </c>
      <c r="P37" s="56">
        <f t="shared" si="6"/>
        <v>210.62999999999965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>
    <tabColor indexed="9"/>
  </sheetPr>
  <dimension ref="A1:S37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5.281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2</v>
      </c>
      <c r="B1" s="21" t="s">
        <v>31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3" ht="12.75">
      <c r="C3">
        <v>3</v>
      </c>
    </row>
    <row r="4" spans="2:16" ht="39.75" customHeight="1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47">
        <v>367</v>
      </c>
      <c r="D6" s="47">
        <v>354</v>
      </c>
      <c r="E6" s="47">
        <v>344</v>
      </c>
      <c r="F6" s="47">
        <v>347</v>
      </c>
      <c r="G6" s="47">
        <v>378</v>
      </c>
      <c r="H6" s="47">
        <v>369</v>
      </c>
      <c r="I6" s="47">
        <v>387</v>
      </c>
      <c r="J6" s="47">
        <v>387</v>
      </c>
      <c r="K6" s="47">
        <v>386</v>
      </c>
      <c r="L6" s="47">
        <v>390</v>
      </c>
      <c r="M6" s="47">
        <v>390</v>
      </c>
      <c r="N6" s="47">
        <v>390</v>
      </c>
      <c r="O6" s="47">
        <v>390</v>
      </c>
      <c r="P6" s="47">
        <v>391</v>
      </c>
    </row>
    <row r="7" spans="2:16" ht="15.75">
      <c r="B7" s="46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2:19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  <c r="S8">
        <v>3</v>
      </c>
    </row>
    <row r="9" spans="1:16" ht="15.75">
      <c r="A9" s="22">
        <v>2</v>
      </c>
      <c r="B9" s="42" t="s">
        <v>10</v>
      </c>
      <c r="C9" s="49">
        <v>47.92</v>
      </c>
      <c r="D9" s="49">
        <v>21.86</v>
      </c>
      <c r="E9" s="49">
        <v>26.56</v>
      </c>
      <c r="F9" s="49">
        <v>27.05</v>
      </c>
      <c r="G9" s="49">
        <v>27.7</v>
      </c>
      <c r="H9" s="49">
        <v>28.36</v>
      </c>
      <c r="I9" s="49">
        <v>28.32</v>
      </c>
      <c r="J9" s="49">
        <v>28.43</v>
      </c>
      <c r="K9" s="49">
        <v>28.57</v>
      </c>
      <c r="L9" s="49">
        <v>28.57</v>
      </c>
      <c r="M9" s="49">
        <v>28.57</v>
      </c>
      <c r="N9" s="49">
        <v>28.61</v>
      </c>
      <c r="O9" s="49">
        <v>28.76</v>
      </c>
      <c r="P9" s="49">
        <v>28.94</v>
      </c>
    </row>
    <row r="10" spans="1:16" ht="15.75">
      <c r="A10" s="22">
        <v>3</v>
      </c>
      <c r="B10" s="42" t="s">
        <v>11</v>
      </c>
      <c r="C10" s="49">
        <v>437.66</v>
      </c>
      <c r="D10" s="49">
        <v>454.67</v>
      </c>
      <c r="E10" s="49">
        <v>437.53</v>
      </c>
      <c r="F10" s="49">
        <v>433.25</v>
      </c>
      <c r="G10" s="49">
        <v>471.87</v>
      </c>
      <c r="H10" s="49">
        <v>466.9</v>
      </c>
      <c r="I10" s="49">
        <v>486</v>
      </c>
      <c r="J10" s="49">
        <v>489.06</v>
      </c>
      <c r="K10" s="49">
        <v>488.01</v>
      </c>
      <c r="L10" s="49">
        <v>492.52</v>
      </c>
      <c r="M10" s="49">
        <v>492.58</v>
      </c>
      <c r="N10" s="49">
        <v>493.64</v>
      </c>
      <c r="O10" s="49">
        <v>493.7</v>
      </c>
      <c r="P10" s="49">
        <v>494.87</v>
      </c>
    </row>
    <row r="11" spans="1:16" ht="15.75">
      <c r="A11" s="22">
        <v>4</v>
      </c>
      <c r="B11" s="42" t="s">
        <v>12</v>
      </c>
      <c r="C11" s="49">
        <v>421.15</v>
      </c>
      <c r="D11" s="49">
        <v>435.24</v>
      </c>
      <c r="E11" s="49">
        <v>457.2</v>
      </c>
      <c r="F11" s="49">
        <v>438.35</v>
      </c>
      <c r="G11" s="49">
        <v>438.1</v>
      </c>
      <c r="H11" s="49">
        <v>472.05</v>
      </c>
      <c r="I11" s="49">
        <v>471.05</v>
      </c>
      <c r="J11" s="49">
        <v>485.76</v>
      </c>
      <c r="K11" s="49">
        <v>489.97</v>
      </c>
      <c r="L11" s="49">
        <v>487.97</v>
      </c>
      <c r="M11" s="49">
        <v>491.64</v>
      </c>
      <c r="N11" s="49">
        <v>489.77</v>
      </c>
      <c r="O11" s="49">
        <v>489.91</v>
      </c>
      <c r="P11" s="49">
        <v>489.03</v>
      </c>
    </row>
    <row r="12" spans="1:16" ht="15.75">
      <c r="A12" s="22">
        <v>5</v>
      </c>
      <c r="B12" s="42" t="s">
        <v>13</v>
      </c>
      <c r="C12" s="49">
        <v>362.64</v>
      </c>
      <c r="D12" s="49">
        <v>402.5</v>
      </c>
      <c r="E12" s="49">
        <v>417.5</v>
      </c>
      <c r="F12" s="49">
        <v>433.42</v>
      </c>
      <c r="G12" s="49">
        <v>422.62</v>
      </c>
      <c r="H12" s="49">
        <v>421.87</v>
      </c>
      <c r="I12" s="49">
        <v>452.49</v>
      </c>
      <c r="J12" s="49">
        <v>455.02</v>
      </c>
      <c r="K12" s="49">
        <v>468.38</v>
      </c>
      <c r="L12" s="49">
        <v>474.17</v>
      </c>
      <c r="M12" s="49">
        <v>472.71</v>
      </c>
      <c r="N12" s="49">
        <v>476.98</v>
      </c>
      <c r="O12" s="49">
        <v>475.64</v>
      </c>
      <c r="P12" s="49">
        <v>476.34</v>
      </c>
    </row>
    <row r="13" spans="1:16" ht="15.75">
      <c r="A13" s="22">
        <v>6</v>
      </c>
      <c r="B13" s="42" t="s">
        <v>14</v>
      </c>
      <c r="C13" s="49">
        <v>348.44</v>
      </c>
      <c r="D13" s="49">
        <v>358</v>
      </c>
      <c r="E13" s="49">
        <v>387.04</v>
      </c>
      <c r="F13" s="49">
        <v>396.65</v>
      </c>
      <c r="G13" s="49">
        <v>416.54</v>
      </c>
      <c r="H13" s="49">
        <v>406.45</v>
      </c>
      <c r="I13" s="49">
        <v>405.59</v>
      </c>
      <c r="J13" s="49">
        <v>434.67</v>
      </c>
      <c r="K13" s="49">
        <v>437.15</v>
      </c>
      <c r="L13" s="49">
        <v>449.65</v>
      </c>
      <c r="M13" s="49">
        <v>455.44</v>
      </c>
      <c r="N13" s="49">
        <v>453.85</v>
      </c>
      <c r="O13" s="49">
        <v>458.1</v>
      </c>
      <c r="P13" s="49">
        <v>456.63</v>
      </c>
    </row>
    <row r="14" spans="1:16" ht="15.75">
      <c r="A14" s="22">
        <v>7</v>
      </c>
      <c r="B14" s="42" t="s">
        <v>15</v>
      </c>
      <c r="C14" s="49">
        <v>347.12</v>
      </c>
      <c r="D14" s="49">
        <v>338.5</v>
      </c>
      <c r="E14" s="49">
        <v>360.58</v>
      </c>
      <c r="F14" s="49">
        <v>384.81</v>
      </c>
      <c r="G14" s="49">
        <v>399.86</v>
      </c>
      <c r="H14" s="49">
        <v>420.32</v>
      </c>
      <c r="I14" s="49">
        <v>411.05</v>
      </c>
      <c r="J14" s="49">
        <v>410.94</v>
      </c>
      <c r="K14" s="49">
        <v>440.69</v>
      </c>
      <c r="L14" s="49">
        <v>444.97</v>
      </c>
      <c r="M14" s="49">
        <v>458.28</v>
      </c>
      <c r="N14" s="49">
        <v>464.91</v>
      </c>
      <c r="O14" s="49">
        <v>464.15</v>
      </c>
      <c r="P14" s="49">
        <v>469.26</v>
      </c>
    </row>
    <row r="15" spans="1:16" ht="15.75">
      <c r="A15" s="22">
        <v>8</v>
      </c>
      <c r="B15" s="42" t="s">
        <v>16</v>
      </c>
      <c r="C15" s="49">
        <v>369.63</v>
      </c>
      <c r="D15" s="49">
        <v>357.08</v>
      </c>
      <c r="E15" s="49">
        <v>335.5</v>
      </c>
      <c r="F15" s="49">
        <v>352.05</v>
      </c>
      <c r="G15" s="49">
        <v>379.99</v>
      </c>
      <c r="H15" s="49">
        <v>397.2</v>
      </c>
      <c r="I15" s="49">
        <v>418.87</v>
      </c>
      <c r="J15" s="49">
        <v>412.17</v>
      </c>
      <c r="K15" s="49">
        <v>412.53</v>
      </c>
      <c r="L15" s="49">
        <v>442.75</v>
      </c>
      <c r="M15" s="49">
        <v>449.62</v>
      </c>
      <c r="N15" s="49">
        <v>464.62</v>
      </c>
      <c r="O15" s="49">
        <v>473.96</v>
      </c>
      <c r="P15" s="49">
        <v>474.85</v>
      </c>
    </row>
    <row r="16" spans="1:16" ht="15.75">
      <c r="A16" s="22">
        <v>9</v>
      </c>
      <c r="B16" s="42" t="s">
        <v>17</v>
      </c>
      <c r="C16" s="49">
        <v>377.1</v>
      </c>
      <c r="D16" s="49">
        <v>391.36</v>
      </c>
      <c r="E16" s="49">
        <v>374.7</v>
      </c>
      <c r="F16" s="49">
        <v>348.56</v>
      </c>
      <c r="G16" s="49">
        <v>367.56</v>
      </c>
      <c r="H16" s="49">
        <v>394.88</v>
      </c>
      <c r="I16" s="49">
        <v>412.12</v>
      </c>
      <c r="J16" s="49">
        <v>432.77</v>
      </c>
      <c r="K16" s="49">
        <v>426.66</v>
      </c>
      <c r="L16" s="49">
        <v>425.7</v>
      </c>
      <c r="M16" s="49">
        <v>453.65</v>
      </c>
      <c r="N16" s="49">
        <v>460.09</v>
      </c>
      <c r="O16" s="49">
        <v>472.58</v>
      </c>
      <c r="P16" s="49">
        <v>481.35</v>
      </c>
    </row>
    <row r="17" spans="1:16" ht="15.75">
      <c r="A17" s="22">
        <v>10</v>
      </c>
      <c r="B17" s="42" t="s">
        <v>18</v>
      </c>
      <c r="C17" s="49">
        <v>370.24</v>
      </c>
      <c r="D17" s="49">
        <v>377.51</v>
      </c>
      <c r="E17" s="49">
        <v>381.96</v>
      </c>
      <c r="F17" s="49">
        <v>362.81</v>
      </c>
      <c r="G17" s="49">
        <v>342.17</v>
      </c>
      <c r="H17" s="49">
        <v>358.15</v>
      </c>
      <c r="I17" s="49">
        <v>386.19</v>
      </c>
      <c r="J17" s="49">
        <v>404.68</v>
      </c>
      <c r="K17" s="49">
        <v>425.54</v>
      </c>
      <c r="L17" s="49">
        <v>422.67</v>
      </c>
      <c r="M17" s="49">
        <v>421.75</v>
      </c>
      <c r="N17" s="49">
        <v>448.87</v>
      </c>
      <c r="O17" s="49">
        <v>458.2</v>
      </c>
      <c r="P17" s="49">
        <v>471.47</v>
      </c>
    </row>
    <row r="18" spans="1:16" ht="15.75">
      <c r="A18" s="22">
        <v>11</v>
      </c>
      <c r="B18" s="42" t="s">
        <v>19</v>
      </c>
      <c r="C18" s="49">
        <v>352.32</v>
      </c>
      <c r="D18" s="49">
        <v>344.48</v>
      </c>
      <c r="E18" s="49">
        <v>334.37</v>
      </c>
      <c r="F18" s="49">
        <v>334.64</v>
      </c>
      <c r="G18" s="49">
        <v>321.45</v>
      </c>
      <c r="H18" s="49">
        <v>302.86</v>
      </c>
      <c r="I18" s="49">
        <v>313.84</v>
      </c>
      <c r="J18" s="49">
        <v>338.02</v>
      </c>
      <c r="K18" s="49">
        <v>353.11</v>
      </c>
      <c r="L18" s="49">
        <v>369.3</v>
      </c>
      <c r="M18" s="49">
        <v>366.32</v>
      </c>
      <c r="N18" s="49">
        <v>364.17</v>
      </c>
      <c r="O18" s="49">
        <v>385.88</v>
      </c>
      <c r="P18" s="49">
        <v>393.08</v>
      </c>
    </row>
    <row r="19" spans="1:16" ht="15.75">
      <c r="A19" s="22">
        <v>12</v>
      </c>
      <c r="B19" s="42" t="s">
        <v>20</v>
      </c>
      <c r="C19" s="49">
        <v>404.27</v>
      </c>
      <c r="D19" s="49">
        <v>403.83</v>
      </c>
      <c r="E19" s="49">
        <v>386.16</v>
      </c>
      <c r="F19" s="49">
        <v>369.42</v>
      </c>
      <c r="G19" s="49">
        <v>373.04</v>
      </c>
      <c r="H19" s="49">
        <v>359.49</v>
      </c>
      <c r="I19" s="49">
        <v>340.39</v>
      </c>
      <c r="J19" s="49">
        <v>348.68</v>
      </c>
      <c r="K19" s="49">
        <v>374.56</v>
      </c>
      <c r="L19" s="49">
        <v>392.08</v>
      </c>
      <c r="M19" s="49">
        <v>410.74</v>
      </c>
      <c r="N19" s="49">
        <v>409.68</v>
      </c>
      <c r="O19" s="49">
        <v>407.48</v>
      </c>
      <c r="P19" s="49">
        <v>427.82</v>
      </c>
    </row>
    <row r="20" spans="1:16" ht="15.75">
      <c r="A20" s="22">
        <v>13</v>
      </c>
      <c r="B20" s="42" t="s">
        <v>21</v>
      </c>
      <c r="C20" s="49">
        <v>357.66</v>
      </c>
      <c r="D20" s="49">
        <v>355.61</v>
      </c>
      <c r="E20" s="49">
        <v>353.43</v>
      </c>
      <c r="F20" s="49">
        <v>335.53</v>
      </c>
      <c r="G20" s="49">
        <v>324.38</v>
      </c>
      <c r="H20" s="49">
        <v>325.64</v>
      </c>
      <c r="I20" s="49">
        <v>313.47</v>
      </c>
      <c r="J20" s="49">
        <v>296.42</v>
      </c>
      <c r="K20" s="49">
        <v>300.89</v>
      </c>
      <c r="L20" s="49">
        <v>320.96</v>
      </c>
      <c r="M20" s="49">
        <v>334.47</v>
      </c>
      <c r="N20" s="49">
        <v>348.9</v>
      </c>
      <c r="O20" s="49">
        <v>348.85</v>
      </c>
      <c r="P20" s="49">
        <v>346.82</v>
      </c>
    </row>
    <row r="21" spans="1:16" ht="15.75">
      <c r="A21" s="22">
        <v>14</v>
      </c>
      <c r="B21" s="42" t="s">
        <v>22</v>
      </c>
      <c r="C21" s="49">
        <v>257.1</v>
      </c>
      <c r="D21" s="49">
        <v>293.34</v>
      </c>
      <c r="E21" s="49">
        <v>303.5</v>
      </c>
      <c r="F21" s="49">
        <v>298.06</v>
      </c>
      <c r="G21" s="49">
        <v>286.68</v>
      </c>
      <c r="H21" s="49">
        <v>278.45</v>
      </c>
      <c r="I21" s="49">
        <v>279.23</v>
      </c>
      <c r="J21" s="49">
        <v>270.03</v>
      </c>
      <c r="K21" s="49">
        <v>256.4</v>
      </c>
      <c r="L21" s="49">
        <v>260.01</v>
      </c>
      <c r="M21" s="49">
        <v>277.67</v>
      </c>
      <c r="N21" s="49">
        <v>290.51</v>
      </c>
      <c r="O21" s="49">
        <v>303.22</v>
      </c>
      <c r="P21" s="49">
        <v>303.89</v>
      </c>
    </row>
    <row r="22" spans="1:16" ht="15.75">
      <c r="A22" s="22">
        <v>15</v>
      </c>
      <c r="B22" s="50" t="s">
        <v>23</v>
      </c>
      <c r="C22" s="51">
        <v>258.75</v>
      </c>
      <c r="D22" s="51">
        <v>241.17</v>
      </c>
      <c r="E22" s="51">
        <v>289.65</v>
      </c>
      <c r="F22" s="51">
        <v>296.68</v>
      </c>
      <c r="G22" s="51">
        <v>294.54</v>
      </c>
      <c r="H22" s="51">
        <v>284.23</v>
      </c>
      <c r="I22" s="51">
        <v>278.1</v>
      </c>
      <c r="J22" s="51">
        <v>280.35</v>
      </c>
      <c r="K22" s="51">
        <v>272.08</v>
      </c>
      <c r="L22" s="51">
        <v>260</v>
      </c>
      <c r="M22" s="51">
        <v>265.17</v>
      </c>
      <c r="N22" s="51">
        <v>284.42</v>
      </c>
      <c r="O22" s="51">
        <v>298.67</v>
      </c>
      <c r="P22" s="51">
        <v>313.91</v>
      </c>
    </row>
    <row r="23" spans="1:16" ht="15.75">
      <c r="A23" s="22"/>
      <c r="B23" s="52"/>
      <c r="C23" s="53">
        <f>SUM(C9:C22)</f>
        <v>4712</v>
      </c>
      <c r="D23" s="53">
        <f aca="true" t="shared" si="0" ref="D23:P23">SUM(D9:D22)</f>
        <v>4775.150000000001</v>
      </c>
      <c r="E23" s="53">
        <f t="shared" si="0"/>
        <v>4845.679999999999</v>
      </c>
      <c r="F23" s="53">
        <f t="shared" si="0"/>
        <v>4811.280000000001</v>
      </c>
      <c r="G23" s="53">
        <f t="shared" si="0"/>
        <v>4866.5</v>
      </c>
      <c r="H23" s="53">
        <f t="shared" si="0"/>
        <v>4916.85</v>
      </c>
      <c r="I23" s="53">
        <f t="shared" si="0"/>
        <v>4996.710000000001</v>
      </c>
      <c r="J23" s="53">
        <f t="shared" si="0"/>
        <v>5087</v>
      </c>
      <c r="K23" s="53">
        <f t="shared" si="0"/>
        <v>5174.54</v>
      </c>
      <c r="L23" s="53">
        <f t="shared" si="0"/>
        <v>5271.320000000001</v>
      </c>
      <c r="M23" s="53">
        <f t="shared" si="0"/>
        <v>5378.610000000001</v>
      </c>
      <c r="N23" s="53">
        <f t="shared" si="0"/>
        <v>5479.0199999999995</v>
      </c>
      <c r="O23" s="53">
        <f t="shared" si="0"/>
        <v>5559.100000000001</v>
      </c>
      <c r="P23" s="53">
        <f t="shared" si="0"/>
        <v>5628.259999999999</v>
      </c>
    </row>
    <row r="24" spans="1:16" ht="15.75">
      <c r="A24" s="2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2:16" ht="15.7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ht="15.75">
      <c r="B27" s="52" t="s">
        <v>25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2:16" ht="15.75">
      <c r="B28" s="42" t="s">
        <v>26</v>
      </c>
      <c r="C28" s="54">
        <f>SUM(C9:C15)</f>
        <v>2334.56</v>
      </c>
      <c r="D28" s="54">
        <f aca="true" t="shared" si="1" ref="D28:O28">SUM(D9:D15)</f>
        <v>2367.85</v>
      </c>
      <c r="E28" s="54">
        <f t="shared" si="1"/>
        <v>2421.91</v>
      </c>
      <c r="F28" s="54">
        <f t="shared" si="1"/>
        <v>2465.5800000000004</v>
      </c>
      <c r="G28" s="54">
        <f t="shared" si="1"/>
        <v>2556.6800000000003</v>
      </c>
      <c r="H28" s="54">
        <f t="shared" si="1"/>
        <v>2613.1499999999996</v>
      </c>
      <c r="I28" s="54">
        <f t="shared" si="1"/>
        <v>2673.37</v>
      </c>
      <c r="J28" s="54">
        <f t="shared" si="1"/>
        <v>2716.05</v>
      </c>
      <c r="K28" s="54">
        <f t="shared" si="1"/>
        <v>2765.3</v>
      </c>
      <c r="L28" s="54">
        <f t="shared" si="1"/>
        <v>2820.6000000000004</v>
      </c>
      <c r="M28" s="54">
        <f t="shared" si="1"/>
        <v>2848.84</v>
      </c>
      <c r="N28" s="54">
        <f t="shared" si="1"/>
        <v>2872.3799999999997</v>
      </c>
      <c r="O28" s="54">
        <f t="shared" si="1"/>
        <v>2884.2200000000003</v>
      </c>
      <c r="P28" s="54">
        <f>SUM(P9:P15)</f>
        <v>2889.9199999999996</v>
      </c>
    </row>
    <row r="29" spans="2:16" ht="15.75">
      <c r="B29" s="42" t="s">
        <v>27</v>
      </c>
      <c r="C29" s="54">
        <f>SUM(C16:C18)</f>
        <v>1099.66</v>
      </c>
      <c r="D29" s="54">
        <f aca="true" t="shared" si="2" ref="D29:O29">SUM(D16:D18)</f>
        <v>1113.35</v>
      </c>
      <c r="E29" s="54">
        <f t="shared" si="2"/>
        <v>1091.03</v>
      </c>
      <c r="F29" s="54">
        <f t="shared" si="2"/>
        <v>1046.01</v>
      </c>
      <c r="G29" s="54">
        <f t="shared" si="2"/>
        <v>1031.18</v>
      </c>
      <c r="H29" s="54">
        <f t="shared" si="2"/>
        <v>1055.8899999999999</v>
      </c>
      <c r="I29" s="54">
        <f t="shared" si="2"/>
        <v>1112.1499999999999</v>
      </c>
      <c r="J29" s="54">
        <f t="shared" si="2"/>
        <v>1175.47</v>
      </c>
      <c r="K29" s="54">
        <f t="shared" si="2"/>
        <v>1205.31</v>
      </c>
      <c r="L29" s="54">
        <f t="shared" si="2"/>
        <v>1217.67</v>
      </c>
      <c r="M29" s="54">
        <f t="shared" si="2"/>
        <v>1241.72</v>
      </c>
      <c r="N29" s="54">
        <f t="shared" si="2"/>
        <v>1273.13</v>
      </c>
      <c r="O29" s="54">
        <f t="shared" si="2"/>
        <v>1316.6599999999999</v>
      </c>
      <c r="P29" s="54">
        <f>SUM(P16:P18)</f>
        <v>1345.9</v>
      </c>
    </row>
    <row r="30" spans="2:16" ht="15.75">
      <c r="B30" s="42" t="s">
        <v>1</v>
      </c>
      <c r="C30" s="54">
        <f>SUM(C19:C22)</f>
        <v>1277.7800000000002</v>
      </c>
      <c r="D30" s="54">
        <f aca="true" t="shared" si="3" ref="D30:O30">SUM(D19:D22)</f>
        <v>1293.95</v>
      </c>
      <c r="E30" s="54">
        <f t="shared" si="3"/>
        <v>1332.7400000000002</v>
      </c>
      <c r="F30" s="54">
        <f t="shared" si="3"/>
        <v>1299.69</v>
      </c>
      <c r="G30" s="54">
        <f t="shared" si="3"/>
        <v>1278.64</v>
      </c>
      <c r="H30" s="54">
        <f t="shared" si="3"/>
        <v>1247.81</v>
      </c>
      <c r="I30" s="54">
        <f t="shared" si="3"/>
        <v>1211.19</v>
      </c>
      <c r="J30" s="54">
        <f t="shared" si="3"/>
        <v>1195.48</v>
      </c>
      <c r="K30" s="54">
        <f t="shared" si="3"/>
        <v>1203.93</v>
      </c>
      <c r="L30" s="54">
        <f t="shared" si="3"/>
        <v>1233.05</v>
      </c>
      <c r="M30" s="54">
        <f t="shared" si="3"/>
        <v>1288.0500000000002</v>
      </c>
      <c r="N30" s="54">
        <f t="shared" si="3"/>
        <v>1333.51</v>
      </c>
      <c r="O30" s="54">
        <f t="shared" si="3"/>
        <v>1358.2200000000003</v>
      </c>
      <c r="P30" s="54">
        <f>SUM(P19:P22)</f>
        <v>1392.44</v>
      </c>
    </row>
    <row r="31" spans="2:16" ht="15.75">
      <c r="B31" s="55" t="s">
        <v>140</v>
      </c>
      <c r="C31" s="56">
        <f aca="true" t="shared" si="4" ref="C31:P31">SUM(C28:C30)</f>
        <v>4712</v>
      </c>
      <c r="D31" s="56">
        <f t="shared" si="4"/>
        <v>4775.15</v>
      </c>
      <c r="E31" s="56">
        <f t="shared" si="4"/>
        <v>4845.68</v>
      </c>
      <c r="F31" s="56">
        <f t="shared" si="4"/>
        <v>4811.280000000001</v>
      </c>
      <c r="G31" s="56">
        <f t="shared" si="4"/>
        <v>4866.500000000001</v>
      </c>
      <c r="H31" s="56">
        <f t="shared" si="4"/>
        <v>4916.849999999999</v>
      </c>
      <c r="I31" s="56">
        <f t="shared" si="4"/>
        <v>4996.709999999999</v>
      </c>
      <c r="J31" s="56">
        <f t="shared" si="4"/>
        <v>5087</v>
      </c>
      <c r="K31" s="56">
        <f t="shared" si="4"/>
        <v>5174.54</v>
      </c>
      <c r="L31" s="56">
        <f t="shared" si="4"/>
        <v>5271.320000000001</v>
      </c>
      <c r="M31" s="56">
        <f t="shared" si="4"/>
        <v>5378.610000000001</v>
      </c>
      <c r="N31" s="56">
        <f t="shared" si="4"/>
        <v>5479.02</v>
      </c>
      <c r="O31" s="56">
        <f t="shared" si="4"/>
        <v>5559.1</v>
      </c>
      <c r="P31" s="56">
        <f t="shared" si="4"/>
        <v>5628.26</v>
      </c>
    </row>
    <row r="32" spans="2:16" ht="15.7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2:16" ht="15.75">
      <c r="B33" s="52" t="s">
        <v>28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2:16" ht="15.75">
      <c r="B34" s="42" t="s">
        <v>26</v>
      </c>
      <c r="C34" s="42"/>
      <c r="D34" s="42"/>
      <c r="E34" s="42"/>
      <c r="F34" s="54">
        <f>MAX(0,F28-MAX(C28:E28))</f>
        <v>43.67000000000053</v>
      </c>
      <c r="G34" s="54">
        <f aca="true" t="shared" si="5" ref="G34:P36">MAX(0,G28-MAX(D28:F28))</f>
        <v>91.09999999999991</v>
      </c>
      <c r="H34" s="54">
        <f t="shared" si="5"/>
        <v>56.469999999999345</v>
      </c>
      <c r="I34" s="54">
        <f t="shared" si="5"/>
        <v>60.220000000000255</v>
      </c>
      <c r="J34" s="54">
        <f t="shared" si="5"/>
        <v>42.68000000000029</v>
      </c>
      <c r="K34" s="54">
        <f t="shared" si="5"/>
        <v>49.25</v>
      </c>
      <c r="L34" s="54">
        <f t="shared" si="5"/>
        <v>55.30000000000018</v>
      </c>
      <c r="M34" s="54">
        <f t="shared" si="5"/>
        <v>28.23999999999978</v>
      </c>
      <c r="N34" s="54">
        <f t="shared" si="5"/>
        <v>23.53999999999951</v>
      </c>
      <c r="O34" s="54">
        <f t="shared" si="5"/>
        <v>11.8400000000006</v>
      </c>
      <c r="P34" s="54">
        <f t="shared" si="5"/>
        <v>5.699999999999363</v>
      </c>
    </row>
    <row r="35" spans="2:16" ht="15.75">
      <c r="B35" s="42" t="s">
        <v>27</v>
      </c>
      <c r="C35" s="42"/>
      <c r="D35" s="42"/>
      <c r="E35" s="4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56.25999999999999</v>
      </c>
      <c r="J35" s="54">
        <f t="shared" si="5"/>
        <v>63.320000000000164</v>
      </c>
      <c r="K35" s="54">
        <f t="shared" si="5"/>
        <v>29.839999999999918</v>
      </c>
      <c r="L35" s="54">
        <f t="shared" si="5"/>
        <v>12.360000000000127</v>
      </c>
      <c r="M35" s="54">
        <f t="shared" si="5"/>
        <v>24.049999999999955</v>
      </c>
      <c r="N35" s="54">
        <f t="shared" si="5"/>
        <v>31.410000000000082</v>
      </c>
      <c r="O35" s="54">
        <f t="shared" si="5"/>
        <v>43.529999999999745</v>
      </c>
      <c r="P35" s="54">
        <f t="shared" si="5"/>
        <v>29.240000000000236</v>
      </c>
    </row>
    <row r="36" spans="2:16" ht="15.75">
      <c r="B36" s="42" t="s">
        <v>1</v>
      </c>
      <c r="C36" s="42"/>
      <c r="D36" s="42"/>
      <c r="E36" s="4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21.8599999999999</v>
      </c>
      <c r="M36" s="54">
        <f t="shared" si="5"/>
        <v>55.00000000000023</v>
      </c>
      <c r="N36" s="54">
        <f t="shared" si="5"/>
        <v>45.45999999999981</v>
      </c>
      <c r="O36" s="54">
        <f t="shared" si="5"/>
        <v>24.710000000000264</v>
      </c>
      <c r="P36" s="54">
        <f t="shared" si="5"/>
        <v>34.2199999999998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43.67000000000053</v>
      </c>
      <c r="G37" s="56">
        <f t="shared" si="6"/>
        <v>91.09999999999991</v>
      </c>
      <c r="H37" s="56">
        <f t="shared" si="6"/>
        <v>56.469999999999345</v>
      </c>
      <c r="I37" s="56">
        <f t="shared" si="6"/>
        <v>116.48000000000025</v>
      </c>
      <c r="J37" s="56">
        <f t="shared" si="6"/>
        <v>106.00000000000045</v>
      </c>
      <c r="K37" s="56">
        <f t="shared" si="6"/>
        <v>79.08999999999992</v>
      </c>
      <c r="L37" s="56">
        <f t="shared" si="6"/>
        <v>89.52000000000021</v>
      </c>
      <c r="M37" s="56">
        <f t="shared" si="6"/>
        <v>107.28999999999996</v>
      </c>
      <c r="N37" s="56">
        <f t="shared" si="6"/>
        <v>100.4099999999994</v>
      </c>
      <c r="O37" s="56">
        <f t="shared" si="6"/>
        <v>80.08000000000061</v>
      </c>
      <c r="P37" s="56">
        <f t="shared" si="6"/>
        <v>69.1599999999994</v>
      </c>
    </row>
  </sheetData>
  <sheetProtection/>
  <printOptions/>
  <pageMargins left="0.75" right="0.75" top="1" bottom="0.5" header="0.5" footer="0.5"/>
  <pageSetup horizontalDpi="600" verticalDpi="600" orientation="landscape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40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3.140625" style="0" bestFit="1" customWidth="1"/>
  </cols>
  <sheetData>
    <row r="1" spans="1:11" ht="18">
      <c r="A1" s="22">
        <v>29</v>
      </c>
      <c r="B1" s="21" t="s">
        <v>73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14618</v>
      </c>
      <c r="D6" s="61">
        <v>14867</v>
      </c>
      <c r="E6" s="61">
        <v>14948</v>
      </c>
      <c r="F6" s="61">
        <v>15106</v>
      </c>
      <c r="G6" s="61">
        <v>15889</v>
      </c>
      <c r="H6" s="61">
        <v>16420</v>
      </c>
      <c r="I6" s="61">
        <v>17116</v>
      </c>
      <c r="J6" s="61">
        <v>17740</v>
      </c>
      <c r="K6" s="61">
        <v>18159</v>
      </c>
      <c r="L6" s="61">
        <v>18423</v>
      </c>
      <c r="M6" s="61">
        <v>18583</v>
      </c>
      <c r="N6" s="61">
        <v>18763</v>
      </c>
      <c r="O6" s="61">
        <v>19008</v>
      </c>
      <c r="P6" s="61">
        <v>19287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1005.25</v>
      </c>
      <c r="D9" s="49">
        <v>1073.35</v>
      </c>
      <c r="E9" s="49">
        <v>1123.02</v>
      </c>
      <c r="F9" s="49">
        <v>1181.48</v>
      </c>
      <c r="G9" s="49">
        <v>1215.09</v>
      </c>
      <c r="H9" s="49">
        <v>1262.91</v>
      </c>
      <c r="I9" s="49">
        <v>1300.7</v>
      </c>
      <c r="J9" s="49">
        <v>1325.45</v>
      </c>
      <c r="K9" s="49">
        <v>1340.81</v>
      </c>
      <c r="L9" s="49">
        <v>1353.13</v>
      </c>
      <c r="M9" s="49">
        <v>1368.53</v>
      </c>
      <c r="N9" s="49">
        <v>1387.52</v>
      </c>
      <c r="O9" s="49">
        <v>1408.49</v>
      </c>
      <c r="P9" s="49">
        <v>1430.38</v>
      </c>
    </row>
    <row r="10" spans="1:16" ht="15.75">
      <c r="A10" s="22">
        <v>3</v>
      </c>
      <c r="B10" s="42" t="s">
        <v>11</v>
      </c>
      <c r="C10" s="49">
        <v>14525.34</v>
      </c>
      <c r="D10" s="49">
        <v>14503.41</v>
      </c>
      <c r="E10" s="49">
        <v>14005.48</v>
      </c>
      <c r="F10" s="49">
        <v>13801.21</v>
      </c>
      <c r="G10" s="49">
        <v>14349.83</v>
      </c>
      <c r="H10" s="49">
        <v>14882.89</v>
      </c>
      <c r="I10" s="49">
        <v>15562.16</v>
      </c>
      <c r="J10" s="49">
        <v>16188.14</v>
      </c>
      <c r="K10" s="49">
        <v>16634.52</v>
      </c>
      <c r="L10" s="49">
        <v>16939.8</v>
      </c>
      <c r="M10" s="49">
        <v>17148.04</v>
      </c>
      <c r="N10" s="49">
        <v>17373.11</v>
      </c>
      <c r="O10" s="49">
        <v>17657.58</v>
      </c>
      <c r="P10" s="49">
        <v>17975.13</v>
      </c>
    </row>
    <row r="11" spans="1:16" ht="15.75">
      <c r="A11" s="22">
        <v>4</v>
      </c>
      <c r="B11" s="42" t="s">
        <v>12</v>
      </c>
      <c r="C11" s="49">
        <v>15667.7</v>
      </c>
      <c r="D11" s="49">
        <v>15857.07</v>
      </c>
      <c r="E11" s="49">
        <v>15489.35</v>
      </c>
      <c r="F11" s="49">
        <v>15109.61</v>
      </c>
      <c r="G11" s="49">
        <v>14741.5</v>
      </c>
      <c r="H11" s="49">
        <v>15297.31</v>
      </c>
      <c r="I11" s="49">
        <v>15917.96</v>
      </c>
      <c r="J11" s="49">
        <v>16691.16</v>
      </c>
      <c r="K11" s="49">
        <v>17428.16</v>
      </c>
      <c r="L11" s="49">
        <v>17989.04</v>
      </c>
      <c r="M11" s="49">
        <v>18396.84</v>
      </c>
      <c r="N11" s="49">
        <v>18695.89</v>
      </c>
      <c r="O11" s="49">
        <v>19004.91</v>
      </c>
      <c r="P11" s="49">
        <v>19376.58</v>
      </c>
    </row>
    <row r="12" spans="1:16" ht="15.75">
      <c r="A12" s="22">
        <v>5</v>
      </c>
      <c r="B12" s="42" t="s">
        <v>13</v>
      </c>
      <c r="C12" s="49">
        <v>14787.39</v>
      </c>
      <c r="D12" s="49">
        <v>14845.79</v>
      </c>
      <c r="E12" s="49">
        <v>14893.8</v>
      </c>
      <c r="F12" s="49">
        <v>14697.19</v>
      </c>
      <c r="G12" s="49">
        <v>14209.79</v>
      </c>
      <c r="H12" s="49">
        <v>13908.41</v>
      </c>
      <c r="I12" s="49">
        <v>14455.16</v>
      </c>
      <c r="J12" s="49">
        <v>15093.33</v>
      </c>
      <c r="K12" s="49">
        <v>15879.42</v>
      </c>
      <c r="L12" s="49">
        <v>16640.22</v>
      </c>
      <c r="M12" s="49">
        <v>17243.26</v>
      </c>
      <c r="N12" s="49">
        <v>17702.12</v>
      </c>
      <c r="O12" s="49">
        <v>18057.28</v>
      </c>
      <c r="P12" s="49">
        <v>18421.57</v>
      </c>
    </row>
    <row r="13" spans="1:16" ht="15.75">
      <c r="A13" s="22">
        <v>6</v>
      </c>
      <c r="B13" s="42" t="s">
        <v>14</v>
      </c>
      <c r="C13" s="49">
        <v>14844.09</v>
      </c>
      <c r="D13" s="49">
        <v>15041.33</v>
      </c>
      <c r="E13" s="49">
        <v>14905.33</v>
      </c>
      <c r="F13" s="49">
        <v>15082.1</v>
      </c>
      <c r="G13" s="49">
        <v>14765.98</v>
      </c>
      <c r="H13" s="49">
        <v>14337.56</v>
      </c>
      <c r="I13" s="49">
        <v>14078.15</v>
      </c>
      <c r="J13" s="49">
        <v>14641.11</v>
      </c>
      <c r="K13" s="49">
        <v>15339.41</v>
      </c>
      <c r="L13" s="49">
        <v>16192.71</v>
      </c>
      <c r="M13" s="49">
        <v>17035.26</v>
      </c>
      <c r="N13" s="49">
        <v>17728.95</v>
      </c>
      <c r="O13" s="49">
        <v>18276.83</v>
      </c>
      <c r="P13" s="49">
        <v>18718.53</v>
      </c>
    </row>
    <row r="14" spans="1:16" ht="15.75">
      <c r="A14" s="22">
        <v>7</v>
      </c>
      <c r="B14" s="42" t="s">
        <v>15</v>
      </c>
      <c r="C14" s="49">
        <v>14306.19</v>
      </c>
      <c r="D14" s="49">
        <v>14584.77</v>
      </c>
      <c r="E14" s="49">
        <v>14418.17</v>
      </c>
      <c r="F14" s="49">
        <v>14419.9</v>
      </c>
      <c r="G14" s="49">
        <v>14454.84</v>
      </c>
      <c r="H14" s="49">
        <v>14198.04</v>
      </c>
      <c r="I14" s="49">
        <v>13829.72</v>
      </c>
      <c r="J14" s="49">
        <v>13619.01</v>
      </c>
      <c r="K14" s="49">
        <v>14196.74</v>
      </c>
      <c r="L14" s="49">
        <v>14916.69</v>
      </c>
      <c r="M14" s="49">
        <v>15791.98</v>
      </c>
      <c r="N14" s="49">
        <v>16663.25</v>
      </c>
      <c r="O14" s="49">
        <v>17397.44</v>
      </c>
      <c r="P14" s="49">
        <v>17990.37</v>
      </c>
    </row>
    <row r="15" spans="1:16" ht="15.75">
      <c r="A15" s="22">
        <v>8</v>
      </c>
      <c r="B15" s="42" t="s">
        <v>16</v>
      </c>
      <c r="C15" s="49">
        <v>14537.14</v>
      </c>
      <c r="D15" s="49">
        <v>14370.25</v>
      </c>
      <c r="E15" s="49">
        <v>14489.65</v>
      </c>
      <c r="F15" s="49">
        <v>14459.36</v>
      </c>
      <c r="G15" s="49">
        <v>14328.31</v>
      </c>
      <c r="H15" s="49">
        <v>14391.34</v>
      </c>
      <c r="I15" s="49">
        <v>14166.53</v>
      </c>
      <c r="J15" s="49">
        <v>13828.85</v>
      </c>
      <c r="K15" s="49">
        <v>13644.05</v>
      </c>
      <c r="L15" s="49">
        <v>14244.26</v>
      </c>
      <c r="M15" s="49">
        <v>14996.28</v>
      </c>
      <c r="N15" s="49">
        <v>15907.25</v>
      </c>
      <c r="O15" s="49">
        <v>16818.69</v>
      </c>
      <c r="P15" s="49">
        <v>17597.51</v>
      </c>
    </row>
    <row r="16" spans="1:16" ht="15.75">
      <c r="A16" s="22">
        <v>9</v>
      </c>
      <c r="B16" s="42" t="s">
        <v>17</v>
      </c>
      <c r="C16" s="49">
        <v>14210.84</v>
      </c>
      <c r="D16" s="49">
        <v>14466.25</v>
      </c>
      <c r="E16" s="49">
        <v>14207.64</v>
      </c>
      <c r="F16" s="49">
        <v>14442.49</v>
      </c>
      <c r="G16" s="49">
        <v>14290.89</v>
      </c>
      <c r="H16" s="49">
        <v>14198.66</v>
      </c>
      <c r="I16" s="49">
        <v>14293.43</v>
      </c>
      <c r="J16" s="49">
        <v>14120.88</v>
      </c>
      <c r="K16" s="49">
        <v>13827.94</v>
      </c>
      <c r="L16" s="49">
        <v>13675.5</v>
      </c>
      <c r="M16" s="49">
        <v>14282.61</v>
      </c>
      <c r="N16" s="49">
        <v>15071.98</v>
      </c>
      <c r="O16" s="49">
        <v>16026.79</v>
      </c>
      <c r="P16" s="49">
        <v>16993.92</v>
      </c>
    </row>
    <row r="17" spans="1:16" ht="15.75">
      <c r="A17" s="22">
        <v>10</v>
      </c>
      <c r="B17" s="42" t="s">
        <v>18</v>
      </c>
      <c r="C17" s="49">
        <v>14781.13</v>
      </c>
      <c r="D17" s="49">
        <v>14283.84</v>
      </c>
      <c r="E17" s="49">
        <v>14281.4</v>
      </c>
      <c r="F17" s="49">
        <v>14170.9</v>
      </c>
      <c r="G17" s="49">
        <v>14253.28</v>
      </c>
      <c r="H17" s="49">
        <v>14148.42</v>
      </c>
      <c r="I17" s="49">
        <v>14088.9</v>
      </c>
      <c r="J17" s="49">
        <v>14207.19</v>
      </c>
      <c r="K17" s="49">
        <v>14084.37</v>
      </c>
      <c r="L17" s="49">
        <v>13833.25</v>
      </c>
      <c r="M17" s="49">
        <v>13707.42</v>
      </c>
      <c r="N17" s="49">
        <v>14307.07</v>
      </c>
      <c r="O17" s="49">
        <v>15122.15</v>
      </c>
      <c r="P17" s="49">
        <v>16111.22</v>
      </c>
    </row>
    <row r="18" spans="1:16" ht="15.75">
      <c r="A18" s="22">
        <v>11</v>
      </c>
      <c r="B18" s="42" t="s">
        <v>19</v>
      </c>
      <c r="C18" s="49">
        <v>14593.98</v>
      </c>
      <c r="D18" s="49">
        <v>14524.31</v>
      </c>
      <c r="E18" s="49">
        <v>14201.89</v>
      </c>
      <c r="F18" s="49">
        <v>14311.9</v>
      </c>
      <c r="G18" s="49">
        <v>14083.18</v>
      </c>
      <c r="H18" s="49">
        <v>14158.84</v>
      </c>
      <c r="I18" s="49">
        <v>14078.12</v>
      </c>
      <c r="J18" s="49">
        <v>14029.19</v>
      </c>
      <c r="K18" s="49">
        <v>14148.63</v>
      </c>
      <c r="L18" s="49">
        <v>14052.76</v>
      </c>
      <c r="M18" s="49">
        <v>13823.13</v>
      </c>
      <c r="N18" s="49">
        <v>13703.74</v>
      </c>
      <c r="O18" s="49">
        <v>14271.65</v>
      </c>
      <c r="P18" s="49">
        <v>15085.32</v>
      </c>
    </row>
    <row r="19" spans="1:16" ht="15.75">
      <c r="A19" s="22">
        <v>12</v>
      </c>
      <c r="B19" s="42" t="s">
        <v>20</v>
      </c>
      <c r="C19" s="49">
        <v>14995.64</v>
      </c>
      <c r="D19" s="49">
        <v>14736.77</v>
      </c>
      <c r="E19" s="49">
        <v>15027.5</v>
      </c>
      <c r="F19" s="49">
        <v>14945.91</v>
      </c>
      <c r="G19" s="49">
        <v>14887.24</v>
      </c>
      <c r="H19" s="49">
        <v>14892.67</v>
      </c>
      <c r="I19" s="49">
        <v>15168.86</v>
      </c>
      <c r="J19" s="49">
        <v>15359.78</v>
      </c>
      <c r="K19" s="49">
        <v>15560.96</v>
      </c>
      <c r="L19" s="49">
        <v>15916.61</v>
      </c>
      <c r="M19" s="49">
        <v>16104.71</v>
      </c>
      <c r="N19" s="49">
        <v>16129.96</v>
      </c>
      <c r="O19" s="49">
        <v>16226.28</v>
      </c>
      <c r="P19" s="49">
        <v>17003.15</v>
      </c>
    </row>
    <row r="20" spans="1:16" ht="15.75">
      <c r="A20" s="22">
        <v>13</v>
      </c>
      <c r="B20" s="42" t="s">
        <v>21</v>
      </c>
      <c r="C20" s="49">
        <v>13336.9</v>
      </c>
      <c r="D20" s="49">
        <v>13521.17</v>
      </c>
      <c r="E20" s="49">
        <v>13341.14</v>
      </c>
      <c r="F20" s="49">
        <v>13642.5</v>
      </c>
      <c r="G20" s="49">
        <v>13516.84</v>
      </c>
      <c r="H20" s="49">
        <v>13347.97</v>
      </c>
      <c r="I20" s="49">
        <v>13217.48</v>
      </c>
      <c r="J20" s="49">
        <v>13284.27</v>
      </c>
      <c r="K20" s="49">
        <v>13326.87</v>
      </c>
      <c r="L20" s="49">
        <v>13370.87</v>
      </c>
      <c r="M20" s="49">
        <v>13515.67</v>
      </c>
      <c r="N20" s="49">
        <v>13563.84</v>
      </c>
      <c r="O20" s="49">
        <v>13479.83</v>
      </c>
      <c r="P20" s="49">
        <v>13417.92</v>
      </c>
    </row>
    <row r="21" spans="1:16" ht="15.75">
      <c r="A21" s="22">
        <v>14</v>
      </c>
      <c r="B21" s="42" t="s">
        <v>22</v>
      </c>
      <c r="C21" s="49">
        <v>12374.78</v>
      </c>
      <c r="D21" s="49">
        <v>12729.86</v>
      </c>
      <c r="E21" s="49">
        <v>12733.41</v>
      </c>
      <c r="F21" s="49">
        <v>12705.85</v>
      </c>
      <c r="G21" s="49">
        <v>12826.88</v>
      </c>
      <c r="H21" s="49">
        <v>12679.4</v>
      </c>
      <c r="I21" s="49">
        <v>12459.27</v>
      </c>
      <c r="J21" s="49">
        <v>12259.64</v>
      </c>
      <c r="K21" s="49">
        <v>12219.98</v>
      </c>
      <c r="L21" s="49">
        <v>12183.04</v>
      </c>
      <c r="M21" s="49">
        <v>12149.05</v>
      </c>
      <c r="N21" s="49">
        <v>12191.19</v>
      </c>
      <c r="O21" s="49">
        <v>12169.89</v>
      </c>
      <c r="P21" s="49">
        <v>12037.5</v>
      </c>
    </row>
    <row r="22" spans="1:16" ht="15.75">
      <c r="A22" s="22">
        <v>15</v>
      </c>
      <c r="B22" s="50" t="s">
        <v>23</v>
      </c>
      <c r="C22" s="51">
        <v>10644.63</v>
      </c>
      <c r="D22" s="51">
        <v>10646.96</v>
      </c>
      <c r="E22" s="51">
        <v>11004.41</v>
      </c>
      <c r="F22" s="51">
        <v>11109.01</v>
      </c>
      <c r="G22" s="51">
        <v>10984.15</v>
      </c>
      <c r="H22" s="51">
        <v>11097.8</v>
      </c>
      <c r="I22" s="51">
        <v>10978.89</v>
      </c>
      <c r="J22" s="51">
        <v>10798.19</v>
      </c>
      <c r="K22" s="51">
        <v>10633.94</v>
      </c>
      <c r="L22" s="51">
        <v>10608.65</v>
      </c>
      <c r="M22" s="51">
        <v>10585.06</v>
      </c>
      <c r="N22" s="51">
        <v>10564.41</v>
      </c>
      <c r="O22" s="51">
        <v>10610.09</v>
      </c>
      <c r="P22" s="51">
        <v>10600.3</v>
      </c>
    </row>
    <row r="23" spans="1:16" ht="15.75">
      <c r="A23" s="22"/>
      <c r="B23" s="52"/>
      <c r="C23" s="53">
        <f>SUM(C9:C22)</f>
        <v>184611</v>
      </c>
      <c r="D23" s="53">
        <f aca="true" t="shared" si="0" ref="D23:P23">SUM(D9:D22)</f>
        <v>185185.12999999998</v>
      </c>
      <c r="E23" s="53">
        <f t="shared" si="0"/>
        <v>184122.19</v>
      </c>
      <c r="F23" s="53">
        <f t="shared" si="0"/>
        <v>184079.41</v>
      </c>
      <c r="G23" s="53">
        <f t="shared" si="0"/>
        <v>182907.8</v>
      </c>
      <c r="H23" s="53">
        <f t="shared" si="0"/>
        <v>182802.21999999997</v>
      </c>
      <c r="I23" s="53">
        <f t="shared" si="0"/>
        <v>183595.33000000002</v>
      </c>
      <c r="J23" s="53">
        <f t="shared" si="0"/>
        <v>185446.19</v>
      </c>
      <c r="K23" s="53">
        <f t="shared" si="0"/>
        <v>188265.80000000002</v>
      </c>
      <c r="L23" s="53">
        <f t="shared" si="0"/>
        <v>191916.52999999997</v>
      </c>
      <c r="M23" s="53">
        <f t="shared" si="0"/>
        <v>196147.83999999997</v>
      </c>
      <c r="N23" s="53">
        <f t="shared" si="0"/>
        <v>200990.27999999997</v>
      </c>
      <c r="O23" s="53">
        <f t="shared" si="0"/>
        <v>206527.9</v>
      </c>
      <c r="P23" s="53">
        <f t="shared" si="0"/>
        <v>212759.4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89673.1</v>
      </c>
      <c r="D28" s="54">
        <f aca="true" t="shared" si="1" ref="D28:O28">SUM(D9:D15)</f>
        <v>90275.97</v>
      </c>
      <c r="E28" s="54">
        <f t="shared" si="1"/>
        <v>89324.79999999999</v>
      </c>
      <c r="F28" s="54">
        <f t="shared" si="1"/>
        <v>88750.84999999999</v>
      </c>
      <c r="G28" s="54">
        <f t="shared" si="1"/>
        <v>88065.34</v>
      </c>
      <c r="H28" s="54">
        <f t="shared" si="1"/>
        <v>88278.45999999999</v>
      </c>
      <c r="I28" s="54">
        <f t="shared" si="1"/>
        <v>89310.37999999999</v>
      </c>
      <c r="J28" s="54">
        <f t="shared" si="1"/>
        <v>91387.05</v>
      </c>
      <c r="K28" s="54">
        <f t="shared" si="1"/>
        <v>94463.11000000002</v>
      </c>
      <c r="L28" s="54">
        <f t="shared" si="1"/>
        <v>98275.84999999999</v>
      </c>
      <c r="M28" s="54">
        <f t="shared" si="1"/>
        <v>101980.18999999999</v>
      </c>
      <c r="N28" s="54">
        <f t="shared" si="1"/>
        <v>105458.09</v>
      </c>
      <c r="O28" s="54">
        <f t="shared" si="1"/>
        <v>108621.22</v>
      </c>
      <c r="P28" s="54">
        <f>SUM(P9:P15)</f>
        <v>111510.06999999999</v>
      </c>
    </row>
    <row r="29" spans="2:16" ht="15.75">
      <c r="B29" s="52" t="s">
        <v>27</v>
      </c>
      <c r="C29" s="54">
        <f>SUM(C16:C18)</f>
        <v>43585.95</v>
      </c>
      <c r="D29" s="54">
        <f aca="true" t="shared" si="2" ref="D29:O29">SUM(D16:D18)</f>
        <v>43274.4</v>
      </c>
      <c r="E29" s="54">
        <f t="shared" si="2"/>
        <v>42690.93</v>
      </c>
      <c r="F29" s="54">
        <f t="shared" si="2"/>
        <v>42925.29</v>
      </c>
      <c r="G29" s="54">
        <f t="shared" si="2"/>
        <v>42627.35</v>
      </c>
      <c r="H29" s="54">
        <f t="shared" si="2"/>
        <v>42505.92</v>
      </c>
      <c r="I29" s="54">
        <f t="shared" si="2"/>
        <v>42460.450000000004</v>
      </c>
      <c r="J29" s="54">
        <f t="shared" si="2"/>
        <v>42357.26</v>
      </c>
      <c r="K29" s="54">
        <f t="shared" si="2"/>
        <v>42060.94</v>
      </c>
      <c r="L29" s="54">
        <f t="shared" si="2"/>
        <v>41561.51</v>
      </c>
      <c r="M29" s="54">
        <f t="shared" si="2"/>
        <v>41813.159999999996</v>
      </c>
      <c r="N29" s="54">
        <f t="shared" si="2"/>
        <v>43082.79</v>
      </c>
      <c r="O29" s="54">
        <f t="shared" si="2"/>
        <v>45420.590000000004</v>
      </c>
      <c r="P29" s="54">
        <f>SUM(P16:P18)</f>
        <v>48190.46</v>
      </c>
    </row>
    <row r="30" spans="2:16" ht="15.75">
      <c r="B30" s="52" t="s">
        <v>1</v>
      </c>
      <c r="C30" s="54">
        <f>SUM(C19:C22)</f>
        <v>51351.95</v>
      </c>
      <c r="D30" s="54">
        <f aca="true" t="shared" si="3" ref="D30:O30">SUM(D19:D22)</f>
        <v>51634.76</v>
      </c>
      <c r="E30" s="54">
        <f t="shared" si="3"/>
        <v>52106.46000000001</v>
      </c>
      <c r="F30" s="54">
        <f t="shared" si="3"/>
        <v>52403.270000000004</v>
      </c>
      <c r="G30" s="54">
        <f t="shared" si="3"/>
        <v>52215.11</v>
      </c>
      <c r="H30" s="54">
        <f t="shared" si="3"/>
        <v>52017.84</v>
      </c>
      <c r="I30" s="54">
        <f t="shared" si="3"/>
        <v>51824.5</v>
      </c>
      <c r="J30" s="54">
        <f t="shared" si="3"/>
        <v>51701.880000000005</v>
      </c>
      <c r="K30" s="54">
        <f t="shared" si="3"/>
        <v>51741.75</v>
      </c>
      <c r="L30" s="54">
        <f t="shared" si="3"/>
        <v>52079.170000000006</v>
      </c>
      <c r="M30" s="54">
        <f t="shared" si="3"/>
        <v>52354.48999999999</v>
      </c>
      <c r="N30" s="54">
        <f t="shared" si="3"/>
        <v>52449.399999999994</v>
      </c>
      <c r="O30" s="54">
        <f t="shared" si="3"/>
        <v>52486.09</v>
      </c>
      <c r="P30" s="54">
        <f>SUM(P19:P22)</f>
        <v>53058.869999999995</v>
      </c>
    </row>
    <row r="31" spans="2:16" ht="15.75">
      <c r="B31" s="55" t="s">
        <v>140</v>
      </c>
      <c r="C31" s="56">
        <f aca="true" t="shared" si="4" ref="C31:P31">SUM(C28:C30)</f>
        <v>184611</v>
      </c>
      <c r="D31" s="56">
        <f t="shared" si="4"/>
        <v>185185.13</v>
      </c>
      <c r="E31" s="56">
        <f t="shared" si="4"/>
        <v>184122.19</v>
      </c>
      <c r="F31" s="56">
        <f t="shared" si="4"/>
        <v>184079.40999999997</v>
      </c>
      <c r="G31" s="56">
        <f t="shared" si="4"/>
        <v>182907.8</v>
      </c>
      <c r="H31" s="56">
        <f t="shared" si="4"/>
        <v>182802.21999999997</v>
      </c>
      <c r="I31" s="56">
        <f t="shared" si="4"/>
        <v>183595.33</v>
      </c>
      <c r="J31" s="56">
        <f t="shared" si="4"/>
        <v>185446.19</v>
      </c>
      <c r="K31" s="56">
        <f t="shared" si="4"/>
        <v>188265.80000000002</v>
      </c>
      <c r="L31" s="56">
        <f t="shared" si="4"/>
        <v>191916.53</v>
      </c>
      <c r="M31" s="56">
        <f t="shared" si="4"/>
        <v>196147.83999999997</v>
      </c>
      <c r="N31" s="56">
        <f t="shared" si="4"/>
        <v>200990.28</v>
      </c>
      <c r="O31" s="56">
        <f t="shared" si="4"/>
        <v>206527.9</v>
      </c>
      <c r="P31" s="56">
        <f t="shared" si="4"/>
        <v>212759.4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559.5299999999988</v>
      </c>
      <c r="J34" s="54">
        <f t="shared" si="5"/>
        <v>2076.670000000013</v>
      </c>
      <c r="K34" s="54">
        <f t="shared" si="5"/>
        <v>3076.060000000012</v>
      </c>
      <c r="L34" s="54">
        <f t="shared" si="5"/>
        <v>3812.739999999976</v>
      </c>
      <c r="M34" s="54">
        <f t="shared" si="5"/>
        <v>3704.3399999999965</v>
      </c>
      <c r="N34" s="54">
        <f t="shared" si="5"/>
        <v>3477.9000000000087</v>
      </c>
      <c r="O34" s="54">
        <f t="shared" si="5"/>
        <v>3163.1300000000047</v>
      </c>
      <c r="P34" s="54">
        <f t="shared" si="5"/>
        <v>2888.8499999999913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1021.8499999999985</v>
      </c>
      <c r="O35" s="54">
        <f t="shared" si="5"/>
        <v>2337.800000000003</v>
      </c>
      <c r="P35" s="54">
        <f t="shared" si="5"/>
        <v>2769.8699999999953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296.8099999999977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254.67000000000553</v>
      </c>
      <c r="M36" s="54">
        <f t="shared" si="5"/>
        <v>275.31999999998516</v>
      </c>
      <c r="N36" s="54">
        <f t="shared" si="5"/>
        <v>94.91000000000349</v>
      </c>
      <c r="O36" s="54">
        <f t="shared" si="5"/>
        <v>36.69000000000233</v>
      </c>
      <c r="P36" s="54">
        <f t="shared" si="5"/>
        <v>572.7799999999988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296.8099999999977</v>
      </c>
      <c r="G37" s="56">
        <f t="shared" si="6"/>
        <v>0</v>
      </c>
      <c r="H37" s="56">
        <f t="shared" si="6"/>
        <v>0</v>
      </c>
      <c r="I37" s="56">
        <f t="shared" si="6"/>
        <v>559.5299999999988</v>
      </c>
      <c r="J37" s="56">
        <f t="shared" si="6"/>
        <v>2076.670000000013</v>
      </c>
      <c r="K37" s="56">
        <f t="shared" si="6"/>
        <v>3076.060000000012</v>
      </c>
      <c r="L37" s="56">
        <f t="shared" si="6"/>
        <v>4067.4099999999817</v>
      </c>
      <c r="M37" s="56">
        <f t="shared" si="6"/>
        <v>3979.6599999999817</v>
      </c>
      <c r="N37" s="56">
        <f t="shared" si="6"/>
        <v>4594.660000000011</v>
      </c>
      <c r="O37" s="56">
        <f t="shared" si="6"/>
        <v>5537.62000000001</v>
      </c>
      <c r="P37" s="56">
        <f t="shared" si="6"/>
        <v>6231.499999999985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41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30</v>
      </c>
      <c r="B1" s="21" t="s">
        <v>72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204</v>
      </c>
      <c r="D6" s="61">
        <v>231</v>
      </c>
      <c r="E6" s="61">
        <v>216</v>
      </c>
      <c r="F6" s="61">
        <v>225</v>
      </c>
      <c r="G6" s="61">
        <v>215</v>
      </c>
      <c r="H6" s="61">
        <v>240</v>
      </c>
      <c r="I6" s="61">
        <v>212</v>
      </c>
      <c r="J6" s="61">
        <v>216</v>
      </c>
      <c r="K6" s="61">
        <v>228</v>
      </c>
      <c r="L6" s="61">
        <v>233</v>
      </c>
      <c r="M6" s="61">
        <v>237</v>
      </c>
      <c r="N6" s="61">
        <v>241</v>
      </c>
      <c r="O6" s="61">
        <v>245</v>
      </c>
      <c r="P6" s="61">
        <v>249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22.25</v>
      </c>
      <c r="D9" s="49">
        <v>14.5</v>
      </c>
      <c r="E9" s="49">
        <v>14.03</v>
      </c>
      <c r="F9" s="49">
        <v>14.17</v>
      </c>
      <c r="G9" s="49">
        <v>14.41</v>
      </c>
      <c r="H9" s="49">
        <v>13.65</v>
      </c>
      <c r="I9" s="49">
        <v>14.16</v>
      </c>
      <c r="J9" s="49">
        <v>14.7</v>
      </c>
      <c r="K9" s="49">
        <v>14.99</v>
      </c>
      <c r="L9" s="49">
        <v>15.24</v>
      </c>
      <c r="M9" s="49">
        <v>15.5</v>
      </c>
      <c r="N9" s="49">
        <v>15.75</v>
      </c>
      <c r="O9" s="49">
        <v>15.98</v>
      </c>
      <c r="P9" s="49">
        <v>16.13</v>
      </c>
    </row>
    <row r="10" spans="1:16" ht="15.75">
      <c r="A10" s="22">
        <v>3</v>
      </c>
      <c r="B10" s="42" t="s">
        <v>11</v>
      </c>
      <c r="C10" s="49">
        <v>280.25</v>
      </c>
      <c r="D10" s="49">
        <v>272.5</v>
      </c>
      <c r="E10" s="49">
        <v>302</v>
      </c>
      <c r="F10" s="49">
        <v>308.87</v>
      </c>
      <c r="G10" s="49">
        <v>304.61</v>
      </c>
      <c r="H10" s="49">
        <v>332.93</v>
      </c>
      <c r="I10" s="49">
        <v>302.02</v>
      </c>
      <c r="J10" s="49">
        <v>302.91</v>
      </c>
      <c r="K10" s="49">
        <v>316.08</v>
      </c>
      <c r="L10" s="49">
        <v>324.16</v>
      </c>
      <c r="M10" s="49">
        <v>330.04</v>
      </c>
      <c r="N10" s="49">
        <v>335.34</v>
      </c>
      <c r="O10" s="49">
        <v>339.71</v>
      </c>
      <c r="P10" s="49">
        <v>344.57</v>
      </c>
    </row>
    <row r="11" spans="1:16" ht="15.75">
      <c r="A11" s="22">
        <v>4</v>
      </c>
      <c r="B11" s="42" t="s">
        <v>12</v>
      </c>
      <c r="C11" s="49">
        <v>237.05</v>
      </c>
      <c r="D11" s="49">
        <v>275</v>
      </c>
      <c r="E11" s="49">
        <v>254</v>
      </c>
      <c r="F11" s="49">
        <v>270.16</v>
      </c>
      <c r="G11" s="49">
        <v>283.77</v>
      </c>
      <c r="H11" s="49">
        <v>280.84</v>
      </c>
      <c r="I11" s="49">
        <v>303.38</v>
      </c>
      <c r="J11" s="49">
        <v>279.93</v>
      </c>
      <c r="K11" s="49">
        <v>276.7</v>
      </c>
      <c r="L11" s="49">
        <v>287.79</v>
      </c>
      <c r="M11" s="49">
        <v>296</v>
      </c>
      <c r="N11" s="49">
        <v>301.45</v>
      </c>
      <c r="O11" s="49">
        <v>305.34</v>
      </c>
      <c r="P11" s="49">
        <v>309.97</v>
      </c>
    </row>
    <row r="12" spans="1:16" ht="15.75">
      <c r="A12" s="22">
        <v>5</v>
      </c>
      <c r="B12" s="42" t="s">
        <v>13</v>
      </c>
      <c r="C12" s="49">
        <v>234.54</v>
      </c>
      <c r="D12" s="49">
        <v>226</v>
      </c>
      <c r="E12" s="49">
        <v>261.5</v>
      </c>
      <c r="F12" s="49">
        <v>237.12</v>
      </c>
      <c r="G12" s="49">
        <v>255.95</v>
      </c>
      <c r="H12" s="49">
        <v>268.19</v>
      </c>
      <c r="I12" s="49">
        <v>263.45</v>
      </c>
      <c r="J12" s="49">
        <v>283.72</v>
      </c>
      <c r="K12" s="49">
        <v>260.92</v>
      </c>
      <c r="L12" s="49">
        <v>257.09</v>
      </c>
      <c r="M12" s="49">
        <v>266.63</v>
      </c>
      <c r="N12" s="49">
        <v>272.65</v>
      </c>
      <c r="O12" s="49">
        <v>274.94</v>
      </c>
      <c r="P12" s="49">
        <v>278.16</v>
      </c>
    </row>
    <row r="13" spans="1:16" ht="15.75">
      <c r="A13" s="22">
        <v>6</v>
      </c>
      <c r="B13" s="42" t="s">
        <v>14</v>
      </c>
      <c r="C13" s="49">
        <v>273.23</v>
      </c>
      <c r="D13" s="49">
        <v>234.5</v>
      </c>
      <c r="E13" s="49">
        <v>229.5</v>
      </c>
      <c r="F13" s="49">
        <v>257.54</v>
      </c>
      <c r="G13" s="49">
        <v>241.08</v>
      </c>
      <c r="H13" s="49">
        <v>256.96</v>
      </c>
      <c r="I13" s="49">
        <v>269.24</v>
      </c>
      <c r="J13" s="49">
        <v>264.81</v>
      </c>
      <c r="K13" s="49">
        <v>283.64</v>
      </c>
      <c r="L13" s="49">
        <v>262.49</v>
      </c>
      <c r="M13" s="49">
        <v>257.96</v>
      </c>
      <c r="N13" s="49">
        <v>267.06</v>
      </c>
      <c r="O13" s="49">
        <v>271.86</v>
      </c>
      <c r="P13" s="49">
        <v>275.35</v>
      </c>
    </row>
    <row r="14" spans="1:16" ht="15.75">
      <c r="A14" s="22">
        <v>7</v>
      </c>
      <c r="B14" s="42" t="s">
        <v>15</v>
      </c>
      <c r="C14" s="49">
        <v>248.62</v>
      </c>
      <c r="D14" s="49">
        <v>256.5</v>
      </c>
      <c r="E14" s="49">
        <v>237.5</v>
      </c>
      <c r="F14" s="49">
        <v>226.79</v>
      </c>
      <c r="G14" s="49">
        <v>260.08</v>
      </c>
      <c r="H14" s="49">
        <v>241.79</v>
      </c>
      <c r="I14" s="49">
        <v>255.01</v>
      </c>
      <c r="J14" s="49">
        <v>266.42</v>
      </c>
      <c r="K14" s="49">
        <v>259.33</v>
      </c>
      <c r="L14" s="49">
        <v>276.14</v>
      </c>
      <c r="M14" s="49">
        <v>254.63</v>
      </c>
      <c r="N14" s="49">
        <v>248.4</v>
      </c>
      <c r="O14" s="49">
        <v>254.94</v>
      </c>
      <c r="P14" s="49">
        <v>257.47</v>
      </c>
    </row>
    <row r="15" spans="1:16" ht="15.75">
      <c r="A15" s="22">
        <v>8</v>
      </c>
      <c r="B15" s="42" t="s">
        <v>16</v>
      </c>
      <c r="C15" s="49">
        <v>271.22</v>
      </c>
      <c r="D15" s="49">
        <v>245</v>
      </c>
      <c r="E15" s="49">
        <v>271.5</v>
      </c>
      <c r="F15" s="49">
        <v>245.38</v>
      </c>
      <c r="G15" s="49">
        <v>239.45</v>
      </c>
      <c r="H15" s="49">
        <v>272.58</v>
      </c>
      <c r="I15" s="49">
        <v>251.34</v>
      </c>
      <c r="J15" s="49">
        <v>264.1</v>
      </c>
      <c r="K15" s="49">
        <v>273.49</v>
      </c>
      <c r="L15" s="49">
        <v>265.13</v>
      </c>
      <c r="M15" s="49">
        <v>281.27</v>
      </c>
      <c r="N15" s="49">
        <v>257.72</v>
      </c>
      <c r="O15" s="49">
        <v>249.11</v>
      </c>
      <c r="P15" s="49">
        <v>254.68</v>
      </c>
    </row>
    <row r="16" spans="1:16" ht="15.75">
      <c r="A16" s="22">
        <v>9</v>
      </c>
      <c r="B16" s="42" t="s">
        <v>17</v>
      </c>
      <c r="C16" s="49">
        <v>248.12</v>
      </c>
      <c r="D16" s="49">
        <v>265.16</v>
      </c>
      <c r="E16" s="49">
        <v>251.5</v>
      </c>
      <c r="F16" s="49">
        <v>272.02</v>
      </c>
      <c r="G16" s="49">
        <v>251.39</v>
      </c>
      <c r="H16" s="49">
        <v>243.72</v>
      </c>
      <c r="I16" s="49">
        <v>275.47</v>
      </c>
      <c r="J16" s="49">
        <v>253.41</v>
      </c>
      <c r="K16" s="49">
        <v>264.19</v>
      </c>
      <c r="L16" s="49">
        <v>272.83</v>
      </c>
      <c r="M16" s="49">
        <v>263.82</v>
      </c>
      <c r="N16" s="49">
        <v>278.52</v>
      </c>
      <c r="O16" s="49">
        <v>253.31</v>
      </c>
      <c r="P16" s="49">
        <v>244.23</v>
      </c>
    </row>
    <row r="17" spans="1:16" ht="15.75">
      <c r="A17" s="22">
        <v>10</v>
      </c>
      <c r="B17" s="42" t="s">
        <v>18</v>
      </c>
      <c r="C17" s="49">
        <v>272.41</v>
      </c>
      <c r="D17" s="49">
        <v>253.5</v>
      </c>
      <c r="E17" s="49">
        <v>275.5</v>
      </c>
      <c r="F17" s="49">
        <v>256.67</v>
      </c>
      <c r="G17" s="49">
        <v>281.8</v>
      </c>
      <c r="H17" s="49">
        <v>260.9</v>
      </c>
      <c r="I17" s="49">
        <v>250.98</v>
      </c>
      <c r="J17" s="49">
        <v>281.85</v>
      </c>
      <c r="K17" s="49">
        <v>259.54</v>
      </c>
      <c r="L17" s="49">
        <v>268.69</v>
      </c>
      <c r="M17" s="49">
        <v>277.73</v>
      </c>
      <c r="N17" s="49">
        <v>268.05</v>
      </c>
      <c r="O17" s="49">
        <v>280.55</v>
      </c>
      <c r="P17" s="49">
        <v>255.88</v>
      </c>
    </row>
    <row r="18" spans="1:16" ht="15.75">
      <c r="A18" s="22">
        <v>11</v>
      </c>
      <c r="B18" s="42" t="s">
        <v>19</v>
      </c>
      <c r="C18" s="49">
        <v>262.67</v>
      </c>
      <c r="D18" s="49">
        <v>274.5</v>
      </c>
      <c r="E18" s="49">
        <v>262.5</v>
      </c>
      <c r="F18" s="49">
        <v>277.74</v>
      </c>
      <c r="G18" s="49">
        <v>265.27</v>
      </c>
      <c r="H18" s="49">
        <v>287.91</v>
      </c>
      <c r="I18" s="49">
        <v>266</v>
      </c>
      <c r="J18" s="49">
        <v>253.64</v>
      </c>
      <c r="K18" s="49">
        <v>280.29</v>
      </c>
      <c r="L18" s="49">
        <v>258.55</v>
      </c>
      <c r="M18" s="49">
        <v>264.45</v>
      </c>
      <c r="N18" s="49">
        <v>272.6</v>
      </c>
      <c r="O18" s="49">
        <v>260.37</v>
      </c>
      <c r="P18" s="49">
        <v>270.32</v>
      </c>
    </row>
    <row r="19" spans="1:16" ht="15.75">
      <c r="A19" s="22">
        <v>12</v>
      </c>
      <c r="B19" s="42" t="s">
        <v>20</v>
      </c>
      <c r="C19" s="49">
        <v>272.97</v>
      </c>
      <c r="D19" s="49">
        <v>258.75</v>
      </c>
      <c r="E19" s="49">
        <v>262.79</v>
      </c>
      <c r="F19" s="49">
        <v>245.84</v>
      </c>
      <c r="G19" s="49">
        <v>264.25</v>
      </c>
      <c r="H19" s="49">
        <v>254.52</v>
      </c>
      <c r="I19" s="49">
        <v>275.04</v>
      </c>
      <c r="J19" s="49">
        <v>258.53</v>
      </c>
      <c r="K19" s="49">
        <v>247.46</v>
      </c>
      <c r="L19" s="49">
        <v>271.93</v>
      </c>
      <c r="M19" s="49">
        <v>256.22</v>
      </c>
      <c r="N19" s="49">
        <v>260.9</v>
      </c>
      <c r="O19" s="49">
        <v>268.97</v>
      </c>
      <c r="P19" s="49">
        <v>261</v>
      </c>
    </row>
    <row r="20" spans="1:16" ht="15.75">
      <c r="A20" s="22">
        <v>13</v>
      </c>
      <c r="B20" s="42" t="s">
        <v>21</v>
      </c>
      <c r="C20" s="49">
        <v>262.1</v>
      </c>
      <c r="D20" s="49">
        <v>242.5</v>
      </c>
      <c r="E20" s="49">
        <v>230.53</v>
      </c>
      <c r="F20" s="49">
        <v>227.8</v>
      </c>
      <c r="G20" s="49">
        <v>218.02</v>
      </c>
      <c r="H20" s="49">
        <v>232.67</v>
      </c>
      <c r="I20" s="49">
        <v>223.21</v>
      </c>
      <c r="J20" s="49">
        <v>239.56</v>
      </c>
      <c r="K20" s="49">
        <v>224.7</v>
      </c>
      <c r="L20" s="49">
        <v>214.12</v>
      </c>
      <c r="M20" s="49">
        <v>233.86</v>
      </c>
      <c r="N20" s="49">
        <v>220.63</v>
      </c>
      <c r="O20" s="49">
        <v>222.16</v>
      </c>
      <c r="P20" s="49">
        <v>227.88</v>
      </c>
    </row>
    <row r="21" spans="1:16" ht="15.75">
      <c r="A21" s="22">
        <v>14</v>
      </c>
      <c r="B21" s="42" t="s">
        <v>22</v>
      </c>
      <c r="C21" s="49">
        <v>221.08</v>
      </c>
      <c r="D21" s="49">
        <v>222.99</v>
      </c>
      <c r="E21" s="49">
        <v>216.75</v>
      </c>
      <c r="F21" s="49">
        <v>201.74</v>
      </c>
      <c r="G21" s="49">
        <v>203.64</v>
      </c>
      <c r="H21" s="49">
        <v>193.22</v>
      </c>
      <c r="I21" s="49">
        <v>204.31</v>
      </c>
      <c r="J21" s="49">
        <v>196.1</v>
      </c>
      <c r="K21" s="49">
        <v>208.38</v>
      </c>
      <c r="L21" s="49">
        <v>195.35</v>
      </c>
      <c r="M21" s="49">
        <v>185.27</v>
      </c>
      <c r="N21" s="49">
        <v>201.1</v>
      </c>
      <c r="O21" s="49">
        <v>188.68</v>
      </c>
      <c r="P21" s="49">
        <v>189.51</v>
      </c>
    </row>
    <row r="22" spans="1:16" ht="15.75">
      <c r="A22" s="22">
        <v>15</v>
      </c>
      <c r="B22" s="50" t="s">
        <v>23</v>
      </c>
      <c r="C22" s="51">
        <v>184.49</v>
      </c>
      <c r="D22" s="51">
        <v>189.34</v>
      </c>
      <c r="E22" s="51">
        <v>200.78</v>
      </c>
      <c r="F22" s="51">
        <v>190.51</v>
      </c>
      <c r="G22" s="51">
        <v>181.09</v>
      </c>
      <c r="H22" s="51">
        <v>183.19</v>
      </c>
      <c r="I22" s="51">
        <v>174.06</v>
      </c>
      <c r="J22" s="51">
        <v>185.28</v>
      </c>
      <c r="K22" s="51">
        <v>177.91</v>
      </c>
      <c r="L22" s="51">
        <v>190.3</v>
      </c>
      <c r="M22" s="51">
        <v>179.34</v>
      </c>
      <c r="N22" s="51">
        <v>170.63</v>
      </c>
      <c r="O22" s="51">
        <v>185.52</v>
      </c>
      <c r="P22" s="51">
        <v>174.95</v>
      </c>
    </row>
    <row r="23" spans="1:16" ht="15.75">
      <c r="A23" s="22"/>
      <c r="B23" s="52"/>
      <c r="C23" s="53">
        <f>SUM(C9:C22)</f>
        <v>3291</v>
      </c>
      <c r="D23" s="53">
        <f aca="true" t="shared" si="0" ref="D23:P23">SUM(D9:D22)</f>
        <v>3230.74</v>
      </c>
      <c r="E23" s="53">
        <f t="shared" si="0"/>
        <v>3270.38</v>
      </c>
      <c r="F23" s="53">
        <f t="shared" si="0"/>
        <v>3232.3500000000004</v>
      </c>
      <c r="G23" s="53">
        <f t="shared" si="0"/>
        <v>3264.81</v>
      </c>
      <c r="H23" s="53">
        <f t="shared" si="0"/>
        <v>3323.0699999999997</v>
      </c>
      <c r="I23" s="53">
        <f t="shared" si="0"/>
        <v>3327.6699999999996</v>
      </c>
      <c r="J23" s="53">
        <f t="shared" si="0"/>
        <v>3344.9600000000005</v>
      </c>
      <c r="K23" s="53">
        <f t="shared" si="0"/>
        <v>3347.62</v>
      </c>
      <c r="L23" s="53">
        <f t="shared" si="0"/>
        <v>3359.81</v>
      </c>
      <c r="M23" s="53">
        <f t="shared" si="0"/>
        <v>3362.7200000000003</v>
      </c>
      <c r="N23" s="53">
        <f t="shared" si="0"/>
        <v>3370.8</v>
      </c>
      <c r="O23" s="53">
        <f t="shared" si="0"/>
        <v>3371.4399999999996</v>
      </c>
      <c r="P23" s="53">
        <f t="shared" si="0"/>
        <v>3360.1000000000004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1567.16</v>
      </c>
      <c r="D28" s="54">
        <f aca="true" t="shared" si="1" ref="D28:O28">SUM(D9:D15)</f>
        <v>1524</v>
      </c>
      <c r="E28" s="54">
        <f t="shared" si="1"/>
        <v>1570.03</v>
      </c>
      <c r="F28" s="54">
        <f t="shared" si="1"/>
        <v>1560.0300000000002</v>
      </c>
      <c r="G28" s="54">
        <f t="shared" si="1"/>
        <v>1599.35</v>
      </c>
      <c r="H28" s="54">
        <f t="shared" si="1"/>
        <v>1666.9399999999998</v>
      </c>
      <c r="I28" s="54">
        <f t="shared" si="1"/>
        <v>1658.6</v>
      </c>
      <c r="J28" s="54">
        <f t="shared" si="1"/>
        <v>1676.5900000000001</v>
      </c>
      <c r="K28" s="54">
        <f t="shared" si="1"/>
        <v>1685.1499999999999</v>
      </c>
      <c r="L28" s="54">
        <f t="shared" si="1"/>
        <v>1688.04</v>
      </c>
      <c r="M28" s="54">
        <f t="shared" si="1"/>
        <v>1702.0299999999997</v>
      </c>
      <c r="N28" s="54">
        <f t="shared" si="1"/>
        <v>1698.3700000000001</v>
      </c>
      <c r="O28" s="54">
        <f t="shared" si="1"/>
        <v>1711.88</v>
      </c>
      <c r="P28" s="54">
        <f>SUM(P9:P15)</f>
        <v>1736.3300000000004</v>
      </c>
    </row>
    <row r="29" spans="2:16" ht="15.75">
      <c r="B29" s="52" t="s">
        <v>27</v>
      </c>
      <c r="C29" s="54">
        <f>SUM(C16:C18)</f>
        <v>783.2</v>
      </c>
      <c r="D29" s="54">
        <f aca="true" t="shared" si="2" ref="D29:O29">SUM(D16:D18)</f>
        <v>793.1600000000001</v>
      </c>
      <c r="E29" s="54">
        <f t="shared" si="2"/>
        <v>789.5</v>
      </c>
      <c r="F29" s="54">
        <f t="shared" si="2"/>
        <v>806.4300000000001</v>
      </c>
      <c r="G29" s="54">
        <f t="shared" si="2"/>
        <v>798.46</v>
      </c>
      <c r="H29" s="54">
        <f t="shared" si="2"/>
        <v>792.53</v>
      </c>
      <c r="I29" s="54">
        <f t="shared" si="2"/>
        <v>792.45</v>
      </c>
      <c r="J29" s="54">
        <f t="shared" si="2"/>
        <v>788.9</v>
      </c>
      <c r="K29" s="54">
        <f t="shared" si="2"/>
        <v>804.02</v>
      </c>
      <c r="L29" s="54">
        <f t="shared" si="2"/>
        <v>800.0699999999999</v>
      </c>
      <c r="M29" s="54">
        <f t="shared" si="2"/>
        <v>806</v>
      </c>
      <c r="N29" s="54">
        <f t="shared" si="2"/>
        <v>819.17</v>
      </c>
      <c r="O29" s="54">
        <f t="shared" si="2"/>
        <v>794.23</v>
      </c>
      <c r="P29" s="54">
        <f>SUM(P16:P18)</f>
        <v>770.4300000000001</v>
      </c>
    </row>
    <row r="30" spans="2:16" ht="15.75">
      <c r="B30" s="52" t="s">
        <v>1</v>
      </c>
      <c r="C30" s="54">
        <f>SUM(C19:C22)</f>
        <v>940.6400000000001</v>
      </c>
      <c r="D30" s="54">
        <f aca="true" t="shared" si="3" ref="D30:O30">SUM(D19:D22)</f>
        <v>913.58</v>
      </c>
      <c r="E30" s="54">
        <f t="shared" si="3"/>
        <v>910.85</v>
      </c>
      <c r="F30" s="54">
        <f t="shared" si="3"/>
        <v>865.89</v>
      </c>
      <c r="G30" s="54">
        <f t="shared" si="3"/>
        <v>867</v>
      </c>
      <c r="H30" s="54">
        <f t="shared" si="3"/>
        <v>863.5999999999999</v>
      </c>
      <c r="I30" s="54">
        <f t="shared" si="3"/>
        <v>876.6199999999999</v>
      </c>
      <c r="J30" s="54">
        <f t="shared" si="3"/>
        <v>879.4699999999999</v>
      </c>
      <c r="K30" s="54">
        <f t="shared" si="3"/>
        <v>858.4499999999999</v>
      </c>
      <c r="L30" s="54">
        <f t="shared" si="3"/>
        <v>871.7</v>
      </c>
      <c r="M30" s="54">
        <f t="shared" si="3"/>
        <v>854.69</v>
      </c>
      <c r="N30" s="54">
        <f t="shared" si="3"/>
        <v>853.26</v>
      </c>
      <c r="O30" s="54">
        <f t="shared" si="3"/>
        <v>865.3299999999999</v>
      </c>
      <c r="P30" s="54">
        <f>SUM(P19:P22)</f>
        <v>853.3399999999999</v>
      </c>
    </row>
    <row r="31" spans="2:16" ht="15.75">
      <c r="B31" s="55" t="s">
        <v>140</v>
      </c>
      <c r="C31" s="56">
        <f aca="true" t="shared" si="4" ref="C31:P31">SUM(C28:C30)</f>
        <v>3291</v>
      </c>
      <c r="D31" s="56">
        <f t="shared" si="4"/>
        <v>3230.74</v>
      </c>
      <c r="E31" s="56">
        <f t="shared" si="4"/>
        <v>3270.3799999999997</v>
      </c>
      <c r="F31" s="56">
        <f t="shared" si="4"/>
        <v>3232.35</v>
      </c>
      <c r="G31" s="56">
        <f t="shared" si="4"/>
        <v>3264.81</v>
      </c>
      <c r="H31" s="56">
        <f t="shared" si="4"/>
        <v>3323.0699999999997</v>
      </c>
      <c r="I31" s="56">
        <f t="shared" si="4"/>
        <v>3327.67</v>
      </c>
      <c r="J31" s="56">
        <f t="shared" si="4"/>
        <v>3344.96</v>
      </c>
      <c r="K31" s="56">
        <f t="shared" si="4"/>
        <v>3347.62</v>
      </c>
      <c r="L31" s="56">
        <f t="shared" si="4"/>
        <v>3359.8099999999995</v>
      </c>
      <c r="M31" s="56">
        <f t="shared" si="4"/>
        <v>3362.72</v>
      </c>
      <c r="N31" s="56">
        <f t="shared" si="4"/>
        <v>3370.8</v>
      </c>
      <c r="O31" s="56">
        <f t="shared" si="4"/>
        <v>3371.44</v>
      </c>
      <c r="P31" s="56">
        <f t="shared" si="4"/>
        <v>3360.1000000000004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29.319999999999936</v>
      </c>
      <c r="H34" s="54">
        <f t="shared" si="5"/>
        <v>67.58999999999992</v>
      </c>
      <c r="I34" s="54">
        <f t="shared" si="5"/>
        <v>0</v>
      </c>
      <c r="J34" s="54">
        <f t="shared" si="5"/>
        <v>9.650000000000318</v>
      </c>
      <c r="K34" s="54">
        <f t="shared" si="5"/>
        <v>8.559999999999718</v>
      </c>
      <c r="L34" s="54">
        <f t="shared" si="5"/>
        <v>2.8900000000001</v>
      </c>
      <c r="M34" s="54">
        <f t="shared" si="5"/>
        <v>13.989999999999782</v>
      </c>
      <c r="N34" s="54">
        <f t="shared" si="5"/>
        <v>0</v>
      </c>
      <c r="O34" s="54">
        <f t="shared" si="5"/>
        <v>9.850000000000364</v>
      </c>
      <c r="P34" s="54">
        <f t="shared" si="5"/>
        <v>24.450000000000273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13.269999999999982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11.490000000000009</v>
      </c>
      <c r="L35" s="54">
        <f t="shared" si="5"/>
        <v>0</v>
      </c>
      <c r="M35" s="54">
        <f t="shared" si="5"/>
        <v>1.9800000000000182</v>
      </c>
      <c r="N35" s="54">
        <f t="shared" si="5"/>
        <v>13.169999999999959</v>
      </c>
      <c r="O35" s="54">
        <f t="shared" si="5"/>
        <v>0</v>
      </c>
      <c r="P35" s="54">
        <f t="shared" si="5"/>
        <v>0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9.61999999999989</v>
      </c>
      <c r="J36" s="54">
        <f t="shared" si="5"/>
        <v>2.8500000000000227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13.269999999999982</v>
      </c>
      <c r="G37" s="56">
        <f t="shared" si="6"/>
        <v>29.319999999999936</v>
      </c>
      <c r="H37" s="56">
        <f t="shared" si="6"/>
        <v>67.58999999999992</v>
      </c>
      <c r="I37" s="56">
        <f t="shared" si="6"/>
        <v>9.61999999999989</v>
      </c>
      <c r="J37" s="56">
        <f t="shared" si="6"/>
        <v>12.500000000000341</v>
      </c>
      <c r="K37" s="56">
        <f t="shared" si="6"/>
        <v>20.049999999999727</v>
      </c>
      <c r="L37" s="56">
        <f t="shared" si="6"/>
        <v>2.8900000000001</v>
      </c>
      <c r="M37" s="56">
        <f t="shared" si="6"/>
        <v>15.9699999999998</v>
      </c>
      <c r="N37" s="56">
        <f t="shared" si="6"/>
        <v>13.169999999999959</v>
      </c>
      <c r="O37" s="56">
        <f t="shared" si="6"/>
        <v>9.850000000000364</v>
      </c>
      <c r="P37" s="56">
        <f t="shared" si="6"/>
        <v>24.450000000000273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42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31</v>
      </c>
      <c r="B1" s="21" t="s">
        <v>71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1073</v>
      </c>
      <c r="D6" s="61">
        <v>1116</v>
      </c>
      <c r="E6" s="61">
        <v>1076</v>
      </c>
      <c r="F6" s="61">
        <v>1191</v>
      </c>
      <c r="G6" s="61">
        <v>1198</v>
      </c>
      <c r="H6" s="61">
        <v>1327</v>
      </c>
      <c r="I6" s="61">
        <v>1400</v>
      </c>
      <c r="J6" s="61">
        <v>1459</v>
      </c>
      <c r="K6" s="61">
        <v>1505</v>
      </c>
      <c r="L6" s="61">
        <v>1534</v>
      </c>
      <c r="M6" s="61">
        <v>1556</v>
      </c>
      <c r="N6" s="61">
        <v>1577</v>
      </c>
      <c r="O6" s="61">
        <v>1604</v>
      </c>
      <c r="P6" s="61">
        <v>1633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80.27</v>
      </c>
      <c r="D9" s="49">
        <v>77.62</v>
      </c>
      <c r="E9" s="49">
        <v>68.43</v>
      </c>
      <c r="F9" s="49">
        <v>72.54</v>
      </c>
      <c r="G9" s="49">
        <v>78.11</v>
      </c>
      <c r="H9" s="49">
        <v>81.89</v>
      </c>
      <c r="I9" s="49">
        <v>84.9</v>
      </c>
      <c r="J9" s="49">
        <v>87.05</v>
      </c>
      <c r="K9" s="49">
        <v>88.51</v>
      </c>
      <c r="L9" s="49">
        <v>89.74</v>
      </c>
      <c r="M9" s="49">
        <v>91.12</v>
      </c>
      <c r="N9" s="49">
        <v>92.72</v>
      </c>
      <c r="O9" s="49">
        <v>94.35</v>
      </c>
      <c r="P9" s="49">
        <v>95.93</v>
      </c>
    </row>
    <row r="10" spans="1:16" ht="15.75">
      <c r="A10" s="22">
        <v>3</v>
      </c>
      <c r="B10" s="42" t="s">
        <v>11</v>
      </c>
      <c r="C10" s="49">
        <v>1192.47</v>
      </c>
      <c r="D10" s="49">
        <v>1258.54</v>
      </c>
      <c r="E10" s="49">
        <v>1228.64</v>
      </c>
      <c r="F10" s="49">
        <v>1334.39</v>
      </c>
      <c r="G10" s="49">
        <v>1338.58</v>
      </c>
      <c r="H10" s="49">
        <v>1476.26</v>
      </c>
      <c r="I10" s="49">
        <v>1555.51</v>
      </c>
      <c r="J10" s="49">
        <v>1624.65</v>
      </c>
      <c r="K10" s="49">
        <v>1671.57</v>
      </c>
      <c r="L10" s="49">
        <v>1707.23</v>
      </c>
      <c r="M10" s="49">
        <v>1735.38</v>
      </c>
      <c r="N10" s="49">
        <v>1758.04</v>
      </c>
      <c r="O10" s="49">
        <v>1782.87</v>
      </c>
      <c r="P10" s="49">
        <v>1817.73</v>
      </c>
    </row>
    <row r="11" spans="1:16" ht="15.75">
      <c r="A11" s="22">
        <v>4</v>
      </c>
      <c r="B11" s="42" t="s">
        <v>12</v>
      </c>
      <c r="C11" s="49">
        <v>1265.25</v>
      </c>
      <c r="D11" s="49">
        <v>1295.17</v>
      </c>
      <c r="E11" s="49">
        <v>1350.57</v>
      </c>
      <c r="F11" s="49">
        <v>1328.93</v>
      </c>
      <c r="G11" s="49">
        <v>1426.15</v>
      </c>
      <c r="H11" s="49">
        <v>1435.64</v>
      </c>
      <c r="I11" s="49">
        <v>1571.5</v>
      </c>
      <c r="J11" s="49">
        <v>1664.16</v>
      </c>
      <c r="K11" s="49">
        <v>1735.57</v>
      </c>
      <c r="L11" s="49">
        <v>1791.74</v>
      </c>
      <c r="M11" s="49">
        <v>1836.68</v>
      </c>
      <c r="N11" s="49">
        <v>1869.53</v>
      </c>
      <c r="O11" s="49">
        <v>1890.3</v>
      </c>
      <c r="P11" s="49">
        <v>1921.41</v>
      </c>
    </row>
    <row r="12" spans="1:16" ht="15.75">
      <c r="A12" s="22">
        <v>5</v>
      </c>
      <c r="B12" s="42" t="s">
        <v>13</v>
      </c>
      <c r="C12" s="49">
        <v>1273.44</v>
      </c>
      <c r="D12" s="49">
        <v>1309.51</v>
      </c>
      <c r="E12" s="49">
        <v>1289.82</v>
      </c>
      <c r="F12" s="49">
        <v>1345.8</v>
      </c>
      <c r="G12" s="49">
        <v>1319.87</v>
      </c>
      <c r="H12" s="49">
        <v>1405.75</v>
      </c>
      <c r="I12" s="49">
        <v>1412.32</v>
      </c>
      <c r="J12" s="49">
        <v>1540.63</v>
      </c>
      <c r="K12" s="49">
        <v>1624.29</v>
      </c>
      <c r="L12" s="49">
        <v>1695.45</v>
      </c>
      <c r="M12" s="49">
        <v>1750.13</v>
      </c>
      <c r="N12" s="49">
        <v>1790.62</v>
      </c>
      <c r="O12" s="49">
        <v>1811.93</v>
      </c>
      <c r="P12" s="49">
        <v>1832.53</v>
      </c>
    </row>
    <row r="13" spans="1:16" ht="15.75">
      <c r="A13" s="22">
        <v>6</v>
      </c>
      <c r="B13" s="42" t="s">
        <v>14</v>
      </c>
      <c r="C13" s="49">
        <v>1249.28</v>
      </c>
      <c r="D13" s="49">
        <v>1313.93</v>
      </c>
      <c r="E13" s="49">
        <v>1323.55</v>
      </c>
      <c r="F13" s="49">
        <v>1309.72</v>
      </c>
      <c r="G13" s="49">
        <v>1356</v>
      </c>
      <c r="H13" s="49">
        <v>1332.38</v>
      </c>
      <c r="I13" s="49">
        <v>1411.7</v>
      </c>
      <c r="J13" s="49">
        <v>1426.92</v>
      </c>
      <c r="K13" s="49">
        <v>1547.99</v>
      </c>
      <c r="L13" s="49">
        <v>1639.5</v>
      </c>
      <c r="M13" s="49">
        <v>1718.06</v>
      </c>
      <c r="N13" s="49">
        <v>1776.98</v>
      </c>
      <c r="O13" s="49">
        <v>1817.29</v>
      </c>
      <c r="P13" s="49">
        <v>1845.55</v>
      </c>
    </row>
    <row r="14" spans="1:16" ht="15.75">
      <c r="A14" s="22">
        <v>7</v>
      </c>
      <c r="B14" s="42" t="s">
        <v>15</v>
      </c>
      <c r="C14" s="49">
        <v>1197.72</v>
      </c>
      <c r="D14" s="49">
        <v>1215.87</v>
      </c>
      <c r="E14" s="49">
        <v>1290.41</v>
      </c>
      <c r="F14" s="49">
        <v>1303.09</v>
      </c>
      <c r="G14" s="49">
        <v>1284.36</v>
      </c>
      <c r="H14" s="49">
        <v>1324.29</v>
      </c>
      <c r="I14" s="49">
        <v>1297.35</v>
      </c>
      <c r="J14" s="49">
        <v>1374.39</v>
      </c>
      <c r="K14" s="49">
        <v>1383.48</v>
      </c>
      <c r="L14" s="49">
        <v>1500.84</v>
      </c>
      <c r="M14" s="49">
        <v>1591.19</v>
      </c>
      <c r="N14" s="49">
        <v>1664.86</v>
      </c>
      <c r="O14" s="49">
        <v>1713.78</v>
      </c>
      <c r="P14" s="49">
        <v>1753.79</v>
      </c>
    </row>
    <row r="15" spans="1:16" ht="15.75">
      <c r="A15" s="22">
        <v>8</v>
      </c>
      <c r="B15" s="42" t="s">
        <v>16</v>
      </c>
      <c r="C15" s="49">
        <v>1295.74</v>
      </c>
      <c r="D15" s="49">
        <v>1269.48</v>
      </c>
      <c r="E15" s="49">
        <v>1270.59</v>
      </c>
      <c r="F15" s="49">
        <v>1352.75</v>
      </c>
      <c r="G15" s="49">
        <v>1358.43</v>
      </c>
      <c r="H15" s="49">
        <v>1333.33</v>
      </c>
      <c r="I15" s="49">
        <v>1367.3</v>
      </c>
      <c r="J15" s="49">
        <v>1339.26</v>
      </c>
      <c r="K15" s="49">
        <v>1409.8</v>
      </c>
      <c r="L15" s="49">
        <v>1418.01</v>
      </c>
      <c r="M15" s="49">
        <v>1536.64</v>
      </c>
      <c r="N15" s="49">
        <v>1624.98</v>
      </c>
      <c r="O15" s="49">
        <v>1689.52</v>
      </c>
      <c r="P15" s="49">
        <v>1738.01</v>
      </c>
    </row>
    <row r="16" spans="1:16" ht="15.75">
      <c r="A16" s="22">
        <v>9</v>
      </c>
      <c r="B16" s="42" t="s">
        <v>17</v>
      </c>
      <c r="C16" s="49">
        <v>1150.06</v>
      </c>
      <c r="D16" s="49">
        <v>1310.37</v>
      </c>
      <c r="E16" s="49">
        <v>1297.52</v>
      </c>
      <c r="F16" s="49">
        <v>1302.4</v>
      </c>
      <c r="G16" s="49">
        <v>1379.42</v>
      </c>
      <c r="H16" s="49">
        <v>1379.86</v>
      </c>
      <c r="I16" s="49">
        <v>1349.26</v>
      </c>
      <c r="J16" s="49">
        <v>1383.66</v>
      </c>
      <c r="K16" s="49">
        <v>1348.81</v>
      </c>
      <c r="L16" s="49">
        <v>1419.69</v>
      </c>
      <c r="M16" s="49">
        <v>1429.12</v>
      </c>
      <c r="N16" s="49">
        <v>1545.11</v>
      </c>
      <c r="O16" s="49">
        <v>1625.44</v>
      </c>
      <c r="P16" s="49">
        <v>1690.92</v>
      </c>
    </row>
    <row r="17" spans="1:16" ht="15.75">
      <c r="A17" s="22">
        <v>10</v>
      </c>
      <c r="B17" s="42" t="s">
        <v>18</v>
      </c>
      <c r="C17" s="49">
        <v>1293.76</v>
      </c>
      <c r="D17" s="49">
        <v>1212.1</v>
      </c>
      <c r="E17" s="49">
        <v>1306.96</v>
      </c>
      <c r="F17" s="49">
        <v>1297.85</v>
      </c>
      <c r="G17" s="49">
        <v>1296.39</v>
      </c>
      <c r="H17" s="49">
        <v>1370.89</v>
      </c>
      <c r="I17" s="49">
        <v>1369.97</v>
      </c>
      <c r="J17" s="49">
        <v>1342.64</v>
      </c>
      <c r="K17" s="49">
        <v>1373.11</v>
      </c>
      <c r="L17" s="49">
        <v>1341.56</v>
      </c>
      <c r="M17" s="49">
        <v>1414.4</v>
      </c>
      <c r="N17" s="49">
        <v>1424.18</v>
      </c>
      <c r="O17" s="49">
        <v>1535.66</v>
      </c>
      <c r="P17" s="49">
        <v>1618.34</v>
      </c>
    </row>
    <row r="18" spans="1:16" ht="15.75">
      <c r="A18" s="22">
        <v>11</v>
      </c>
      <c r="B18" s="42" t="s">
        <v>19</v>
      </c>
      <c r="C18" s="49">
        <v>1315.04</v>
      </c>
      <c r="D18" s="49">
        <v>1329.67</v>
      </c>
      <c r="E18" s="49">
        <v>1250.94</v>
      </c>
      <c r="F18" s="49">
        <v>1351.26</v>
      </c>
      <c r="G18" s="49">
        <v>1336.35</v>
      </c>
      <c r="H18" s="49">
        <v>1328.22</v>
      </c>
      <c r="I18" s="49">
        <v>1396.2</v>
      </c>
      <c r="J18" s="49">
        <v>1394.88</v>
      </c>
      <c r="K18" s="49">
        <v>1358.96</v>
      </c>
      <c r="L18" s="49">
        <v>1387.29</v>
      </c>
      <c r="M18" s="49">
        <v>1354.19</v>
      </c>
      <c r="N18" s="49">
        <v>1423.14</v>
      </c>
      <c r="O18" s="49">
        <v>1425.27</v>
      </c>
      <c r="P18" s="49">
        <v>1534.84</v>
      </c>
    </row>
    <row r="19" spans="1:16" ht="15.75">
      <c r="A19" s="22">
        <v>12</v>
      </c>
      <c r="B19" s="42" t="s">
        <v>20</v>
      </c>
      <c r="C19" s="49">
        <v>1455.47</v>
      </c>
      <c r="D19" s="49">
        <v>1451.34</v>
      </c>
      <c r="E19" s="49">
        <v>1442.35</v>
      </c>
      <c r="F19" s="49">
        <v>1365.13</v>
      </c>
      <c r="G19" s="49">
        <v>1458.06</v>
      </c>
      <c r="H19" s="49">
        <v>1446.9</v>
      </c>
      <c r="I19" s="49">
        <v>1438.75</v>
      </c>
      <c r="J19" s="49">
        <v>1513.76</v>
      </c>
      <c r="K19" s="49">
        <v>1515.16</v>
      </c>
      <c r="L19" s="49">
        <v>1484.61</v>
      </c>
      <c r="M19" s="49">
        <v>1519.47</v>
      </c>
      <c r="N19" s="49">
        <v>1488.63</v>
      </c>
      <c r="O19" s="49">
        <v>1558.06</v>
      </c>
      <c r="P19" s="49">
        <v>1569.55</v>
      </c>
    </row>
    <row r="20" spans="1:16" ht="15.75">
      <c r="A20" s="22">
        <v>13</v>
      </c>
      <c r="B20" s="42" t="s">
        <v>21</v>
      </c>
      <c r="C20" s="49">
        <v>1174.55</v>
      </c>
      <c r="D20" s="49">
        <v>1213</v>
      </c>
      <c r="E20" s="49">
        <v>1214.97</v>
      </c>
      <c r="F20" s="49">
        <v>1210.75</v>
      </c>
      <c r="G20" s="49">
        <v>1142.74</v>
      </c>
      <c r="H20" s="49">
        <v>1209.6</v>
      </c>
      <c r="I20" s="49">
        <v>1195.55</v>
      </c>
      <c r="J20" s="49">
        <v>1187.05</v>
      </c>
      <c r="K20" s="49">
        <v>1238.32</v>
      </c>
      <c r="L20" s="49">
        <v>1239.82</v>
      </c>
      <c r="M20" s="49">
        <v>1213.55</v>
      </c>
      <c r="N20" s="49">
        <v>1236.49</v>
      </c>
      <c r="O20" s="49">
        <v>1204.79</v>
      </c>
      <c r="P20" s="49">
        <v>1256.67</v>
      </c>
    </row>
    <row r="21" spans="1:16" ht="15.75">
      <c r="A21" s="22">
        <v>14</v>
      </c>
      <c r="B21" s="42" t="s">
        <v>22</v>
      </c>
      <c r="C21" s="49">
        <v>1027.81</v>
      </c>
      <c r="D21" s="49">
        <v>1091.16</v>
      </c>
      <c r="E21" s="49">
        <v>1088.55</v>
      </c>
      <c r="F21" s="49">
        <v>1093.5</v>
      </c>
      <c r="G21" s="49">
        <v>1084.28</v>
      </c>
      <c r="H21" s="49">
        <v>1018.55</v>
      </c>
      <c r="I21" s="49">
        <v>1070.3</v>
      </c>
      <c r="J21" s="49">
        <v>1058.09</v>
      </c>
      <c r="K21" s="49">
        <v>1043.51</v>
      </c>
      <c r="L21" s="49">
        <v>1084.88</v>
      </c>
      <c r="M21" s="49">
        <v>1085.65</v>
      </c>
      <c r="N21" s="49">
        <v>1059.44</v>
      </c>
      <c r="O21" s="49">
        <v>1071.71</v>
      </c>
      <c r="P21" s="49">
        <v>1043.16</v>
      </c>
    </row>
    <row r="22" spans="1:16" ht="15.75">
      <c r="A22" s="22">
        <v>15</v>
      </c>
      <c r="B22" s="50" t="s">
        <v>23</v>
      </c>
      <c r="C22" s="51">
        <v>930.14</v>
      </c>
      <c r="D22" s="51">
        <v>936.73</v>
      </c>
      <c r="E22" s="51">
        <v>941.64</v>
      </c>
      <c r="F22" s="51">
        <v>942.06</v>
      </c>
      <c r="G22" s="51">
        <v>941.77</v>
      </c>
      <c r="H22" s="51">
        <v>934.38</v>
      </c>
      <c r="I22" s="51">
        <v>878.38</v>
      </c>
      <c r="J22" s="51">
        <v>927.18</v>
      </c>
      <c r="K22" s="51">
        <v>916.05</v>
      </c>
      <c r="L22" s="51">
        <v>908.49</v>
      </c>
      <c r="M22" s="51">
        <v>948.55</v>
      </c>
      <c r="N22" s="51">
        <v>951.72</v>
      </c>
      <c r="O22" s="51">
        <v>927.87</v>
      </c>
      <c r="P22" s="51">
        <v>943.17</v>
      </c>
    </row>
    <row r="23" spans="1:16" ht="15.75">
      <c r="A23" s="22"/>
      <c r="B23" s="52"/>
      <c r="C23" s="53">
        <f>SUM(C9:C22)</f>
        <v>15900.999999999996</v>
      </c>
      <c r="D23" s="53">
        <f aca="true" t="shared" si="0" ref="D23:P23">SUM(D9:D22)</f>
        <v>16284.490000000002</v>
      </c>
      <c r="E23" s="53">
        <f t="shared" si="0"/>
        <v>16364.94</v>
      </c>
      <c r="F23" s="53">
        <f t="shared" si="0"/>
        <v>16610.170000000002</v>
      </c>
      <c r="G23" s="53">
        <f t="shared" si="0"/>
        <v>16800.51</v>
      </c>
      <c r="H23" s="53">
        <f t="shared" si="0"/>
        <v>17077.94</v>
      </c>
      <c r="I23" s="53">
        <f t="shared" si="0"/>
        <v>17398.989999999998</v>
      </c>
      <c r="J23" s="53">
        <f t="shared" si="0"/>
        <v>17864.319999999996</v>
      </c>
      <c r="K23" s="53">
        <f t="shared" si="0"/>
        <v>18255.129999999997</v>
      </c>
      <c r="L23" s="53">
        <f t="shared" si="0"/>
        <v>18708.850000000002</v>
      </c>
      <c r="M23" s="53">
        <f t="shared" si="0"/>
        <v>19224.13</v>
      </c>
      <c r="N23" s="53">
        <f t="shared" si="0"/>
        <v>19706.440000000002</v>
      </c>
      <c r="O23" s="53">
        <f t="shared" si="0"/>
        <v>20148.84</v>
      </c>
      <c r="P23" s="53">
        <f t="shared" si="0"/>
        <v>20661.600000000002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7554.17</v>
      </c>
      <c r="D28" s="54">
        <f aca="true" t="shared" si="1" ref="D28:O28">SUM(D9:D15)</f>
        <v>7740.120000000001</v>
      </c>
      <c r="E28" s="54">
        <f t="shared" si="1"/>
        <v>7822.01</v>
      </c>
      <c r="F28" s="54">
        <f t="shared" si="1"/>
        <v>8047.22</v>
      </c>
      <c r="G28" s="54">
        <f t="shared" si="1"/>
        <v>8161.5</v>
      </c>
      <c r="H28" s="54">
        <f t="shared" si="1"/>
        <v>8389.54</v>
      </c>
      <c r="I28" s="54">
        <f t="shared" si="1"/>
        <v>8700.579999999998</v>
      </c>
      <c r="J28" s="54">
        <f t="shared" si="1"/>
        <v>9057.06</v>
      </c>
      <c r="K28" s="54">
        <f t="shared" si="1"/>
        <v>9461.21</v>
      </c>
      <c r="L28" s="54">
        <f t="shared" si="1"/>
        <v>9842.51</v>
      </c>
      <c r="M28" s="54">
        <f t="shared" si="1"/>
        <v>10259.2</v>
      </c>
      <c r="N28" s="54">
        <f t="shared" si="1"/>
        <v>10577.73</v>
      </c>
      <c r="O28" s="54">
        <f t="shared" si="1"/>
        <v>10800.04</v>
      </c>
      <c r="P28" s="54">
        <f>SUM(P9:P15)</f>
        <v>11004.95</v>
      </c>
    </row>
    <row r="29" spans="2:16" ht="15.75">
      <c r="B29" s="52" t="s">
        <v>27</v>
      </c>
      <c r="C29" s="54">
        <f>SUM(C16:C18)</f>
        <v>3758.8599999999997</v>
      </c>
      <c r="D29" s="54">
        <f aca="true" t="shared" si="2" ref="D29:O29">SUM(D16:D18)</f>
        <v>3852.14</v>
      </c>
      <c r="E29" s="54">
        <f t="shared" si="2"/>
        <v>3855.42</v>
      </c>
      <c r="F29" s="54">
        <f t="shared" si="2"/>
        <v>3951.51</v>
      </c>
      <c r="G29" s="54">
        <f t="shared" si="2"/>
        <v>4012.1600000000003</v>
      </c>
      <c r="H29" s="54">
        <f t="shared" si="2"/>
        <v>4078.9700000000003</v>
      </c>
      <c r="I29" s="54">
        <f t="shared" si="2"/>
        <v>4115.43</v>
      </c>
      <c r="J29" s="54">
        <f t="shared" si="2"/>
        <v>4121.18</v>
      </c>
      <c r="K29" s="54">
        <f t="shared" si="2"/>
        <v>4080.88</v>
      </c>
      <c r="L29" s="54">
        <f t="shared" si="2"/>
        <v>4148.54</v>
      </c>
      <c r="M29" s="54">
        <f t="shared" si="2"/>
        <v>4197.71</v>
      </c>
      <c r="N29" s="54">
        <f t="shared" si="2"/>
        <v>4392.43</v>
      </c>
      <c r="O29" s="54">
        <f t="shared" si="2"/>
        <v>4586.370000000001</v>
      </c>
      <c r="P29" s="54">
        <f>SUM(P16:P18)</f>
        <v>4844.1</v>
      </c>
    </row>
    <row r="30" spans="2:16" ht="15.75">
      <c r="B30" s="52" t="s">
        <v>1</v>
      </c>
      <c r="C30" s="54">
        <f>SUM(C19:C22)</f>
        <v>4587.97</v>
      </c>
      <c r="D30" s="54">
        <f aca="true" t="shared" si="3" ref="D30:O30">SUM(D19:D22)</f>
        <v>4692.23</v>
      </c>
      <c r="E30" s="54">
        <f t="shared" si="3"/>
        <v>4687.51</v>
      </c>
      <c r="F30" s="54">
        <f t="shared" si="3"/>
        <v>4611.4400000000005</v>
      </c>
      <c r="G30" s="54">
        <f t="shared" si="3"/>
        <v>4626.85</v>
      </c>
      <c r="H30" s="54">
        <f t="shared" si="3"/>
        <v>4609.43</v>
      </c>
      <c r="I30" s="54">
        <f t="shared" si="3"/>
        <v>4582.9800000000005</v>
      </c>
      <c r="J30" s="54">
        <f t="shared" si="3"/>
        <v>4686.08</v>
      </c>
      <c r="K30" s="54">
        <f t="shared" si="3"/>
        <v>4713.04</v>
      </c>
      <c r="L30" s="54">
        <f t="shared" si="3"/>
        <v>4717.8</v>
      </c>
      <c r="M30" s="54">
        <f t="shared" si="3"/>
        <v>4767.22</v>
      </c>
      <c r="N30" s="54">
        <f t="shared" si="3"/>
        <v>4736.28</v>
      </c>
      <c r="O30" s="54">
        <f t="shared" si="3"/>
        <v>4762.43</v>
      </c>
      <c r="P30" s="54">
        <f>SUM(P19:P22)</f>
        <v>4812.55</v>
      </c>
    </row>
    <row r="31" spans="2:16" ht="15.75">
      <c r="B31" s="55" t="s">
        <v>140</v>
      </c>
      <c r="C31" s="56">
        <f aca="true" t="shared" si="4" ref="C31:P31">SUM(C28:C30)</f>
        <v>15901</v>
      </c>
      <c r="D31" s="56">
        <f t="shared" si="4"/>
        <v>16284.49</v>
      </c>
      <c r="E31" s="56">
        <f t="shared" si="4"/>
        <v>16364.94</v>
      </c>
      <c r="F31" s="56">
        <f t="shared" si="4"/>
        <v>16610.17</v>
      </c>
      <c r="G31" s="56">
        <f t="shared" si="4"/>
        <v>16800.510000000002</v>
      </c>
      <c r="H31" s="56">
        <f t="shared" si="4"/>
        <v>17077.940000000002</v>
      </c>
      <c r="I31" s="56">
        <f t="shared" si="4"/>
        <v>17398.989999999998</v>
      </c>
      <c r="J31" s="56">
        <f t="shared" si="4"/>
        <v>17864.32</v>
      </c>
      <c r="K31" s="56">
        <f t="shared" si="4"/>
        <v>18255.13</v>
      </c>
      <c r="L31" s="56">
        <f t="shared" si="4"/>
        <v>18708.85</v>
      </c>
      <c r="M31" s="56">
        <f t="shared" si="4"/>
        <v>19224.13</v>
      </c>
      <c r="N31" s="56">
        <f t="shared" si="4"/>
        <v>19706.44</v>
      </c>
      <c r="O31" s="56">
        <f t="shared" si="4"/>
        <v>20148.840000000004</v>
      </c>
      <c r="P31" s="56">
        <f t="shared" si="4"/>
        <v>20661.600000000002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225.21000000000004</v>
      </c>
      <c r="G34" s="54">
        <f aca="true" t="shared" si="5" ref="G34:P36">MAX(0,G28-MAX(D28:F28))</f>
        <v>114.27999999999975</v>
      </c>
      <c r="H34" s="54">
        <f t="shared" si="5"/>
        <v>228.04000000000087</v>
      </c>
      <c r="I34" s="54">
        <f t="shared" si="5"/>
        <v>311.03999999999724</v>
      </c>
      <c r="J34" s="54">
        <f t="shared" si="5"/>
        <v>356.4800000000014</v>
      </c>
      <c r="K34" s="54">
        <f t="shared" si="5"/>
        <v>404.14999999999964</v>
      </c>
      <c r="L34" s="54">
        <f t="shared" si="5"/>
        <v>381.3000000000011</v>
      </c>
      <c r="M34" s="54">
        <f t="shared" si="5"/>
        <v>416.6900000000005</v>
      </c>
      <c r="N34" s="54">
        <f t="shared" si="5"/>
        <v>318.52999999999884</v>
      </c>
      <c r="O34" s="54">
        <f t="shared" si="5"/>
        <v>222.3100000000013</v>
      </c>
      <c r="P34" s="54">
        <f t="shared" si="5"/>
        <v>204.90999999999985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96.09000000000015</v>
      </c>
      <c r="G35" s="54">
        <f t="shared" si="5"/>
        <v>60.65000000000009</v>
      </c>
      <c r="H35" s="54">
        <f t="shared" si="5"/>
        <v>66.80999999999995</v>
      </c>
      <c r="I35" s="54">
        <f t="shared" si="5"/>
        <v>36.460000000000036</v>
      </c>
      <c r="J35" s="54">
        <f t="shared" si="5"/>
        <v>5.75</v>
      </c>
      <c r="K35" s="54">
        <f t="shared" si="5"/>
        <v>0</v>
      </c>
      <c r="L35" s="54">
        <f t="shared" si="5"/>
        <v>27.359999999999673</v>
      </c>
      <c r="M35" s="54">
        <f t="shared" si="5"/>
        <v>49.17000000000007</v>
      </c>
      <c r="N35" s="54">
        <f t="shared" si="5"/>
        <v>194.72000000000025</v>
      </c>
      <c r="O35" s="54">
        <f t="shared" si="5"/>
        <v>193.9400000000005</v>
      </c>
      <c r="P35" s="54">
        <f t="shared" si="5"/>
        <v>257.72999999999956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59.22999999999956</v>
      </c>
      <c r="K36" s="54">
        <f t="shared" si="5"/>
        <v>26.960000000000036</v>
      </c>
      <c r="L36" s="54">
        <f t="shared" si="5"/>
        <v>4.760000000000218</v>
      </c>
      <c r="M36" s="54">
        <f t="shared" si="5"/>
        <v>49.42000000000007</v>
      </c>
      <c r="N36" s="54">
        <f t="shared" si="5"/>
        <v>0</v>
      </c>
      <c r="O36" s="54">
        <f t="shared" si="5"/>
        <v>0</v>
      </c>
      <c r="P36" s="54">
        <f t="shared" si="5"/>
        <v>45.32999999999993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321.3000000000002</v>
      </c>
      <c r="G37" s="56">
        <f t="shared" si="6"/>
        <v>174.92999999999984</v>
      </c>
      <c r="H37" s="56">
        <f t="shared" si="6"/>
        <v>294.8500000000008</v>
      </c>
      <c r="I37" s="56">
        <f t="shared" si="6"/>
        <v>347.49999999999727</v>
      </c>
      <c r="J37" s="56">
        <f t="shared" si="6"/>
        <v>421.46000000000095</v>
      </c>
      <c r="K37" s="56">
        <f t="shared" si="6"/>
        <v>431.1099999999997</v>
      </c>
      <c r="L37" s="56">
        <f t="shared" si="6"/>
        <v>413.420000000001</v>
      </c>
      <c r="M37" s="56">
        <f t="shared" si="6"/>
        <v>515.2800000000007</v>
      </c>
      <c r="N37" s="56">
        <f t="shared" si="6"/>
        <v>513.2499999999991</v>
      </c>
      <c r="O37" s="56">
        <f t="shared" si="6"/>
        <v>416.2500000000018</v>
      </c>
      <c r="P37" s="56">
        <f t="shared" si="6"/>
        <v>507.96999999999935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43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32</v>
      </c>
      <c r="B1" s="21" t="s">
        <v>70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610</v>
      </c>
      <c r="D6" s="61">
        <v>525</v>
      </c>
      <c r="E6" s="61">
        <v>532</v>
      </c>
      <c r="F6" s="61">
        <v>538</v>
      </c>
      <c r="G6" s="61">
        <v>542</v>
      </c>
      <c r="H6" s="61">
        <v>599</v>
      </c>
      <c r="I6" s="61">
        <v>570</v>
      </c>
      <c r="J6" s="61">
        <v>551</v>
      </c>
      <c r="K6" s="61">
        <v>542</v>
      </c>
      <c r="L6" s="61">
        <v>539</v>
      </c>
      <c r="M6" s="61">
        <v>540</v>
      </c>
      <c r="N6" s="61">
        <v>543</v>
      </c>
      <c r="O6" s="61">
        <v>544</v>
      </c>
      <c r="P6" s="61">
        <v>545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90.12</v>
      </c>
      <c r="D9" s="49">
        <v>92.56</v>
      </c>
      <c r="E9" s="49">
        <v>92.08</v>
      </c>
      <c r="F9" s="49">
        <v>97.37</v>
      </c>
      <c r="G9" s="49">
        <v>99.67</v>
      </c>
      <c r="H9" s="49">
        <v>95.58</v>
      </c>
      <c r="I9" s="49">
        <v>93.19</v>
      </c>
      <c r="J9" s="49">
        <v>92.17</v>
      </c>
      <c r="K9" s="49">
        <v>91.99</v>
      </c>
      <c r="L9" s="49">
        <v>92.34</v>
      </c>
      <c r="M9" s="49">
        <v>92.68</v>
      </c>
      <c r="N9" s="49">
        <v>92.85</v>
      </c>
      <c r="O9" s="49">
        <v>92.76</v>
      </c>
      <c r="P9" s="49">
        <v>92.34</v>
      </c>
    </row>
    <row r="10" spans="1:16" ht="15.75">
      <c r="A10" s="22">
        <v>3</v>
      </c>
      <c r="B10" s="42" t="s">
        <v>11</v>
      </c>
      <c r="C10" s="49">
        <v>627.2</v>
      </c>
      <c r="D10" s="49">
        <v>587.85</v>
      </c>
      <c r="E10" s="49">
        <v>608.5</v>
      </c>
      <c r="F10" s="49">
        <v>624.02</v>
      </c>
      <c r="G10" s="49">
        <v>629.28</v>
      </c>
      <c r="H10" s="49">
        <v>684.63</v>
      </c>
      <c r="I10" s="49">
        <v>666.16</v>
      </c>
      <c r="J10" s="49">
        <v>643.36</v>
      </c>
      <c r="K10" s="49">
        <v>631.19</v>
      </c>
      <c r="L10" s="49">
        <v>624.78</v>
      </c>
      <c r="M10" s="49">
        <v>624.22</v>
      </c>
      <c r="N10" s="49">
        <v>626.57</v>
      </c>
      <c r="O10" s="49">
        <v>628</v>
      </c>
      <c r="P10" s="49">
        <v>628.43</v>
      </c>
    </row>
    <row r="11" spans="1:16" ht="15.75">
      <c r="A11" s="22">
        <v>4</v>
      </c>
      <c r="B11" s="42" t="s">
        <v>12</v>
      </c>
      <c r="C11" s="49">
        <v>568.31</v>
      </c>
      <c r="D11" s="49">
        <v>601.33</v>
      </c>
      <c r="E11" s="49">
        <v>589.87</v>
      </c>
      <c r="F11" s="49">
        <v>605.84</v>
      </c>
      <c r="G11" s="49">
        <v>622.33</v>
      </c>
      <c r="H11" s="49">
        <v>627.2</v>
      </c>
      <c r="I11" s="49">
        <v>673.67</v>
      </c>
      <c r="J11" s="49">
        <v>662.97</v>
      </c>
      <c r="K11" s="49">
        <v>638.91</v>
      </c>
      <c r="L11" s="49">
        <v>624.84</v>
      </c>
      <c r="M11" s="49">
        <v>615.71</v>
      </c>
      <c r="N11" s="49">
        <v>612.58</v>
      </c>
      <c r="O11" s="49">
        <v>612.4</v>
      </c>
      <c r="P11" s="49">
        <v>612.27</v>
      </c>
    </row>
    <row r="12" spans="1:16" ht="15.75">
      <c r="A12" s="22">
        <v>5</v>
      </c>
      <c r="B12" s="42" t="s">
        <v>13</v>
      </c>
      <c r="C12" s="49">
        <v>563.67</v>
      </c>
      <c r="D12" s="49">
        <v>563.35</v>
      </c>
      <c r="E12" s="49">
        <v>577.77</v>
      </c>
      <c r="F12" s="49">
        <v>569.61</v>
      </c>
      <c r="G12" s="49">
        <v>582.37</v>
      </c>
      <c r="H12" s="49">
        <v>596.76</v>
      </c>
      <c r="I12" s="49">
        <v>600.27</v>
      </c>
      <c r="J12" s="49">
        <v>639.92</v>
      </c>
      <c r="K12" s="49">
        <v>632.54</v>
      </c>
      <c r="L12" s="49">
        <v>609.72</v>
      </c>
      <c r="M12" s="49">
        <v>594.07</v>
      </c>
      <c r="N12" s="49">
        <v>583.45</v>
      </c>
      <c r="O12" s="49">
        <v>577.89</v>
      </c>
      <c r="P12" s="49">
        <v>575.29</v>
      </c>
    </row>
    <row r="13" spans="1:16" ht="15.75">
      <c r="A13" s="22">
        <v>6</v>
      </c>
      <c r="B13" s="42" t="s">
        <v>14</v>
      </c>
      <c r="C13" s="49">
        <v>554.32</v>
      </c>
      <c r="D13" s="49">
        <v>572.11</v>
      </c>
      <c r="E13" s="49">
        <v>556.39</v>
      </c>
      <c r="F13" s="49">
        <v>569.3</v>
      </c>
      <c r="G13" s="49">
        <v>561.63</v>
      </c>
      <c r="H13" s="49">
        <v>573.26</v>
      </c>
      <c r="I13" s="49">
        <v>588.57</v>
      </c>
      <c r="J13" s="49">
        <v>594.03</v>
      </c>
      <c r="K13" s="49">
        <v>632.74</v>
      </c>
      <c r="L13" s="49">
        <v>628.33</v>
      </c>
      <c r="M13" s="49">
        <v>608.38</v>
      </c>
      <c r="N13" s="49">
        <v>593.57</v>
      </c>
      <c r="O13" s="49">
        <v>583.79</v>
      </c>
      <c r="P13" s="49">
        <v>579.09</v>
      </c>
    </row>
    <row r="14" spans="1:16" ht="15.75">
      <c r="A14" s="22">
        <v>7</v>
      </c>
      <c r="B14" s="42" t="s">
        <v>15</v>
      </c>
      <c r="C14" s="49">
        <v>508.19</v>
      </c>
      <c r="D14" s="49">
        <v>509.8</v>
      </c>
      <c r="E14" s="49">
        <v>540.82</v>
      </c>
      <c r="F14" s="49">
        <v>527.64</v>
      </c>
      <c r="G14" s="49">
        <v>538.02</v>
      </c>
      <c r="H14" s="49">
        <v>532.03</v>
      </c>
      <c r="I14" s="49">
        <v>541.28</v>
      </c>
      <c r="J14" s="49">
        <v>556.19</v>
      </c>
      <c r="K14" s="49">
        <v>560.27</v>
      </c>
      <c r="L14" s="49">
        <v>596.42</v>
      </c>
      <c r="M14" s="49">
        <v>592.65</v>
      </c>
      <c r="N14" s="49">
        <v>573.46</v>
      </c>
      <c r="O14" s="49">
        <v>558.39</v>
      </c>
      <c r="P14" s="49">
        <v>549.33</v>
      </c>
    </row>
    <row r="15" spans="1:16" ht="15.75">
      <c r="A15" s="22">
        <v>8</v>
      </c>
      <c r="B15" s="42" t="s">
        <v>16</v>
      </c>
      <c r="C15" s="49">
        <v>491.85</v>
      </c>
      <c r="D15" s="49">
        <v>525.88</v>
      </c>
      <c r="E15" s="49">
        <v>510.88</v>
      </c>
      <c r="F15" s="49">
        <v>541.73</v>
      </c>
      <c r="G15" s="49">
        <v>528.9</v>
      </c>
      <c r="H15" s="49">
        <v>537.98</v>
      </c>
      <c r="I15" s="49">
        <v>532.54</v>
      </c>
      <c r="J15" s="49">
        <v>540.46</v>
      </c>
      <c r="K15" s="49">
        <v>555.07</v>
      </c>
      <c r="L15" s="49">
        <v>558.76</v>
      </c>
      <c r="M15" s="49">
        <v>593.69</v>
      </c>
      <c r="N15" s="49">
        <v>590.46</v>
      </c>
      <c r="O15" s="49">
        <v>571.75</v>
      </c>
      <c r="P15" s="49">
        <v>556.2</v>
      </c>
    </row>
    <row r="16" spans="1:16" ht="15.75">
      <c r="A16" s="22">
        <v>9</v>
      </c>
      <c r="B16" s="42" t="s">
        <v>17</v>
      </c>
      <c r="C16" s="49">
        <v>553.33</v>
      </c>
      <c r="D16" s="49">
        <v>521.48</v>
      </c>
      <c r="E16" s="49">
        <v>537.88</v>
      </c>
      <c r="F16" s="49">
        <v>524.35</v>
      </c>
      <c r="G16" s="49">
        <v>553.76</v>
      </c>
      <c r="H16" s="49">
        <v>541.43</v>
      </c>
      <c r="I16" s="49">
        <v>550.04</v>
      </c>
      <c r="J16" s="49">
        <v>544.12</v>
      </c>
      <c r="K16" s="49">
        <v>551.55</v>
      </c>
      <c r="L16" s="49">
        <v>565.64</v>
      </c>
      <c r="M16" s="49">
        <v>569.82</v>
      </c>
      <c r="N16" s="49">
        <v>603.09</v>
      </c>
      <c r="O16" s="49">
        <v>600.35</v>
      </c>
      <c r="P16" s="49">
        <v>581.22</v>
      </c>
    </row>
    <row r="17" spans="1:16" ht="15.75">
      <c r="A17" s="22">
        <v>10</v>
      </c>
      <c r="B17" s="42" t="s">
        <v>18</v>
      </c>
      <c r="C17" s="49">
        <v>595.47</v>
      </c>
      <c r="D17" s="49">
        <v>552.32</v>
      </c>
      <c r="E17" s="49">
        <v>534.78</v>
      </c>
      <c r="F17" s="49">
        <v>549.71</v>
      </c>
      <c r="G17" s="49">
        <v>537.65</v>
      </c>
      <c r="H17" s="49">
        <v>564.6</v>
      </c>
      <c r="I17" s="49">
        <v>553.81</v>
      </c>
      <c r="J17" s="49">
        <v>560.93</v>
      </c>
      <c r="K17" s="49">
        <v>554.56</v>
      </c>
      <c r="L17" s="49">
        <v>561.49</v>
      </c>
      <c r="M17" s="49">
        <v>575.04</v>
      </c>
      <c r="N17" s="49">
        <v>578.71</v>
      </c>
      <c r="O17" s="49">
        <v>610.28</v>
      </c>
      <c r="P17" s="49">
        <v>609.04</v>
      </c>
    </row>
    <row r="18" spans="1:16" ht="15.75">
      <c r="A18" s="22">
        <v>11</v>
      </c>
      <c r="B18" s="42" t="s">
        <v>19</v>
      </c>
      <c r="C18" s="49">
        <v>601.76</v>
      </c>
      <c r="D18" s="49">
        <v>541.12</v>
      </c>
      <c r="E18" s="49">
        <v>538.36</v>
      </c>
      <c r="F18" s="49">
        <v>522.86</v>
      </c>
      <c r="G18" s="49">
        <v>534.83</v>
      </c>
      <c r="H18" s="49">
        <v>525.9</v>
      </c>
      <c r="I18" s="49">
        <v>549.87</v>
      </c>
      <c r="J18" s="49">
        <v>543.16</v>
      </c>
      <c r="K18" s="49">
        <v>549.89</v>
      </c>
      <c r="L18" s="49">
        <v>545.47</v>
      </c>
      <c r="M18" s="49">
        <v>551.03</v>
      </c>
      <c r="N18" s="49">
        <v>566.1</v>
      </c>
      <c r="O18" s="49">
        <v>571.51</v>
      </c>
      <c r="P18" s="49">
        <v>601.34</v>
      </c>
    </row>
    <row r="19" spans="1:16" ht="15.75">
      <c r="A19" s="22">
        <v>12</v>
      </c>
      <c r="B19" s="42" t="s">
        <v>20</v>
      </c>
      <c r="C19" s="49">
        <v>591.24</v>
      </c>
      <c r="D19" s="49">
        <v>628.72</v>
      </c>
      <c r="E19" s="49">
        <v>529.69</v>
      </c>
      <c r="F19" s="49">
        <v>516.67</v>
      </c>
      <c r="G19" s="49">
        <v>501.06</v>
      </c>
      <c r="H19" s="49">
        <v>514.76</v>
      </c>
      <c r="I19" s="49">
        <v>513.27</v>
      </c>
      <c r="J19" s="49">
        <v>538.46</v>
      </c>
      <c r="K19" s="49">
        <v>541.04</v>
      </c>
      <c r="L19" s="49">
        <v>551.34</v>
      </c>
      <c r="M19" s="49">
        <v>554.01</v>
      </c>
      <c r="N19" s="49">
        <v>564.32</v>
      </c>
      <c r="O19" s="49">
        <v>584.06</v>
      </c>
      <c r="P19" s="49">
        <v>596.5</v>
      </c>
    </row>
    <row r="20" spans="1:16" ht="15.75">
      <c r="A20" s="22">
        <v>13</v>
      </c>
      <c r="B20" s="42" t="s">
        <v>21</v>
      </c>
      <c r="C20" s="49">
        <v>541.93</v>
      </c>
      <c r="D20" s="49">
        <v>511.2</v>
      </c>
      <c r="E20" s="49">
        <v>547.77</v>
      </c>
      <c r="F20" s="49">
        <v>468.8</v>
      </c>
      <c r="G20" s="49">
        <v>453.2</v>
      </c>
      <c r="H20" s="49">
        <v>437.47</v>
      </c>
      <c r="I20" s="49">
        <v>447.03</v>
      </c>
      <c r="J20" s="49">
        <v>445.47</v>
      </c>
      <c r="K20" s="49">
        <v>464.56</v>
      </c>
      <c r="L20" s="49">
        <v>466.69</v>
      </c>
      <c r="M20" s="49">
        <v>473.91</v>
      </c>
      <c r="N20" s="49">
        <v>475.08</v>
      </c>
      <c r="O20" s="49">
        <v>482.24</v>
      </c>
      <c r="P20" s="49">
        <v>496.94</v>
      </c>
    </row>
    <row r="21" spans="1:16" ht="15.75">
      <c r="A21" s="22">
        <v>14</v>
      </c>
      <c r="B21" s="42" t="s">
        <v>22</v>
      </c>
      <c r="C21" s="49">
        <v>443.6</v>
      </c>
      <c r="D21" s="49">
        <v>459.3</v>
      </c>
      <c r="E21" s="49">
        <v>432.76</v>
      </c>
      <c r="F21" s="49">
        <v>462.37</v>
      </c>
      <c r="G21" s="49">
        <v>398.46</v>
      </c>
      <c r="H21" s="49">
        <v>385.4</v>
      </c>
      <c r="I21" s="49">
        <v>374.11</v>
      </c>
      <c r="J21" s="49">
        <v>382.23</v>
      </c>
      <c r="K21" s="49">
        <v>382.48</v>
      </c>
      <c r="L21" s="49">
        <v>400.27</v>
      </c>
      <c r="M21" s="49">
        <v>404.9</v>
      </c>
      <c r="N21" s="49">
        <v>412.15</v>
      </c>
      <c r="O21" s="49">
        <v>414.96</v>
      </c>
      <c r="P21" s="49">
        <v>424.24</v>
      </c>
    </row>
    <row r="22" spans="1:16" ht="15.75">
      <c r="A22" s="22">
        <v>15</v>
      </c>
      <c r="B22" s="50" t="s">
        <v>23</v>
      </c>
      <c r="C22" s="51">
        <v>386.01</v>
      </c>
      <c r="D22" s="51">
        <v>390.9</v>
      </c>
      <c r="E22" s="51">
        <v>398.11</v>
      </c>
      <c r="F22" s="51">
        <v>375.6</v>
      </c>
      <c r="G22" s="51">
        <v>400.87</v>
      </c>
      <c r="H22" s="51">
        <v>347.17</v>
      </c>
      <c r="I22" s="51">
        <v>337.08</v>
      </c>
      <c r="J22" s="51">
        <v>329.5</v>
      </c>
      <c r="K22" s="51">
        <v>338.62</v>
      </c>
      <c r="L22" s="51">
        <v>340.55</v>
      </c>
      <c r="M22" s="51">
        <v>357.74</v>
      </c>
      <c r="N22" s="51">
        <v>363.83</v>
      </c>
      <c r="O22" s="51">
        <v>372.42</v>
      </c>
      <c r="P22" s="51">
        <v>375.9</v>
      </c>
    </row>
    <row r="23" spans="1:16" ht="15.75">
      <c r="A23" s="22"/>
      <c r="B23" s="52"/>
      <c r="C23" s="53">
        <f>SUM(C9:C22)</f>
        <v>7117.000000000001</v>
      </c>
      <c r="D23" s="53">
        <f aca="true" t="shared" si="0" ref="D23:P23">SUM(D9:D22)</f>
        <v>7057.92</v>
      </c>
      <c r="E23" s="53">
        <f t="shared" si="0"/>
        <v>6995.660000000001</v>
      </c>
      <c r="F23" s="53">
        <f t="shared" si="0"/>
        <v>6955.87</v>
      </c>
      <c r="G23" s="53">
        <f t="shared" si="0"/>
        <v>6942.03</v>
      </c>
      <c r="H23" s="53">
        <f t="shared" si="0"/>
        <v>6964.17</v>
      </c>
      <c r="I23" s="53">
        <f t="shared" si="0"/>
        <v>7020.889999999999</v>
      </c>
      <c r="J23" s="53">
        <f t="shared" si="0"/>
        <v>7072.970000000001</v>
      </c>
      <c r="K23" s="53">
        <f t="shared" si="0"/>
        <v>7125.410000000001</v>
      </c>
      <c r="L23" s="53">
        <f t="shared" si="0"/>
        <v>7166.64</v>
      </c>
      <c r="M23" s="53">
        <f t="shared" si="0"/>
        <v>7207.849999999999</v>
      </c>
      <c r="N23" s="53">
        <f t="shared" si="0"/>
        <v>7236.219999999999</v>
      </c>
      <c r="O23" s="53">
        <f t="shared" si="0"/>
        <v>7260.8</v>
      </c>
      <c r="P23" s="53">
        <f t="shared" si="0"/>
        <v>7278.129999999999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3403.6600000000003</v>
      </c>
      <c r="D28" s="54">
        <f aca="true" t="shared" si="1" ref="D28:O28">SUM(D9:D15)</f>
        <v>3452.8800000000006</v>
      </c>
      <c r="E28" s="54">
        <f t="shared" si="1"/>
        <v>3476.3100000000004</v>
      </c>
      <c r="F28" s="54">
        <f t="shared" si="1"/>
        <v>3535.51</v>
      </c>
      <c r="G28" s="54">
        <f t="shared" si="1"/>
        <v>3562.2000000000003</v>
      </c>
      <c r="H28" s="54">
        <f t="shared" si="1"/>
        <v>3647.44</v>
      </c>
      <c r="I28" s="54">
        <f t="shared" si="1"/>
        <v>3695.6800000000003</v>
      </c>
      <c r="J28" s="54">
        <f t="shared" si="1"/>
        <v>3729.1</v>
      </c>
      <c r="K28" s="54">
        <f t="shared" si="1"/>
        <v>3742.71</v>
      </c>
      <c r="L28" s="54">
        <f t="shared" si="1"/>
        <v>3735.1900000000005</v>
      </c>
      <c r="M28" s="54">
        <f t="shared" si="1"/>
        <v>3721.4000000000005</v>
      </c>
      <c r="N28" s="54">
        <f t="shared" si="1"/>
        <v>3672.94</v>
      </c>
      <c r="O28" s="54">
        <f t="shared" si="1"/>
        <v>3624.9799999999996</v>
      </c>
      <c r="P28" s="54">
        <f>SUM(P9:P15)</f>
        <v>3592.95</v>
      </c>
    </row>
    <row r="29" spans="2:16" ht="15.75">
      <c r="B29" s="52" t="s">
        <v>27</v>
      </c>
      <c r="C29" s="54">
        <f>SUM(C16:C18)</f>
        <v>1750.5600000000002</v>
      </c>
      <c r="D29" s="54">
        <f aca="true" t="shared" si="2" ref="D29:O29">SUM(D16:D18)</f>
        <v>1614.92</v>
      </c>
      <c r="E29" s="54">
        <f t="shared" si="2"/>
        <v>1611.02</v>
      </c>
      <c r="F29" s="54">
        <f t="shared" si="2"/>
        <v>1596.92</v>
      </c>
      <c r="G29" s="54">
        <f t="shared" si="2"/>
        <v>1626.2399999999998</v>
      </c>
      <c r="H29" s="54">
        <f t="shared" si="2"/>
        <v>1631.9299999999998</v>
      </c>
      <c r="I29" s="54">
        <f t="shared" si="2"/>
        <v>1653.7199999999998</v>
      </c>
      <c r="J29" s="54">
        <f t="shared" si="2"/>
        <v>1648.21</v>
      </c>
      <c r="K29" s="54">
        <f t="shared" si="2"/>
        <v>1656</v>
      </c>
      <c r="L29" s="54">
        <f t="shared" si="2"/>
        <v>1672.6000000000001</v>
      </c>
      <c r="M29" s="54">
        <f t="shared" si="2"/>
        <v>1695.89</v>
      </c>
      <c r="N29" s="54">
        <f t="shared" si="2"/>
        <v>1747.9</v>
      </c>
      <c r="O29" s="54">
        <f t="shared" si="2"/>
        <v>1782.14</v>
      </c>
      <c r="P29" s="54">
        <f>SUM(P16:P18)</f>
        <v>1791.6</v>
      </c>
    </row>
    <row r="30" spans="2:16" ht="15.75">
      <c r="B30" s="52" t="s">
        <v>1</v>
      </c>
      <c r="C30" s="54">
        <f>SUM(C19:C22)</f>
        <v>1962.78</v>
      </c>
      <c r="D30" s="54">
        <f aca="true" t="shared" si="3" ref="D30:O30">SUM(D19:D22)</f>
        <v>1990.12</v>
      </c>
      <c r="E30" s="54">
        <f t="shared" si="3"/>
        <v>1908.33</v>
      </c>
      <c r="F30" s="54">
        <f t="shared" si="3"/>
        <v>1823.44</v>
      </c>
      <c r="G30" s="54">
        <f t="shared" si="3"/>
        <v>1753.5900000000001</v>
      </c>
      <c r="H30" s="54">
        <f t="shared" si="3"/>
        <v>1684.8000000000002</v>
      </c>
      <c r="I30" s="54">
        <f t="shared" si="3"/>
        <v>1671.4899999999998</v>
      </c>
      <c r="J30" s="54">
        <f t="shared" si="3"/>
        <v>1695.66</v>
      </c>
      <c r="K30" s="54">
        <f t="shared" si="3"/>
        <v>1726.6999999999998</v>
      </c>
      <c r="L30" s="54">
        <f t="shared" si="3"/>
        <v>1758.85</v>
      </c>
      <c r="M30" s="54">
        <f t="shared" si="3"/>
        <v>1790.5600000000002</v>
      </c>
      <c r="N30" s="54">
        <f t="shared" si="3"/>
        <v>1815.38</v>
      </c>
      <c r="O30" s="54">
        <f t="shared" si="3"/>
        <v>1853.68</v>
      </c>
      <c r="P30" s="54">
        <f>SUM(P19:P22)</f>
        <v>1893.58</v>
      </c>
    </row>
    <row r="31" spans="2:16" ht="15.75">
      <c r="B31" s="55" t="s">
        <v>140</v>
      </c>
      <c r="C31" s="56">
        <f aca="true" t="shared" si="4" ref="C31:P31">SUM(C28:C30)</f>
        <v>7117</v>
      </c>
      <c r="D31" s="56">
        <f t="shared" si="4"/>
        <v>7057.920000000001</v>
      </c>
      <c r="E31" s="56">
        <f t="shared" si="4"/>
        <v>6995.66</v>
      </c>
      <c r="F31" s="56">
        <f t="shared" si="4"/>
        <v>6955.870000000001</v>
      </c>
      <c r="G31" s="56">
        <f t="shared" si="4"/>
        <v>6942.030000000001</v>
      </c>
      <c r="H31" s="56">
        <f t="shared" si="4"/>
        <v>6964.17</v>
      </c>
      <c r="I31" s="56">
        <f t="shared" si="4"/>
        <v>7020.889999999999</v>
      </c>
      <c r="J31" s="56">
        <f t="shared" si="4"/>
        <v>7072.969999999999</v>
      </c>
      <c r="K31" s="56">
        <f t="shared" si="4"/>
        <v>7125.41</v>
      </c>
      <c r="L31" s="56">
        <f t="shared" si="4"/>
        <v>7166.640000000001</v>
      </c>
      <c r="M31" s="56">
        <f t="shared" si="4"/>
        <v>7207.850000000001</v>
      </c>
      <c r="N31" s="56">
        <f t="shared" si="4"/>
        <v>7236.22</v>
      </c>
      <c r="O31" s="56">
        <f t="shared" si="4"/>
        <v>7260.8</v>
      </c>
      <c r="P31" s="56">
        <f t="shared" si="4"/>
        <v>7278.129999999999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59.19999999999982</v>
      </c>
      <c r="G34" s="54">
        <f aca="true" t="shared" si="5" ref="G34:P36">MAX(0,G28-MAX(D28:F28))</f>
        <v>26.690000000000055</v>
      </c>
      <c r="H34" s="54">
        <f t="shared" si="5"/>
        <v>85.23999999999978</v>
      </c>
      <c r="I34" s="54">
        <f t="shared" si="5"/>
        <v>48.24000000000024</v>
      </c>
      <c r="J34" s="54">
        <f t="shared" si="5"/>
        <v>33.41999999999962</v>
      </c>
      <c r="K34" s="54">
        <f t="shared" si="5"/>
        <v>13.610000000000127</v>
      </c>
      <c r="L34" s="54">
        <f t="shared" si="5"/>
        <v>0</v>
      </c>
      <c r="M34" s="54">
        <f t="shared" si="5"/>
        <v>0</v>
      </c>
      <c r="N34" s="54">
        <f t="shared" si="5"/>
        <v>0</v>
      </c>
      <c r="O34" s="54">
        <f t="shared" si="5"/>
        <v>0</v>
      </c>
      <c r="P34" s="54">
        <f t="shared" si="5"/>
        <v>0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11.319999999999709</v>
      </c>
      <c r="H35" s="54">
        <f t="shared" si="5"/>
        <v>5.690000000000055</v>
      </c>
      <c r="I35" s="54">
        <f t="shared" si="5"/>
        <v>21.789999999999964</v>
      </c>
      <c r="J35" s="54">
        <f t="shared" si="5"/>
        <v>0</v>
      </c>
      <c r="K35" s="54">
        <f t="shared" si="5"/>
        <v>2.2800000000002</v>
      </c>
      <c r="L35" s="54">
        <f t="shared" si="5"/>
        <v>16.600000000000136</v>
      </c>
      <c r="M35" s="54">
        <f t="shared" si="5"/>
        <v>23.289999999999964</v>
      </c>
      <c r="N35" s="54">
        <f t="shared" si="5"/>
        <v>52.00999999999999</v>
      </c>
      <c r="O35" s="54">
        <f t="shared" si="5"/>
        <v>34.24000000000001</v>
      </c>
      <c r="P35" s="54">
        <f t="shared" si="5"/>
        <v>9.459999999999809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31.039999999999736</v>
      </c>
      <c r="L36" s="54">
        <f t="shared" si="5"/>
        <v>32.15000000000009</v>
      </c>
      <c r="M36" s="54">
        <f t="shared" si="5"/>
        <v>31.710000000000264</v>
      </c>
      <c r="N36" s="54">
        <f t="shared" si="5"/>
        <v>24.819999999999936</v>
      </c>
      <c r="O36" s="54">
        <f t="shared" si="5"/>
        <v>38.299999999999955</v>
      </c>
      <c r="P36" s="54">
        <f t="shared" si="5"/>
        <v>39.899999999999864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59.19999999999982</v>
      </c>
      <c r="G37" s="56">
        <f t="shared" si="6"/>
        <v>38.00999999999976</v>
      </c>
      <c r="H37" s="56">
        <f t="shared" si="6"/>
        <v>90.92999999999984</v>
      </c>
      <c r="I37" s="56">
        <f t="shared" si="6"/>
        <v>70.0300000000002</v>
      </c>
      <c r="J37" s="56">
        <f t="shared" si="6"/>
        <v>33.41999999999962</v>
      </c>
      <c r="K37" s="56">
        <f t="shared" si="6"/>
        <v>46.930000000000064</v>
      </c>
      <c r="L37" s="56">
        <f t="shared" si="6"/>
        <v>48.75000000000023</v>
      </c>
      <c r="M37" s="56">
        <f t="shared" si="6"/>
        <v>55.00000000000023</v>
      </c>
      <c r="N37" s="56">
        <f t="shared" si="6"/>
        <v>76.82999999999993</v>
      </c>
      <c r="O37" s="56">
        <f t="shared" si="6"/>
        <v>72.53999999999996</v>
      </c>
      <c r="P37" s="56">
        <f t="shared" si="6"/>
        <v>49.35999999999967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44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7" width="11.00390625" style="0" bestFit="1" customWidth="1"/>
    <col min="8" max="16" width="9.8515625" style="0" bestFit="1" customWidth="1"/>
  </cols>
  <sheetData>
    <row r="1" spans="1:11" ht="18">
      <c r="A1" s="22">
        <v>33</v>
      </c>
      <c r="B1" s="21" t="s">
        <v>69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148</v>
      </c>
      <c r="D6" s="61">
        <v>145</v>
      </c>
      <c r="E6" s="61">
        <v>168</v>
      </c>
      <c r="F6" s="61">
        <v>141</v>
      </c>
      <c r="G6" s="61">
        <v>159</v>
      </c>
      <c r="H6" s="61">
        <v>166</v>
      </c>
      <c r="I6" s="61">
        <v>176</v>
      </c>
      <c r="J6" s="61">
        <v>173</v>
      </c>
      <c r="K6" s="61">
        <v>170</v>
      </c>
      <c r="L6" s="61">
        <v>170</v>
      </c>
      <c r="M6" s="61">
        <v>170</v>
      </c>
      <c r="N6" s="61">
        <v>169</v>
      </c>
      <c r="O6" s="61">
        <v>168</v>
      </c>
      <c r="P6" s="61">
        <v>168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45.85</v>
      </c>
      <c r="D9" s="49">
        <v>40.5</v>
      </c>
      <c r="E9" s="49">
        <v>45.02</v>
      </c>
      <c r="F9" s="49">
        <v>50.67</v>
      </c>
      <c r="G9" s="49">
        <v>51.32</v>
      </c>
      <c r="H9" s="49">
        <v>52.37</v>
      </c>
      <c r="I9" s="49">
        <v>51.47</v>
      </c>
      <c r="J9" s="49">
        <v>51.02</v>
      </c>
      <c r="K9" s="49">
        <v>51.02</v>
      </c>
      <c r="L9" s="49">
        <v>50.87</v>
      </c>
      <c r="M9" s="49">
        <v>50.57</v>
      </c>
      <c r="N9" s="49">
        <v>50.42</v>
      </c>
      <c r="O9" s="49">
        <v>50.42</v>
      </c>
      <c r="P9" s="49">
        <v>50.27</v>
      </c>
    </row>
    <row r="10" spans="1:16" ht="15.75">
      <c r="A10" s="22">
        <v>3</v>
      </c>
      <c r="B10" s="42" t="s">
        <v>11</v>
      </c>
      <c r="C10" s="49">
        <v>124.33</v>
      </c>
      <c r="D10" s="49">
        <v>117.5</v>
      </c>
      <c r="E10" s="49">
        <v>107.91</v>
      </c>
      <c r="F10" s="49">
        <v>90.14</v>
      </c>
      <c r="G10" s="49">
        <v>95.68</v>
      </c>
      <c r="H10" s="49">
        <v>100.06</v>
      </c>
      <c r="I10" s="49">
        <v>107.16</v>
      </c>
      <c r="J10" s="49">
        <v>106.03</v>
      </c>
      <c r="K10" s="49">
        <v>104.88</v>
      </c>
      <c r="L10" s="49">
        <v>105.41</v>
      </c>
      <c r="M10" s="49">
        <v>105.95</v>
      </c>
      <c r="N10" s="49">
        <v>105.9</v>
      </c>
      <c r="O10" s="49">
        <v>105.86</v>
      </c>
      <c r="P10" s="49">
        <v>106.38</v>
      </c>
    </row>
    <row r="11" spans="1:16" ht="15.75">
      <c r="A11" s="22">
        <v>4</v>
      </c>
      <c r="B11" s="42" t="s">
        <v>12</v>
      </c>
      <c r="C11" s="49">
        <v>103.95</v>
      </c>
      <c r="D11" s="49">
        <v>117.5</v>
      </c>
      <c r="E11" s="49">
        <v>97.91</v>
      </c>
      <c r="F11" s="49">
        <v>93.61</v>
      </c>
      <c r="G11" s="49">
        <v>74.78</v>
      </c>
      <c r="H11" s="49">
        <v>80.38</v>
      </c>
      <c r="I11" s="49">
        <v>83.97</v>
      </c>
      <c r="J11" s="49">
        <v>91.14</v>
      </c>
      <c r="K11" s="49">
        <v>90.65</v>
      </c>
      <c r="L11" s="49">
        <v>90.13</v>
      </c>
      <c r="M11" s="49">
        <v>91.2</v>
      </c>
      <c r="N11" s="49">
        <v>92.28</v>
      </c>
      <c r="O11" s="49">
        <v>92.8</v>
      </c>
      <c r="P11" s="49">
        <v>93.33</v>
      </c>
    </row>
    <row r="12" spans="1:16" ht="15.75">
      <c r="A12" s="22">
        <v>5</v>
      </c>
      <c r="B12" s="42" t="s">
        <v>13</v>
      </c>
      <c r="C12" s="49">
        <v>86.93</v>
      </c>
      <c r="D12" s="49">
        <v>105.5</v>
      </c>
      <c r="E12" s="49">
        <v>107.99</v>
      </c>
      <c r="F12" s="49">
        <v>93.84</v>
      </c>
      <c r="G12" s="49">
        <v>86.44</v>
      </c>
      <c r="H12" s="49">
        <v>69.78</v>
      </c>
      <c r="I12" s="49">
        <v>74.2</v>
      </c>
      <c r="J12" s="49">
        <v>77.83</v>
      </c>
      <c r="K12" s="49">
        <v>84.78</v>
      </c>
      <c r="L12" s="49">
        <v>85.72</v>
      </c>
      <c r="M12" s="49">
        <v>85.63</v>
      </c>
      <c r="N12" s="49">
        <v>87.02</v>
      </c>
      <c r="O12" s="49">
        <v>88.42</v>
      </c>
      <c r="P12" s="49">
        <v>89.31</v>
      </c>
    </row>
    <row r="13" spans="1:16" ht="15.75">
      <c r="A13" s="22">
        <v>6</v>
      </c>
      <c r="B13" s="42" t="s">
        <v>14</v>
      </c>
      <c r="C13" s="49">
        <v>61.42</v>
      </c>
      <c r="D13" s="49">
        <v>96</v>
      </c>
      <c r="E13" s="49">
        <v>96.97</v>
      </c>
      <c r="F13" s="49">
        <v>103.05</v>
      </c>
      <c r="G13" s="49">
        <v>86.58</v>
      </c>
      <c r="H13" s="49">
        <v>80.25</v>
      </c>
      <c r="I13" s="49">
        <v>65.57</v>
      </c>
      <c r="J13" s="49">
        <v>68.75</v>
      </c>
      <c r="K13" s="49">
        <v>73.25</v>
      </c>
      <c r="L13" s="49">
        <v>78.77</v>
      </c>
      <c r="M13" s="49">
        <v>79.88</v>
      </c>
      <c r="N13" s="49">
        <v>80.05</v>
      </c>
      <c r="O13" s="49">
        <v>81.57</v>
      </c>
      <c r="P13" s="49">
        <v>83.11</v>
      </c>
    </row>
    <row r="14" spans="1:16" ht="15.75">
      <c r="A14" s="22">
        <v>7</v>
      </c>
      <c r="B14" s="42" t="s">
        <v>15</v>
      </c>
      <c r="C14" s="49">
        <v>79</v>
      </c>
      <c r="D14" s="49">
        <v>69.01</v>
      </c>
      <c r="E14" s="49">
        <v>82.98</v>
      </c>
      <c r="F14" s="49">
        <v>87.13</v>
      </c>
      <c r="G14" s="49">
        <v>89.37</v>
      </c>
      <c r="H14" s="49">
        <v>75.04</v>
      </c>
      <c r="I14" s="49">
        <v>70.82</v>
      </c>
      <c r="J14" s="49">
        <v>58.77</v>
      </c>
      <c r="K14" s="49">
        <v>61.19</v>
      </c>
      <c r="L14" s="49">
        <v>65.9</v>
      </c>
      <c r="M14" s="49">
        <v>71.63</v>
      </c>
      <c r="N14" s="49">
        <v>73.24</v>
      </c>
      <c r="O14" s="49">
        <v>73.95</v>
      </c>
      <c r="P14" s="49">
        <v>75.98</v>
      </c>
    </row>
    <row r="15" spans="1:16" ht="15.75">
      <c r="A15" s="22">
        <v>8</v>
      </c>
      <c r="B15" s="42" t="s">
        <v>16</v>
      </c>
      <c r="C15" s="49">
        <v>82.5</v>
      </c>
      <c r="D15" s="49">
        <v>77.03</v>
      </c>
      <c r="E15" s="49">
        <v>65.99</v>
      </c>
      <c r="F15" s="49">
        <v>82.65</v>
      </c>
      <c r="G15" s="49">
        <v>83.58</v>
      </c>
      <c r="H15" s="49">
        <v>85.42</v>
      </c>
      <c r="I15" s="49">
        <v>71.28</v>
      </c>
      <c r="J15" s="49">
        <v>66.95</v>
      </c>
      <c r="K15" s="49">
        <v>55.17</v>
      </c>
      <c r="L15" s="49">
        <v>57.26</v>
      </c>
      <c r="M15" s="49">
        <v>61.49</v>
      </c>
      <c r="N15" s="49">
        <v>66.66</v>
      </c>
      <c r="O15" s="49">
        <v>67.91</v>
      </c>
      <c r="P15" s="49">
        <v>68.3</v>
      </c>
    </row>
    <row r="16" spans="1:16" ht="15.75">
      <c r="A16" s="22">
        <v>9</v>
      </c>
      <c r="B16" s="42" t="s">
        <v>17</v>
      </c>
      <c r="C16" s="49">
        <v>64.59</v>
      </c>
      <c r="D16" s="49">
        <v>91.43</v>
      </c>
      <c r="E16" s="49">
        <v>96</v>
      </c>
      <c r="F16" s="49">
        <v>88.86</v>
      </c>
      <c r="G16" s="49">
        <v>101.84</v>
      </c>
      <c r="H16" s="49">
        <v>104.19</v>
      </c>
      <c r="I16" s="49">
        <v>105.45</v>
      </c>
      <c r="J16" s="49">
        <v>90.45</v>
      </c>
      <c r="K16" s="49">
        <v>83.56</v>
      </c>
      <c r="L16" s="49">
        <v>70.26</v>
      </c>
      <c r="M16" s="49">
        <v>68.93</v>
      </c>
      <c r="N16" s="49">
        <v>72.69</v>
      </c>
      <c r="O16" s="49">
        <v>78.3</v>
      </c>
      <c r="P16" s="49">
        <v>80.02</v>
      </c>
    </row>
    <row r="17" spans="1:16" ht="15.75">
      <c r="A17" s="22">
        <v>10</v>
      </c>
      <c r="B17" s="42" t="s">
        <v>18</v>
      </c>
      <c r="C17" s="49">
        <v>82.2</v>
      </c>
      <c r="D17" s="49">
        <v>72.96</v>
      </c>
      <c r="E17" s="49">
        <v>76.5</v>
      </c>
      <c r="F17" s="49">
        <v>83.03</v>
      </c>
      <c r="G17" s="49">
        <v>75.01</v>
      </c>
      <c r="H17" s="49">
        <v>84.63</v>
      </c>
      <c r="I17" s="49">
        <v>87.97</v>
      </c>
      <c r="J17" s="49">
        <v>89.25</v>
      </c>
      <c r="K17" s="49">
        <v>76.76</v>
      </c>
      <c r="L17" s="49">
        <v>70.12</v>
      </c>
      <c r="M17" s="49">
        <v>60.25</v>
      </c>
      <c r="N17" s="49">
        <v>57.99</v>
      </c>
      <c r="O17" s="49">
        <v>60.69</v>
      </c>
      <c r="P17" s="49">
        <v>65.19</v>
      </c>
    </row>
    <row r="18" spans="1:16" ht="15.75">
      <c r="A18" s="22">
        <v>11</v>
      </c>
      <c r="B18" s="42" t="s">
        <v>19</v>
      </c>
      <c r="C18" s="49">
        <v>72.92</v>
      </c>
      <c r="D18" s="49">
        <v>90.27</v>
      </c>
      <c r="E18" s="49">
        <v>60</v>
      </c>
      <c r="F18" s="49">
        <v>64.42</v>
      </c>
      <c r="G18" s="49">
        <v>66.56</v>
      </c>
      <c r="H18" s="49">
        <v>61.51</v>
      </c>
      <c r="I18" s="49">
        <v>69.65</v>
      </c>
      <c r="J18" s="49">
        <v>74.46</v>
      </c>
      <c r="K18" s="49">
        <v>76.5</v>
      </c>
      <c r="L18" s="49">
        <v>67.16</v>
      </c>
      <c r="M18" s="49">
        <v>60.9</v>
      </c>
      <c r="N18" s="49">
        <v>53.52</v>
      </c>
      <c r="O18" s="49">
        <v>52.03</v>
      </c>
      <c r="P18" s="49">
        <v>55.17</v>
      </c>
    </row>
    <row r="19" spans="1:16" ht="15.75">
      <c r="A19" s="22">
        <v>12</v>
      </c>
      <c r="B19" s="42" t="s">
        <v>20</v>
      </c>
      <c r="C19" s="49">
        <v>122.8</v>
      </c>
      <c r="D19" s="49">
        <v>83.01</v>
      </c>
      <c r="E19" s="49">
        <v>96.91</v>
      </c>
      <c r="F19" s="49">
        <v>77.35</v>
      </c>
      <c r="G19" s="49">
        <v>74.31</v>
      </c>
      <c r="H19" s="49">
        <v>74.6</v>
      </c>
      <c r="I19" s="49">
        <v>69.69</v>
      </c>
      <c r="J19" s="49">
        <v>74.05</v>
      </c>
      <c r="K19" s="49">
        <v>78.47</v>
      </c>
      <c r="L19" s="49">
        <v>80.51</v>
      </c>
      <c r="M19" s="49">
        <v>73.16</v>
      </c>
      <c r="N19" s="49">
        <v>66.48</v>
      </c>
      <c r="O19" s="49">
        <v>58.02</v>
      </c>
      <c r="P19" s="49">
        <v>54.36</v>
      </c>
    </row>
    <row r="20" spans="1:16" ht="15.75">
      <c r="A20" s="22">
        <v>13</v>
      </c>
      <c r="B20" s="42" t="s">
        <v>21</v>
      </c>
      <c r="C20" s="49">
        <v>100.71</v>
      </c>
      <c r="D20" s="49">
        <v>82.08</v>
      </c>
      <c r="E20" s="49">
        <v>62.49</v>
      </c>
      <c r="F20" s="49">
        <v>65.74</v>
      </c>
      <c r="G20" s="49">
        <v>54.5</v>
      </c>
      <c r="H20" s="49">
        <v>51.03</v>
      </c>
      <c r="I20" s="49">
        <v>50.9</v>
      </c>
      <c r="J20" s="49">
        <v>48.98</v>
      </c>
      <c r="K20" s="49">
        <v>50.83</v>
      </c>
      <c r="L20" s="49">
        <v>54.81</v>
      </c>
      <c r="M20" s="49">
        <v>58.06</v>
      </c>
      <c r="N20" s="49">
        <v>55.14</v>
      </c>
      <c r="O20" s="49">
        <v>51.61</v>
      </c>
      <c r="P20" s="49">
        <v>46.57</v>
      </c>
    </row>
    <row r="21" spans="1:16" ht="15.75">
      <c r="A21" s="22">
        <v>14</v>
      </c>
      <c r="B21" s="42" t="s">
        <v>22</v>
      </c>
      <c r="C21" s="49">
        <v>57.09</v>
      </c>
      <c r="D21" s="49">
        <v>49</v>
      </c>
      <c r="E21" s="49">
        <v>52.92</v>
      </c>
      <c r="F21" s="49">
        <v>42.89</v>
      </c>
      <c r="G21" s="49">
        <v>43.2</v>
      </c>
      <c r="H21" s="49">
        <v>35.99</v>
      </c>
      <c r="I21" s="49">
        <v>32.78</v>
      </c>
      <c r="J21" s="49">
        <v>32.58</v>
      </c>
      <c r="K21" s="49">
        <v>31.78</v>
      </c>
      <c r="L21" s="49">
        <v>32.34</v>
      </c>
      <c r="M21" s="49">
        <v>34.8</v>
      </c>
      <c r="N21" s="49">
        <v>36.6</v>
      </c>
      <c r="O21" s="49">
        <v>34.91</v>
      </c>
      <c r="P21" s="49">
        <v>32.69</v>
      </c>
    </row>
    <row r="22" spans="1:16" ht="15.75">
      <c r="A22" s="22">
        <v>15</v>
      </c>
      <c r="B22" s="50" t="s">
        <v>23</v>
      </c>
      <c r="C22" s="51">
        <v>57.71</v>
      </c>
      <c r="D22" s="51">
        <v>49.58</v>
      </c>
      <c r="E22" s="51">
        <v>42.92</v>
      </c>
      <c r="F22" s="51">
        <v>48.4</v>
      </c>
      <c r="G22" s="51">
        <v>37.19</v>
      </c>
      <c r="H22" s="51">
        <v>37.87</v>
      </c>
      <c r="I22" s="51">
        <v>32.37</v>
      </c>
      <c r="J22" s="51">
        <v>29.6</v>
      </c>
      <c r="K22" s="51">
        <v>29.7</v>
      </c>
      <c r="L22" s="51">
        <v>29.2</v>
      </c>
      <c r="M22" s="51">
        <v>30.04</v>
      </c>
      <c r="N22" s="51">
        <v>32.79</v>
      </c>
      <c r="O22" s="51">
        <v>34.92</v>
      </c>
      <c r="P22" s="51">
        <v>33.52</v>
      </c>
    </row>
    <row r="23" spans="1:16" ht="15.75">
      <c r="A23" s="22"/>
      <c r="B23" s="52"/>
      <c r="C23" s="53">
        <f>SUM(C9:C22)</f>
        <v>1142</v>
      </c>
      <c r="D23" s="53">
        <f aca="true" t="shared" si="0" ref="D23:P23">SUM(D9:D22)</f>
        <v>1141.37</v>
      </c>
      <c r="E23" s="53">
        <f t="shared" si="0"/>
        <v>1092.51</v>
      </c>
      <c r="F23" s="53">
        <f t="shared" si="0"/>
        <v>1071.78</v>
      </c>
      <c r="G23" s="53">
        <f t="shared" si="0"/>
        <v>1020.3600000000001</v>
      </c>
      <c r="H23" s="53">
        <f t="shared" si="0"/>
        <v>993.12</v>
      </c>
      <c r="I23" s="53">
        <f t="shared" si="0"/>
        <v>973.28</v>
      </c>
      <c r="J23" s="53">
        <f t="shared" si="0"/>
        <v>959.8600000000001</v>
      </c>
      <c r="K23" s="53">
        <f t="shared" si="0"/>
        <v>948.5400000000001</v>
      </c>
      <c r="L23" s="53">
        <f t="shared" si="0"/>
        <v>938.4599999999999</v>
      </c>
      <c r="M23" s="53">
        <f t="shared" si="0"/>
        <v>932.4899999999998</v>
      </c>
      <c r="N23" s="53">
        <f t="shared" si="0"/>
        <v>930.78</v>
      </c>
      <c r="O23" s="53">
        <f t="shared" si="0"/>
        <v>931.4099999999997</v>
      </c>
      <c r="P23" s="53">
        <f t="shared" si="0"/>
        <v>934.2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583.98</v>
      </c>
      <c r="D28" s="54">
        <f aca="true" t="shared" si="1" ref="D28:O28">SUM(D9:D15)</f>
        <v>623.04</v>
      </c>
      <c r="E28" s="54">
        <f t="shared" si="1"/>
        <v>604.77</v>
      </c>
      <c r="F28" s="54">
        <f t="shared" si="1"/>
        <v>601.09</v>
      </c>
      <c r="G28" s="54">
        <f t="shared" si="1"/>
        <v>567.75</v>
      </c>
      <c r="H28" s="54">
        <f t="shared" si="1"/>
        <v>543.3000000000001</v>
      </c>
      <c r="I28" s="54">
        <f t="shared" si="1"/>
        <v>524.47</v>
      </c>
      <c r="J28" s="54">
        <f t="shared" si="1"/>
        <v>520.49</v>
      </c>
      <c r="K28" s="54">
        <f t="shared" si="1"/>
        <v>520.94</v>
      </c>
      <c r="L28" s="54">
        <f t="shared" si="1"/>
        <v>534.06</v>
      </c>
      <c r="M28" s="54">
        <f t="shared" si="1"/>
        <v>546.35</v>
      </c>
      <c r="N28" s="54">
        <f t="shared" si="1"/>
        <v>555.57</v>
      </c>
      <c r="O28" s="54">
        <f t="shared" si="1"/>
        <v>560.93</v>
      </c>
      <c r="P28" s="54">
        <f>SUM(P9:P15)</f>
        <v>566.6800000000001</v>
      </c>
    </row>
    <row r="29" spans="2:16" ht="15.75">
      <c r="B29" s="52" t="s">
        <v>27</v>
      </c>
      <c r="C29" s="54">
        <f>SUM(C16:C18)</f>
        <v>219.71000000000004</v>
      </c>
      <c r="D29" s="54">
        <f aca="true" t="shared" si="2" ref="D29:O29">SUM(D16:D18)</f>
        <v>254.65999999999997</v>
      </c>
      <c r="E29" s="54">
        <f t="shared" si="2"/>
        <v>232.5</v>
      </c>
      <c r="F29" s="54">
        <f t="shared" si="2"/>
        <v>236.31</v>
      </c>
      <c r="G29" s="54">
        <f t="shared" si="2"/>
        <v>243.41000000000003</v>
      </c>
      <c r="H29" s="54">
        <f t="shared" si="2"/>
        <v>250.32999999999998</v>
      </c>
      <c r="I29" s="54">
        <f t="shared" si="2"/>
        <v>263.07000000000005</v>
      </c>
      <c r="J29" s="54">
        <f t="shared" si="2"/>
        <v>254.15999999999997</v>
      </c>
      <c r="K29" s="54">
        <f t="shared" si="2"/>
        <v>236.82</v>
      </c>
      <c r="L29" s="54">
        <f t="shared" si="2"/>
        <v>207.54</v>
      </c>
      <c r="M29" s="54">
        <f t="shared" si="2"/>
        <v>190.08</v>
      </c>
      <c r="N29" s="54">
        <f t="shared" si="2"/>
        <v>184.20000000000002</v>
      </c>
      <c r="O29" s="54">
        <f t="shared" si="2"/>
        <v>191.02</v>
      </c>
      <c r="P29" s="54">
        <f>SUM(P16:P18)</f>
        <v>200.38</v>
      </c>
    </row>
    <row r="30" spans="2:16" ht="15.75">
      <c r="B30" s="52" t="s">
        <v>1</v>
      </c>
      <c r="C30" s="54">
        <f>SUM(C19:C22)</f>
        <v>338.31</v>
      </c>
      <c r="D30" s="54">
        <f aca="true" t="shared" si="3" ref="D30:O30">SUM(D19:D22)</f>
        <v>263.67</v>
      </c>
      <c r="E30" s="54">
        <f t="shared" si="3"/>
        <v>255.24</v>
      </c>
      <c r="F30" s="54">
        <f t="shared" si="3"/>
        <v>234.37999999999997</v>
      </c>
      <c r="G30" s="54">
        <f t="shared" si="3"/>
        <v>209.2</v>
      </c>
      <c r="H30" s="54">
        <f t="shared" si="3"/>
        <v>199.49</v>
      </c>
      <c r="I30" s="54">
        <f t="shared" si="3"/>
        <v>185.74</v>
      </c>
      <c r="J30" s="54">
        <f t="shared" si="3"/>
        <v>185.21</v>
      </c>
      <c r="K30" s="54">
        <f t="shared" si="3"/>
        <v>190.78</v>
      </c>
      <c r="L30" s="54">
        <f t="shared" si="3"/>
        <v>196.85999999999999</v>
      </c>
      <c r="M30" s="54">
        <f t="shared" si="3"/>
        <v>196.05999999999997</v>
      </c>
      <c r="N30" s="54">
        <f t="shared" si="3"/>
        <v>191.01</v>
      </c>
      <c r="O30" s="54">
        <f t="shared" si="3"/>
        <v>179.45999999999998</v>
      </c>
      <c r="P30" s="54">
        <f>SUM(P19:P22)</f>
        <v>167.14000000000001</v>
      </c>
    </row>
    <row r="31" spans="2:16" ht="15.75">
      <c r="B31" s="55" t="s">
        <v>140</v>
      </c>
      <c r="C31" s="56">
        <f aca="true" t="shared" si="4" ref="C31:P31">SUM(C28:C30)</f>
        <v>1142</v>
      </c>
      <c r="D31" s="56">
        <f t="shared" si="4"/>
        <v>1141.37</v>
      </c>
      <c r="E31" s="56">
        <f t="shared" si="4"/>
        <v>1092.51</v>
      </c>
      <c r="F31" s="56">
        <f t="shared" si="4"/>
        <v>1071.78</v>
      </c>
      <c r="G31" s="56">
        <f t="shared" si="4"/>
        <v>1020.3600000000001</v>
      </c>
      <c r="H31" s="56">
        <f t="shared" si="4"/>
        <v>993.1200000000001</v>
      </c>
      <c r="I31" s="56">
        <f t="shared" si="4"/>
        <v>973.2800000000001</v>
      </c>
      <c r="J31" s="56">
        <f t="shared" si="4"/>
        <v>959.86</v>
      </c>
      <c r="K31" s="56">
        <f t="shared" si="4"/>
        <v>948.54</v>
      </c>
      <c r="L31" s="56">
        <f t="shared" si="4"/>
        <v>938.4599999999999</v>
      </c>
      <c r="M31" s="56">
        <f t="shared" si="4"/>
        <v>932.49</v>
      </c>
      <c r="N31" s="56">
        <f t="shared" si="4"/>
        <v>930.7800000000001</v>
      </c>
      <c r="O31" s="56">
        <f t="shared" si="4"/>
        <v>931.4099999999999</v>
      </c>
      <c r="P31" s="56">
        <f t="shared" si="4"/>
        <v>934.2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0</v>
      </c>
      <c r="J34" s="54">
        <f t="shared" si="5"/>
        <v>0</v>
      </c>
      <c r="K34" s="54">
        <f t="shared" si="5"/>
        <v>0</v>
      </c>
      <c r="L34" s="54">
        <f t="shared" si="5"/>
        <v>9.589999999999918</v>
      </c>
      <c r="M34" s="54">
        <f t="shared" si="5"/>
        <v>12.290000000000077</v>
      </c>
      <c r="N34" s="54">
        <f t="shared" si="5"/>
        <v>9.220000000000027</v>
      </c>
      <c r="O34" s="54">
        <f t="shared" si="5"/>
        <v>5.3599999999999</v>
      </c>
      <c r="P34" s="54">
        <f t="shared" si="5"/>
        <v>5.750000000000114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6.919999999999959</v>
      </c>
      <c r="I35" s="54">
        <f t="shared" si="5"/>
        <v>12.740000000000066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0</v>
      </c>
      <c r="P35" s="54">
        <f t="shared" si="5"/>
        <v>9.359999999999985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6.079999999999984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0</v>
      </c>
      <c r="H37" s="56">
        <f t="shared" si="6"/>
        <v>6.919999999999959</v>
      </c>
      <c r="I37" s="56">
        <f t="shared" si="6"/>
        <v>12.740000000000066</v>
      </c>
      <c r="J37" s="56">
        <f t="shared" si="6"/>
        <v>0</v>
      </c>
      <c r="K37" s="56">
        <f t="shared" si="6"/>
        <v>0</v>
      </c>
      <c r="L37" s="56">
        <f t="shared" si="6"/>
        <v>15.669999999999902</v>
      </c>
      <c r="M37" s="56">
        <f t="shared" si="6"/>
        <v>12.290000000000077</v>
      </c>
      <c r="N37" s="56">
        <f t="shared" si="6"/>
        <v>9.220000000000027</v>
      </c>
      <c r="O37" s="56">
        <f t="shared" si="6"/>
        <v>5.3599999999999</v>
      </c>
      <c r="P37" s="56">
        <f t="shared" si="6"/>
        <v>15.110000000000099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45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34</v>
      </c>
      <c r="B1" s="21" t="s">
        <v>68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67</v>
      </c>
      <c r="D6" s="61">
        <v>109</v>
      </c>
      <c r="E6" s="61">
        <v>93</v>
      </c>
      <c r="F6" s="61">
        <v>75</v>
      </c>
      <c r="G6" s="61">
        <v>98</v>
      </c>
      <c r="H6" s="61">
        <v>110</v>
      </c>
      <c r="I6" s="61">
        <v>91</v>
      </c>
      <c r="J6" s="61">
        <v>92</v>
      </c>
      <c r="K6" s="61">
        <v>97</v>
      </c>
      <c r="L6" s="61">
        <v>97</v>
      </c>
      <c r="M6" s="61">
        <v>98</v>
      </c>
      <c r="N6" s="61">
        <v>98</v>
      </c>
      <c r="O6" s="61">
        <v>99</v>
      </c>
      <c r="P6" s="61">
        <v>101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9.65</v>
      </c>
      <c r="D9" s="49">
        <v>7.83</v>
      </c>
      <c r="E9" s="49">
        <v>9.5</v>
      </c>
      <c r="F9" s="49">
        <v>11.31</v>
      </c>
      <c r="G9" s="49">
        <v>11.04</v>
      </c>
      <c r="H9" s="49">
        <v>10.05</v>
      </c>
      <c r="I9" s="49">
        <v>10.38</v>
      </c>
      <c r="J9" s="49">
        <v>10.65</v>
      </c>
      <c r="K9" s="49">
        <v>10.71</v>
      </c>
      <c r="L9" s="49">
        <v>10.76</v>
      </c>
      <c r="M9" s="49">
        <v>10.82</v>
      </c>
      <c r="N9" s="49">
        <v>10.98</v>
      </c>
      <c r="O9" s="49">
        <v>11.2</v>
      </c>
      <c r="P9" s="49">
        <v>11.42</v>
      </c>
    </row>
    <row r="10" spans="1:16" ht="15.75">
      <c r="A10" s="22">
        <v>3</v>
      </c>
      <c r="B10" s="42" t="s">
        <v>11</v>
      </c>
      <c r="C10" s="49">
        <v>81.78</v>
      </c>
      <c r="D10" s="49">
        <v>106.83</v>
      </c>
      <c r="E10" s="49">
        <v>97.58</v>
      </c>
      <c r="F10" s="49">
        <v>79.65</v>
      </c>
      <c r="G10" s="49">
        <v>101.66</v>
      </c>
      <c r="H10" s="49">
        <v>115.1</v>
      </c>
      <c r="I10" s="49">
        <v>97.65</v>
      </c>
      <c r="J10" s="49">
        <v>96.49</v>
      </c>
      <c r="K10" s="49">
        <v>101.17</v>
      </c>
      <c r="L10" s="49">
        <v>102.04</v>
      </c>
      <c r="M10" s="49">
        <v>102.87</v>
      </c>
      <c r="N10" s="49">
        <v>102.74</v>
      </c>
      <c r="O10" s="49">
        <v>103.56</v>
      </c>
      <c r="P10" s="49">
        <v>105.34</v>
      </c>
    </row>
    <row r="11" spans="1:16" ht="15.75">
      <c r="A11" s="22">
        <v>4</v>
      </c>
      <c r="B11" s="42" t="s">
        <v>12</v>
      </c>
      <c r="C11" s="49">
        <v>85.26</v>
      </c>
      <c r="D11" s="49">
        <v>90</v>
      </c>
      <c r="E11" s="49">
        <v>113.01</v>
      </c>
      <c r="F11" s="49">
        <v>106.34</v>
      </c>
      <c r="G11" s="49">
        <v>88.77</v>
      </c>
      <c r="H11" s="49">
        <v>107.34</v>
      </c>
      <c r="I11" s="49">
        <v>121.93</v>
      </c>
      <c r="J11" s="49">
        <v>107.61</v>
      </c>
      <c r="K11" s="49">
        <v>104.13</v>
      </c>
      <c r="L11" s="49">
        <v>107.64</v>
      </c>
      <c r="M11" s="49">
        <v>108.23</v>
      </c>
      <c r="N11" s="49">
        <v>108.78</v>
      </c>
      <c r="O11" s="49">
        <v>108.34</v>
      </c>
      <c r="P11" s="49">
        <v>108.87</v>
      </c>
    </row>
    <row r="12" spans="1:16" ht="15.75">
      <c r="A12" s="22">
        <v>5</v>
      </c>
      <c r="B12" s="42" t="s">
        <v>13</v>
      </c>
      <c r="C12" s="49">
        <v>87.75</v>
      </c>
      <c r="D12" s="49">
        <v>86</v>
      </c>
      <c r="E12" s="49">
        <v>89</v>
      </c>
      <c r="F12" s="49">
        <v>107.94</v>
      </c>
      <c r="G12" s="49">
        <v>106.34</v>
      </c>
      <c r="H12" s="49">
        <v>89.79</v>
      </c>
      <c r="I12" s="49">
        <v>104.39</v>
      </c>
      <c r="J12" s="49">
        <v>119.02</v>
      </c>
      <c r="K12" s="49">
        <v>108.72</v>
      </c>
      <c r="L12" s="49">
        <v>104.26</v>
      </c>
      <c r="M12" s="49">
        <v>106.8</v>
      </c>
      <c r="N12" s="49">
        <v>107.42</v>
      </c>
      <c r="O12" s="49">
        <v>107.99</v>
      </c>
      <c r="P12" s="49">
        <v>108.58</v>
      </c>
    </row>
    <row r="13" spans="1:16" ht="15.75">
      <c r="A13" s="22">
        <v>6</v>
      </c>
      <c r="B13" s="42" t="s">
        <v>14</v>
      </c>
      <c r="C13" s="49">
        <v>88.25</v>
      </c>
      <c r="D13" s="49">
        <v>88.5</v>
      </c>
      <c r="E13" s="49">
        <v>85.5</v>
      </c>
      <c r="F13" s="49">
        <v>87.89</v>
      </c>
      <c r="G13" s="49">
        <v>106.35</v>
      </c>
      <c r="H13" s="49">
        <v>104.74</v>
      </c>
      <c r="I13" s="49">
        <v>88.14</v>
      </c>
      <c r="J13" s="49">
        <v>100.91</v>
      </c>
      <c r="K13" s="49">
        <v>113.47</v>
      </c>
      <c r="L13" s="49">
        <v>103.71</v>
      </c>
      <c r="M13" s="49">
        <v>98.19</v>
      </c>
      <c r="N13" s="49">
        <v>99.94</v>
      </c>
      <c r="O13" s="49">
        <v>99.69</v>
      </c>
      <c r="P13" s="49">
        <v>98.38</v>
      </c>
    </row>
    <row r="14" spans="1:16" ht="15.75">
      <c r="A14" s="22">
        <v>7</v>
      </c>
      <c r="B14" s="42" t="s">
        <v>15</v>
      </c>
      <c r="C14" s="49">
        <v>86.76</v>
      </c>
      <c r="D14" s="49">
        <v>88.51</v>
      </c>
      <c r="E14" s="49">
        <v>81.5</v>
      </c>
      <c r="F14" s="49">
        <v>78.03</v>
      </c>
      <c r="G14" s="49">
        <v>80.95</v>
      </c>
      <c r="H14" s="49">
        <v>98.58</v>
      </c>
      <c r="I14" s="49">
        <v>98.14</v>
      </c>
      <c r="J14" s="49">
        <v>83.77</v>
      </c>
      <c r="K14" s="49">
        <v>96.61</v>
      </c>
      <c r="L14" s="49">
        <v>108.5</v>
      </c>
      <c r="M14" s="49">
        <v>102.27</v>
      </c>
      <c r="N14" s="49">
        <v>97.95</v>
      </c>
      <c r="O14" s="49">
        <v>99.62</v>
      </c>
      <c r="P14" s="49">
        <v>101.35</v>
      </c>
    </row>
    <row r="15" spans="1:16" ht="15.75">
      <c r="A15" s="22">
        <v>8</v>
      </c>
      <c r="B15" s="42" t="s">
        <v>16</v>
      </c>
      <c r="C15" s="49">
        <v>74.65</v>
      </c>
      <c r="D15" s="49">
        <v>78</v>
      </c>
      <c r="E15" s="49">
        <v>97</v>
      </c>
      <c r="F15" s="49">
        <v>88.2</v>
      </c>
      <c r="G15" s="49">
        <v>85.16</v>
      </c>
      <c r="H15" s="49">
        <v>87.74</v>
      </c>
      <c r="I15" s="49">
        <v>106.62</v>
      </c>
      <c r="J15" s="49">
        <v>105.26</v>
      </c>
      <c r="K15" s="49">
        <v>88.66</v>
      </c>
      <c r="L15" s="49">
        <v>101.85</v>
      </c>
      <c r="M15" s="49">
        <v>112.79</v>
      </c>
      <c r="N15" s="49">
        <v>105.17</v>
      </c>
      <c r="O15" s="49">
        <v>100.69</v>
      </c>
      <c r="P15" s="49">
        <v>100.57</v>
      </c>
    </row>
    <row r="16" spans="1:16" ht="15.75">
      <c r="A16" s="22">
        <v>9</v>
      </c>
      <c r="B16" s="42" t="s">
        <v>17</v>
      </c>
      <c r="C16" s="49">
        <v>79.28</v>
      </c>
      <c r="D16" s="49">
        <v>75</v>
      </c>
      <c r="E16" s="49">
        <v>76</v>
      </c>
      <c r="F16" s="49">
        <v>93.58</v>
      </c>
      <c r="G16" s="49">
        <v>85.94</v>
      </c>
      <c r="H16" s="49">
        <v>83.29</v>
      </c>
      <c r="I16" s="49">
        <v>86.14</v>
      </c>
      <c r="J16" s="49">
        <v>105.06</v>
      </c>
      <c r="K16" s="49">
        <v>104.11</v>
      </c>
      <c r="L16" s="49">
        <v>88.02</v>
      </c>
      <c r="M16" s="49">
        <v>101.49</v>
      </c>
      <c r="N16" s="49">
        <v>112.8</v>
      </c>
      <c r="O16" s="49">
        <v>106.57</v>
      </c>
      <c r="P16" s="49">
        <v>101.44</v>
      </c>
    </row>
    <row r="17" spans="1:16" ht="15.75">
      <c r="A17" s="22">
        <v>10</v>
      </c>
      <c r="B17" s="42" t="s">
        <v>18</v>
      </c>
      <c r="C17" s="49">
        <v>79.75</v>
      </c>
      <c r="D17" s="49">
        <v>75.37</v>
      </c>
      <c r="E17" s="49">
        <v>77.5</v>
      </c>
      <c r="F17" s="49">
        <v>77.75</v>
      </c>
      <c r="G17" s="49">
        <v>96.45</v>
      </c>
      <c r="H17" s="49">
        <v>89.5</v>
      </c>
      <c r="I17" s="49">
        <v>85.66</v>
      </c>
      <c r="J17" s="49">
        <v>88.4</v>
      </c>
      <c r="K17" s="49">
        <v>107.41</v>
      </c>
      <c r="L17" s="49">
        <v>107.26</v>
      </c>
      <c r="M17" s="49">
        <v>90.83</v>
      </c>
      <c r="N17" s="49">
        <v>103.24</v>
      </c>
      <c r="O17" s="49">
        <v>114.43</v>
      </c>
      <c r="P17" s="49">
        <v>108.98</v>
      </c>
    </row>
    <row r="18" spans="1:16" ht="15.75">
      <c r="A18" s="22">
        <v>11</v>
      </c>
      <c r="B18" s="42" t="s">
        <v>19</v>
      </c>
      <c r="C18" s="49">
        <v>80.77</v>
      </c>
      <c r="D18" s="49">
        <v>74.45</v>
      </c>
      <c r="E18" s="49">
        <v>78</v>
      </c>
      <c r="F18" s="49">
        <v>79.44</v>
      </c>
      <c r="G18" s="49">
        <v>80.49</v>
      </c>
      <c r="H18" s="49">
        <v>98.67</v>
      </c>
      <c r="I18" s="49">
        <v>92.03</v>
      </c>
      <c r="J18" s="49">
        <v>87.66</v>
      </c>
      <c r="K18" s="49">
        <v>90.11</v>
      </c>
      <c r="L18" s="49">
        <v>108.23</v>
      </c>
      <c r="M18" s="49">
        <v>107.6</v>
      </c>
      <c r="N18" s="49">
        <v>91.42</v>
      </c>
      <c r="O18" s="49">
        <v>102.59</v>
      </c>
      <c r="P18" s="49">
        <v>113.42</v>
      </c>
    </row>
    <row r="19" spans="1:16" ht="15.75">
      <c r="A19" s="22">
        <v>12</v>
      </c>
      <c r="B19" s="42" t="s">
        <v>20</v>
      </c>
      <c r="C19" s="49">
        <v>83.76</v>
      </c>
      <c r="D19" s="49">
        <v>75.19</v>
      </c>
      <c r="E19" s="49">
        <v>69.99</v>
      </c>
      <c r="F19" s="49">
        <v>72.66</v>
      </c>
      <c r="G19" s="49">
        <v>74.75</v>
      </c>
      <c r="H19" s="49">
        <v>76.15</v>
      </c>
      <c r="I19" s="49">
        <v>94.07</v>
      </c>
      <c r="J19" s="49">
        <v>88.13</v>
      </c>
      <c r="K19" s="49">
        <v>84.33</v>
      </c>
      <c r="L19" s="49">
        <v>87.17</v>
      </c>
      <c r="M19" s="49">
        <v>105.44</v>
      </c>
      <c r="N19" s="49">
        <v>105.35</v>
      </c>
      <c r="O19" s="49">
        <v>89.82</v>
      </c>
      <c r="P19" s="49">
        <v>101.42</v>
      </c>
    </row>
    <row r="20" spans="1:16" ht="15.75">
      <c r="A20" s="22">
        <v>13</v>
      </c>
      <c r="B20" s="42" t="s">
        <v>21</v>
      </c>
      <c r="C20" s="49">
        <v>84.25</v>
      </c>
      <c r="D20" s="49">
        <v>72.5</v>
      </c>
      <c r="E20" s="49">
        <v>72</v>
      </c>
      <c r="F20" s="49">
        <v>66.36</v>
      </c>
      <c r="G20" s="49">
        <v>69.58</v>
      </c>
      <c r="H20" s="49">
        <v>71.6</v>
      </c>
      <c r="I20" s="49">
        <v>72.97</v>
      </c>
      <c r="J20" s="49">
        <v>90.17</v>
      </c>
      <c r="K20" s="49">
        <v>84.51</v>
      </c>
      <c r="L20" s="49">
        <v>80.9</v>
      </c>
      <c r="M20" s="49">
        <v>83.65</v>
      </c>
      <c r="N20" s="49">
        <v>101.22</v>
      </c>
      <c r="O20" s="49">
        <v>101.17</v>
      </c>
      <c r="P20" s="49">
        <v>86.28</v>
      </c>
    </row>
    <row r="21" spans="1:16" ht="15.75">
      <c r="A21" s="22">
        <v>14</v>
      </c>
      <c r="B21" s="42" t="s">
        <v>22</v>
      </c>
      <c r="C21" s="49">
        <v>57.5</v>
      </c>
      <c r="D21" s="49">
        <v>79.35</v>
      </c>
      <c r="E21" s="49">
        <v>57</v>
      </c>
      <c r="F21" s="49">
        <v>56.05</v>
      </c>
      <c r="G21" s="49">
        <v>52.17</v>
      </c>
      <c r="H21" s="49">
        <v>55.39</v>
      </c>
      <c r="I21" s="49">
        <v>57.7</v>
      </c>
      <c r="J21" s="49">
        <v>59.52</v>
      </c>
      <c r="K21" s="49">
        <v>74.43</v>
      </c>
      <c r="L21" s="49">
        <v>70.59</v>
      </c>
      <c r="M21" s="49">
        <v>68.37</v>
      </c>
      <c r="N21" s="49">
        <v>71.51</v>
      </c>
      <c r="O21" s="49">
        <v>87.52</v>
      </c>
      <c r="P21" s="49">
        <v>88.47</v>
      </c>
    </row>
    <row r="22" spans="1:16" ht="15.75">
      <c r="A22" s="22">
        <v>15</v>
      </c>
      <c r="B22" s="50" t="s">
        <v>23</v>
      </c>
      <c r="C22" s="51">
        <v>73.59</v>
      </c>
      <c r="D22" s="51">
        <v>49.92</v>
      </c>
      <c r="E22" s="51">
        <v>78.02</v>
      </c>
      <c r="F22" s="51">
        <v>55.49</v>
      </c>
      <c r="G22" s="51">
        <v>55.11</v>
      </c>
      <c r="H22" s="51">
        <v>50.79</v>
      </c>
      <c r="I22" s="51">
        <v>53.39</v>
      </c>
      <c r="J22" s="51">
        <v>55.06</v>
      </c>
      <c r="K22" s="51">
        <v>56.22</v>
      </c>
      <c r="L22" s="51">
        <v>69.58</v>
      </c>
      <c r="M22" s="51">
        <v>65.31</v>
      </c>
      <c r="N22" s="51">
        <v>62.59</v>
      </c>
      <c r="O22" s="51">
        <v>64.78</v>
      </c>
      <c r="P22" s="51">
        <v>78.43</v>
      </c>
    </row>
    <row r="23" spans="1:16" ht="15.75">
      <c r="A23" s="22"/>
      <c r="B23" s="52"/>
      <c r="C23" s="53">
        <f>SUM(C9:C22)</f>
        <v>1053</v>
      </c>
      <c r="D23" s="53">
        <f aca="true" t="shared" si="0" ref="D23:P23">SUM(D9:D22)</f>
        <v>1047.45</v>
      </c>
      <c r="E23" s="53">
        <f t="shared" si="0"/>
        <v>1081.6000000000001</v>
      </c>
      <c r="F23" s="53">
        <f t="shared" si="0"/>
        <v>1060.69</v>
      </c>
      <c r="G23" s="53">
        <f t="shared" si="0"/>
        <v>1094.76</v>
      </c>
      <c r="H23" s="53">
        <f t="shared" si="0"/>
        <v>1138.73</v>
      </c>
      <c r="I23" s="53">
        <f t="shared" si="0"/>
        <v>1169.21</v>
      </c>
      <c r="J23" s="53">
        <f t="shared" si="0"/>
        <v>1197.7099999999998</v>
      </c>
      <c r="K23" s="53">
        <f t="shared" si="0"/>
        <v>1224.5900000000001</v>
      </c>
      <c r="L23" s="53">
        <f t="shared" si="0"/>
        <v>1250.51</v>
      </c>
      <c r="M23" s="53">
        <f t="shared" si="0"/>
        <v>1264.6600000000003</v>
      </c>
      <c r="N23" s="53">
        <f t="shared" si="0"/>
        <v>1281.11</v>
      </c>
      <c r="O23" s="53">
        <f t="shared" si="0"/>
        <v>1297.9700000000003</v>
      </c>
      <c r="P23" s="53">
        <f t="shared" si="0"/>
        <v>1312.95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514.1</v>
      </c>
      <c r="D28" s="54">
        <f aca="true" t="shared" si="1" ref="D28:O28">SUM(D9:D15)</f>
        <v>545.67</v>
      </c>
      <c r="E28" s="54">
        <f t="shared" si="1"/>
        <v>573.09</v>
      </c>
      <c r="F28" s="54">
        <f t="shared" si="1"/>
        <v>559.36</v>
      </c>
      <c r="G28" s="54">
        <f t="shared" si="1"/>
        <v>580.27</v>
      </c>
      <c r="H28" s="54">
        <f t="shared" si="1"/>
        <v>613.34</v>
      </c>
      <c r="I28" s="54">
        <f t="shared" si="1"/>
        <v>627.25</v>
      </c>
      <c r="J28" s="54">
        <f t="shared" si="1"/>
        <v>623.7099999999999</v>
      </c>
      <c r="K28" s="54">
        <f t="shared" si="1"/>
        <v>623.47</v>
      </c>
      <c r="L28" s="54">
        <f t="shared" si="1"/>
        <v>638.76</v>
      </c>
      <c r="M28" s="54">
        <f t="shared" si="1"/>
        <v>641.97</v>
      </c>
      <c r="N28" s="54">
        <f t="shared" si="1"/>
        <v>632.98</v>
      </c>
      <c r="O28" s="54">
        <f t="shared" si="1"/>
        <v>631.0900000000001</v>
      </c>
      <c r="P28" s="54">
        <f>SUM(P9:P15)</f>
        <v>634.51</v>
      </c>
    </row>
    <row r="29" spans="2:16" ht="15.75">
      <c r="B29" s="52" t="s">
        <v>27</v>
      </c>
      <c r="C29" s="54">
        <f>SUM(C16:C18)</f>
        <v>239.8</v>
      </c>
      <c r="D29" s="54">
        <f aca="true" t="shared" si="2" ref="D29:O29">SUM(D16:D18)</f>
        <v>224.82</v>
      </c>
      <c r="E29" s="54">
        <f t="shared" si="2"/>
        <v>231.5</v>
      </c>
      <c r="F29" s="54">
        <f t="shared" si="2"/>
        <v>250.76999999999998</v>
      </c>
      <c r="G29" s="54">
        <f t="shared" si="2"/>
        <v>262.88</v>
      </c>
      <c r="H29" s="54">
        <f t="shared" si="2"/>
        <v>271.46000000000004</v>
      </c>
      <c r="I29" s="54">
        <f t="shared" si="2"/>
        <v>263.83000000000004</v>
      </c>
      <c r="J29" s="54">
        <f t="shared" si="2"/>
        <v>281.12</v>
      </c>
      <c r="K29" s="54">
        <f t="shared" si="2"/>
        <v>301.63</v>
      </c>
      <c r="L29" s="54">
        <f t="shared" si="2"/>
        <v>303.51</v>
      </c>
      <c r="M29" s="54">
        <f t="shared" si="2"/>
        <v>299.91999999999996</v>
      </c>
      <c r="N29" s="54">
        <f t="shared" si="2"/>
        <v>307.46</v>
      </c>
      <c r="O29" s="54">
        <f t="shared" si="2"/>
        <v>323.59000000000003</v>
      </c>
      <c r="P29" s="54">
        <f>SUM(P16:P18)</f>
        <v>323.84000000000003</v>
      </c>
    </row>
    <row r="30" spans="2:16" ht="15.75">
      <c r="B30" s="52" t="s">
        <v>1</v>
      </c>
      <c r="C30" s="54">
        <f>SUM(C19:C22)</f>
        <v>299.1</v>
      </c>
      <c r="D30" s="54">
        <f aca="true" t="shared" si="3" ref="D30:O30">SUM(D19:D22)</f>
        <v>276.96</v>
      </c>
      <c r="E30" s="54">
        <f t="shared" si="3"/>
        <v>277.01</v>
      </c>
      <c r="F30" s="54">
        <f t="shared" si="3"/>
        <v>250.56</v>
      </c>
      <c r="G30" s="54">
        <f t="shared" si="3"/>
        <v>251.61</v>
      </c>
      <c r="H30" s="54">
        <f t="shared" si="3"/>
        <v>253.92999999999998</v>
      </c>
      <c r="I30" s="54">
        <f t="shared" si="3"/>
        <v>278.13</v>
      </c>
      <c r="J30" s="54">
        <f t="shared" si="3"/>
        <v>292.88</v>
      </c>
      <c r="K30" s="54">
        <f t="shared" si="3"/>
        <v>299.49</v>
      </c>
      <c r="L30" s="54">
        <f t="shared" si="3"/>
        <v>308.24</v>
      </c>
      <c r="M30" s="54">
        <f t="shared" si="3"/>
        <v>322.77000000000004</v>
      </c>
      <c r="N30" s="54">
        <f t="shared" si="3"/>
        <v>340.66999999999996</v>
      </c>
      <c r="O30" s="54">
        <f t="shared" si="3"/>
        <v>343.28999999999996</v>
      </c>
      <c r="P30" s="54">
        <f>SUM(P19:P22)</f>
        <v>354.59999999999997</v>
      </c>
    </row>
    <row r="31" spans="2:16" ht="15.75">
      <c r="B31" s="55" t="s">
        <v>140</v>
      </c>
      <c r="C31" s="56">
        <f aca="true" t="shared" si="4" ref="C31:P31">SUM(C28:C30)</f>
        <v>1053</v>
      </c>
      <c r="D31" s="56">
        <f t="shared" si="4"/>
        <v>1047.45</v>
      </c>
      <c r="E31" s="56">
        <f t="shared" si="4"/>
        <v>1081.6</v>
      </c>
      <c r="F31" s="56">
        <f t="shared" si="4"/>
        <v>1060.69</v>
      </c>
      <c r="G31" s="56">
        <f t="shared" si="4"/>
        <v>1094.76</v>
      </c>
      <c r="H31" s="56">
        <f t="shared" si="4"/>
        <v>1138.73</v>
      </c>
      <c r="I31" s="56">
        <f t="shared" si="4"/>
        <v>1169.21</v>
      </c>
      <c r="J31" s="56">
        <f t="shared" si="4"/>
        <v>1197.71</v>
      </c>
      <c r="K31" s="56">
        <f t="shared" si="4"/>
        <v>1224.5900000000001</v>
      </c>
      <c r="L31" s="56">
        <f t="shared" si="4"/>
        <v>1250.51</v>
      </c>
      <c r="M31" s="56">
        <f t="shared" si="4"/>
        <v>1264.66</v>
      </c>
      <c r="N31" s="56">
        <f t="shared" si="4"/>
        <v>1281.1100000000001</v>
      </c>
      <c r="O31" s="56">
        <f t="shared" si="4"/>
        <v>1297.9700000000003</v>
      </c>
      <c r="P31" s="56">
        <f t="shared" si="4"/>
        <v>1312.95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7.17999999999995</v>
      </c>
      <c r="H34" s="54">
        <f t="shared" si="5"/>
        <v>33.07000000000005</v>
      </c>
      <c r="I34" s="54">
        <f t="shared" si="5"/>
        <v>13.909999999999968</v>
      </c>
      <c r="J34" s="54">
        <f t="shared" si="5"/>
        <v>0</v>
      </c>
      <c r="K34" s="54">
        <f t="shared" si="5"/>
        <v>0</v>
      </c>
      <c r="L34" s="54">
        <f t="shared" si="5"/>
        <v>11.509999999999991</v>
      </c>
      <c r="M34" s="54">
        <f t="shared" si="5"/>
        <v>3.2100000000000364</v>
      </c>
      <c r="N34" s="54">
        <f t="shared" si="5"/>
        <v>0</v>
      </c>
      <c r="O34" s="54">
        <f t="shared" si="5"/>
        <v>0</v>
      </c>
      <c r="P34" s="54">
        <f t="shared" si="5"/>
        <v>0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10.96999999999997</v>
      </c>
      <c r="G35" s="54">
        <f t="shared" si="5"/>
        <v>12.110000000000014</v>
      </c>
      <c r="H35" s="54">
        <f t="shared" si="5"/>
        <v>8.580000000000041</v>
      </c>
      <c r="I35" s="54">
        <f t="shared" si="5"/>
        <v>0</v>
      </c>
      <c r="J35" s="54">
        <f t="shared" si="5"/>
        <v>9.659999999999968</v>
      </c>
      <c r="K35" s="54">
        <f t="shared" si="5"/>
        <v>20.50999999999999</v>
      </c>
      <c r="L35" s="54">
        <f t="shared" si="5"/>
        <v>1.8799999999999955</v>
      </c>
      <c r="M35" s="54">
        <f t="shared" si="5"/>
        <v>0</v>
      </c>
      <c r="N35" s="54">
        <f t="shared" si="5"/>
        <v>3.9499999999999886</v>
      </c>
      <c r="O35" s="54">
        <f t="shared" si="5"/>
        <v>16.130000000000052</v>
      </c>
      <c r="P35" s="54">
        <f t="shared" si="5"/>
        <v>0.25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24.200000000000017</v>
      </c>
      <c r="J36" s="54">
        <f t="shared" si="5"/>
        <v>14.75</v>
      </c>
      <c r="K36" s="54">
        <f t="shared" si="5"/>
        <v>6.610000000000014</v>
      </c>
      <c r="L36" s="54">
        <f t="shared" si="5"/>
        <v>8.75</v>
      </c>
      <c r="M36" s="54">
        <f t="shared" si="5"/>
        <v>14.53000000000003</v>
      </c>
      <c r="N36" s="54">
        <f t="shared" si="5"/>
        <v>17.89999999999992</v>
      </c>
      <c r="O36" s="54">
        <f t="shared" si="5"/>
        <v>2.6200000000000045</v>
      </c>
      <c r="P36" s="54">
        <f t="shared" si="5"/>
        <v>11.310000000000002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10.96999999999997</v>
      </c>
      <c r="G37" s="56">
        <f t="shared" si="6"/>
        <v>19.289999999999964</v>
      </c>
      <c r="H37" s="56">
        <f t="shared" si="6"/>
        <v>41.65000000000009</v>
      </c>
      <c r="I37" s="56">
        <f t="shared" si="6"/>
        <v>38.109999999999985</v>
      </c>
      <c r="J37" s="56">
        <f t="shared" si="6"/>
        <v>24.409999999999968</v>
      </c>
      <c r="K37" s="56">
        <f t="shared" si="6"/>
        <v>27.120000000000005</v>
      </c>
      <c r="L37" s="56">
        <f t="shared" si="6"/>
        <v>22.139999999999986</v>
      </c>
      <c r="M37" s="56">
        <f t="shared" si="6"/>
        <v>17.740000000000066</v>
      </c>
      <c r="N37" s="56">
        <f t="shared" si="6"/>
        <v>21.84999999999991</v>
      </c>
      <c r="O37" s="56">
        <f t="shared" si="6"/>
        <v>18.750000000000057</v>
      </c>
      <c r="P37" s="56">
        <f t="shared" si="6"/>
        <v>11.560000000000002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46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35</v>
      </c>
      <c r="B1" s="21" t="s">
        <v>67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2314</v>
      </c>
      <c r="D6" s="61">
        <v>2465</v>
      </c>
      <c r="E6" s="61">
        <v>2584</v>
      </c>
      <c r="F6" s="61">
        <v>2729</v>
      </c>
      <c r="G6" s="61">
        <v>2984</v>
      </c>
      <c r="H6" s="61">
        <v>3100</v>
      </c>
      <c r="I6" s="61">
        <v>3415</v>
      </c>
      <c r="J6" s="61">
        <v>3606</v>
      </c>
      <c r="K6" s="61">
        <v>3740</v>
      </c>
      <c r="L6" s="61">
        <v>3847</v>
      </c>
      <c r="M6" s="61">
        <v>3945</v>
      </c>
      <c r="N6" s="61">
        <v>4041</v>
      </c>
      <c r="O6" s="61">
        <v>4137</v>
      </c>
      <c r="P6" s="61">
        <v>4233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195.33</v>
      </c>
      <c r="D9" s="49">
        <v>187.15</v>
      </c>
      <c r="E9" s="49">
        <v>182.89</v>
      </c>
      <c r="F9" s="49">
        <v>195.28</v>
      </c>
      <c r="G9" s="49">
        <v>208.56</v>
      </c>
      <c r="H9" s="49">
        <v>224.76</v>
      </c>
      <c r="I9" s="49">
        <v>235.17</v>
      </c>
      <c r="J9" s="49">
        <v>242.88</v>
      </c>
      <c r="K9" s="49">
        <v>249.44</v>
      </c>
      <c r="L9" s="49">
        <v>255.66</v>
      </c>
      <c r="M9" s="49">
        <v>261.8</v>
      </c>
      <c r="N9" s="49">
        <v>267.95</v>
      </c>
      <c r="O9" s="49">
        <v>274</v>
      </c>
      <c r="P9" s="49">
        <v>279.79</v>
      </c>
    </row>
    <row r="10" spans="1:16" ht="15.75">
      <c r="A10" s="22">
        <v>3</v>
      </c>
      <c r="B10" s="42" t="s">
        <v>11</v>
      </c>
      <c r="C10" s="49">
        <v>2827.66</v>
      </c>
      <c r="D10" s="49">
        <v>2953.69</v>
      </c>
      <c r="E10" s="49">
        <v>3092.8</v>
      </c>
      <c r="F10" s="49">
        <v>3217.39</v>
      </c>
      <c r="G10" s="49">
        <v>3489.67</v>
      </c>
      <c r="H10" s="49">
        <v>3629.26</v>
      </c>
      <c r="I10" s="49">
        <v>3973.18</v>
      </c>
      <c r="J10" s="49">
        <v>4213.69</v>
      </c>
      <c r="K10" s="49">
        <v>4364.71</v>
      </c>
      <c r="L10" s="49">
        <v>4499.8</v>
      </c>
      <c r="M10" s="49">
        <v>4623.57</v>
      </c>
      <c r="N10" s="49">
        <v>4736.66</v>
      </c>
      <c r="O10" s="49">
        <v>4834.99</v>
      </c>
      <c r="P10" s="49">
        <v>4954.95</v>
      </c>
    </row>
    <row r="11" spans="1:16" ht="15.75">
      <c r="A11" s="22">
        <v>4</v>
      </c>
      <c r="B11" s="42" t="s">
        <v>12</v>
      </c>
      <c r="C11" s="49">
        <v>2843.97</v>
      </c>
      <c r="D11" s="49">
        <v>2954.58</v>
      </c>
      <c r="E11" s="49">
        <v>3044.55</v>
      </c>
      <c r="F11" s="49">
        <v>3193.41</v>
      </c>
      <c r="G11" s="49">
        <v>3307.56</v>
      </c>
      <c r="H11" s="49">
        <v>3566.98</v>
      </c>
      <c r="I11" s="49">
        <v>3702.85</v>
      </c>
      <c r="J11" s="49">
        <v>4045.01</v>
      </c>
      <c r="K11" s="49">
        <v>4276.22</v>
      </c>
      <c r="L11" s="49">
        <v>4436.55</v>
      </c>
      <c r="M11" s="49">
        <v>4578.47</v>
      </c>
      <c r="N11" s="49">
        <v>4697.96</v>
      </c>
      <c r="O11" s="49">
        <v>4790.93</v>
      </c>
      <c r="P11" s="49">
        <v>4892.19</v>
      </c>
    </row>
    <row r="12" spans="1:16" ht="15.75">
      <c r="A12" s="22">
        <v>5</v>
      </c>
      <c r="B12" s="42" t="s">
        <v>13</v>
      </c>
      <c r="C12" s="49">
        <v>2794.06</v>
      </c>
      <c r="D12" s="49">
        <v>2984.78</v>
      </c>
      <c r="E12" s="49">
        <v>3000.93</v>
      </c>
      <c r="F12" s="49">
        <v>3098.24</v>
      </c>
      <c r="G12" s="49">
        <v>3232.82</v>
      </c>
      <c r="H12" s="49">
        <v>3338.55</v>
      </c>
      <c r="I12" s="49">
        <v>3583.89</v>
      </c>
      <c r="J12" s="49">
        <v>3728.34</v>
      </c>
      <c r="K12" s="49">
        <v>4049.51</v>
      </c>
      <c r="L12" s="49">
        <v>4288.8</v>
      </c>
      <c r="M12" s="49">
        <v>4456.78</v>
      </c>
      <c r="N12" s="49">
        <v>4595.6</v>
      </c>
      <c r="O12" s="49">
        <v>4696.4</v>
      </c>
      <c r="P12" s="49">
        <v>4795.2</v>
      </c>
    </row>
    <row r="13" spans="1:16" ht="15.75">
      <c r="A13" s="22">
        <v>6</v>
      </c>
      <c r="B13" s="42" t="s">
        <v>14</v>
      </c>
      <c r="C13" s="49">
        <v>2855.9</v>
      </c>
      <c r="D13" s="49">
        <v>2973.71</v>
      </c>
      <c r="E13" s="49">
        <v>3142.54</v>
      </c>
      <c r="F13" s="49">
        <v>3180.09</v>
      </c>
      <c r="G13" s="49">
        <v>3263.62</v>
      </c>
      <c r="H13" s="49">
        <v>3398.37</v>
      </c>
      <c r="I13" s="49">
        <v>3510.9</v>
      </c>
      <c r="J13" s="49">
        <v>3770</v>
      </c>
      <c r="K13" s="49">
        <v>3925.71</v>
      </c>
      <c r="L13" s="49">
        <v>4265.18</v>
      </c>
      <c r="M13" s="49">
        <v>4540.91</v>
      </c>
      <c r="N13" s="49">
        <v>4733.58</v>
      </c>
      <c r="O13" s="49">
        <v>4876.76</v>
      </c>
      <c r="P13" s="49">
        <v>5003.25</v>
      </c>
    </row>
    <row r="14" spans="1:16" ht="15.75">
      <c r="A14" s="22">
        <v>7</v>
      </c>
      <c r="B14" s="42" t="s">
        <v>15</v>
      </c>
      <c r="C14" s="49">
        <v>2658.99</v>
      </c>
      <c r="D14" s="49">
        <v>2852.61</v>
      </c>
      <c r="E14" s="49">
        <v>2896.07</v>
      </c>
      <c r="F14" s="49">
        <v>3065.64</v>
      </c>
      <c r="G14" s="49">
        <v>3089.91</v>
      </c>
      <c r="H14" s="49">
        <v>3159.14</v>
      </c>
      <c r="I14" s="49">
        <v>3275.23</v>
      </c>
      <c r="J14" s="49">
        <v>3386.17</v>
      </c>
      <c r="K14" s="49">
        <v>3615.01</v>
      </c>
      <c r="L14" s="49">
        <v>3767.73</v>
      </c>
      <c r="M14" s="49">
        <v>4092.26</v>
      </c>
      <c r="N14" s="49">
        <v>4351.57</v>
      </c>
      <c r="O14" s="49">
        <v>4516.67</v>
      </c>
      <c r="P14" s="49">
        <v>4655.24</v>
      </c>
    </row>
    <row r="15" spans="1:16" ht="15.75">
      <c r="A15" s="22">
        <v>8</v>
      </c>
      <c r="B15" s="42" t="s">
        <v>16</v>
      </c>
      <c r="C15" s="49">
        <v>2877.89</v>
      </c>
      <c r="D15" s="49">
        <v>2786.56</v>
      </c>
      <c r="E15" s="49">
        <v>2948.75</v>
      </c>
      <c r="F15" s="49">
        <v>3002.98</v>
      </c>
      <c r="G15" s="49">
        <v>3162.94</v>
      </c>
      <c r="H15" s="49">
        <v>3175.49</v>
      </c>
      <c r="I15" s="49">
        <v>3232.32</v>
      </c>
      <c r="J15" s="49">
        <v>3348.45</v>
      </c>
      <c r="K15" s="49">
        <v>3444.53</v>
      </c>
      <c r="L15" s="49">
        <v>3674.83</v>
      </c>
      <c r="M15" s="49">
        <v>3829.79</v>
      </c>
      <c r="N15" s="49">
        <v>4147.63</v>
      </c>
      <c r="O15" s="49">
        <v>4387.63</v>
      </c>
      <c r="P15" s="49">
        <v>4553.77</v>
      </c>
    </row>
    <row r="16" spans="1:16" ht="15.75">
      <c r="A16" s="22">
        <v>9</v>
      </c>
      <c r="B16" s="42" t="s">
        <v>17</v>
      </c>
      <c r="C16" s="49">
        <v>2707.68</v>
      </c>
      <c r="D16" s="49">
        <v>2938</v>
      </c>
      <c r="E16" s="49">
        <v>2774.31</v>
      </c>
      <c r="F16" s="49">
        <v>2937.21</v>
      </c>
      <c r="G16" s="49">
        <v>2980.21</v>
      </c>
      <c r="H16" s="49">
        <v>3138.47</v>
      </c>
      <c r="I16" s="49">
        <v>3154.26</v>
      </c>
      <c r="J16" s="49">
        <v>3225.62</v>
      </c>
      <c r="K16" s="49">
        <v>3337.7</v>
      </c>
      <c r="L16" s="49">
        <v>3449.03</v>
      </c>
      <c r="M16" s="49">
        <v>3694.36</v>
      </c>
      <c r="N16" s="49">
        <v>3861.28</v>
      </c>
      <c r="O16" s="49">
        <v>4174.69</v>
      </c>
      <c r="P16" s="49">
        <v>4438.12</v>
      </c>
    </row>
    <row r="17" spans="1:16" ht="15.75">
      <c r="A17" s="22">
        <v>10</v>
      </c>
      <c r="B17" s="42" t="s">
        <v>18</v>
      </c>
      <c r="C17" s="49">
        <v>2818.34</v>
      </c>
      <c r="D17" s="49">
        <v>2842.81</v>
      </c>
      <c r="E17" s="49">
        <v>2984.12</v>
      </c>
      <c r="F17" s="49">
        <v>2834.36</v>
      </c>
      <c r="G17" s="49">
        <v>2977.44</v>
      </c>
      <c r="H17" s="49">
        <v>3017.53</v>
      </c>
      <c r="I17" s="49">
        <v>3168.3</v>
      </c>
      <c r="J17" s="49">
        <v>3194.38</v>
      </c>
      <c r="K17" s="49">
        <v>3255.83</v>
      </c>
      <c r="L17" s="49">
        <v>3374.11</v>
      </c>
      <c r="M17" s="49">
        <v>3493.09</v>
      </c>
      <c r="N17" s="49">
        <v>3738.23</v>
      </c>
      <c r="O17" s="49">
        <v>3898.14</v>
      </c>
      <c r="P17" s="49">
        <v>4217.78</v>
      </c>
    </row>
    <row r="18" spans="1:16" ht="15.75">
      <c r="A18" s="22">
        <v>11</v>
      </c>
      <c r="B18" s="42" t="s">
        <v>19</v>
      </c>
      <c r="C18" s="49">
        <v>2861.25</v>
      </c>
      <c r="D18" s="49">
        <v>2890.68</v>
      </c>
      <c r="E18" s="49">
        <v>2900.7</v>
      </c>
      <c r="F18" s="49">
        <v>3049.98</v>
      </c>
      <c r="G18" s="49">
        <v>2890.18</v>
      </c>
      <c r="H18" s="49">
        <v>3017.96</v>
      </c>
      <c r="I18" s="49">
        <v>3049.73</v>
      </c>
      <c r="J18" s="49">
        <v>3200.6</v>
      </c>
      <c r="K18" s="49">
        <v>3213.99</v>
      </c>
      <c r="L18" s="49">
        <v>3275.61</v>
      </c>
      <c r="M18" s="49">
        <v>3395.98</v>
      </c>
      <c r="N18" s="49">
        <v>3508.95</v>
      </c>
      <c r="O18" s="49">
        <v>3735.62</v>
      </c>
      <c r="P18" s="49">
        <v>3898.47</v>
      </c>
    </row>
    <row r="19" spans="1:16" ht="15.75">
      <c r="A19" s="22">
        <v>12</v>
      </c>
      <c r="B19" s="42" t="s">
        <v>20</v>
      </c>
      <c r="C19" s="49">
        <v>3038.6</v>
      </c>
      <c r="D19" s="49">
        <v>3207.58</v>
      </c>
      <c r="E19" s="49">
        <v>3155.55</v>
      </c>
      <c r="F19" s="49">
        <v>3168.98</v>
      </c>
      <c r="G19" s="49">
        <v>3304.02</v>
      </c>
      <c r="H19" s="49">
        <v>3158.35</v>
      </c>
      <c r="I19" s="49">
        <v>3271.85</v>
      </c>
      <c r="J19" s="49">
        <v>3325.54</v>
      </c>
      <c r="K19" s="49">
        <v>3477.6</v>
      </c>
      <c r="L19" s="49">
        <v>3517.32</v>
      </c>
      <c r="M19" s="49">
        <v>3595.54</v>
      </c>
      <c r="N19" s="49">
        <v>3730.59</v>
      </c>
      <c r="O19" s="49">
        <v>3851.41</v>
      </c>
      <c r="P19" s="49">
        <v>4103.87</v>
      </c>
    </row>
    <row r="20" spans="1:16" ht="15.75">
      <c r="A20" s="22">
        <v>13</v>
      </c>
      <c r="B20" s="42" t="s">
        <v>21</v>
      </c>
      <c r="C20" s="49">
        <v>2774.11</v>
      </c>
      <c r="D20" s="49">
        <v>2826.53</v>
      </c>
      <c r="E20" s="49">
        <v>2973.99</v>
      </c>
      <c r="F20" s="49">
        <v>2948.1</v>
      </c>
      <c r="G20" s="49">
        <v>2943.18</v>
      </c>
      <c r="H20" s="49">
        <v>3041.94</v>
      </c>
      <c r="I20" s="49">
        <v>2909.3</v>
      </c>
      <c r="J20" s="49">
        <v>2992.09</v>
      </c>
      <c r="K20" s="49">
        <v>3023.72</v>
      </c>
      <c r="L20" s="49">
        <v>3150.46</v>
      </c>
      <c r="M20" s="49">
        <v>3188.23</v>
      </c>
      <c r="N20" s="49">
        <v>3245.92</v>
      </c>
      <c r="O20" s="49">
        <v>3341.15</v>
      </c>
      <c r="P20" s="49">
        <v>3444.93</v>
      </c>
    </row>
    <row r="21" spans="1:16" ht="15.75">
      <c r="A21" s="22">
        <v>14</v>
      </c>
      <c r="B21" s="42" t="s">
        <v>22</v>
      </c>
      <c r="C21" s="49">
        <v>2440.88</v>
      </c>
      <c r="D21" s="49">
        <v>2598.3</v>
      </c>
      <c r="E21" s="49">
        <v>2581.87</v>
      </c>
      <c r="F21" s="49">
        <v>2714.92</v>
      </c>
      <c r="G21" s="49">
        <v>2687.11</v>
      </c>
      <c r="H21" s="49">
        <v>2671.15</v>
      </c>
      <c r="I21" s="49">
        <v>2742.26</v>
      </c>
      <c r="J21" s="49">
        <v>2633.07</v>
      </c>
      <c r="K21" s="49">
        <v>2683.4</v>
      </c>
      <c r="L21" s="49">
        <v>2713.18</v>
      </c>
      <c r="M21" s="49">
        <v>2821.56</v>
      </c>
      <c r="N21" s="49">
        <v>2853.01</v>
      </c>
      <c r="O21" s="49">
        <v>2888.48</v>
      </c>
      <c r="P21" s="49">
        <v>2970.15</v>
      </c>
    </row>
    <row r="22" spans="1:16" ht="15.75">
      <c r="A22" s="22">
        <v>15</v>
      </c>
      <c r="B22" s="50" t="s">
        <v>23</v>
      </c>
      <c r="C22" s="51">
        <v>1976.34</v>
      </c>
      <c r="D22" s="51">
        <v>2116.62</v>
      </c>
      <c r="E22" s="51">
        <v>2204.28</v>
      </c>
      <c r="F22" s="51">
        <v>2196.17</v>
      </c>
      <c r="G22" s="51">
        <v>2298.64</v>
      </c>
      <c r="H22" s="51">
        <v>2276.56</v>
      </c>
      <c r="I22" s="51">
        <v>2265.04</v>
      </c>
      <c r="J22" s="51">
        <v>2337.07</v>
      </c>
      <c r="K22" s="51">
        <v>2243.36</v>
      </c>
      <c r="L22" s="51">
        <v>2297.53</v>
      </c>
      <c r="M22" s="51">
        <v>2335.33</v>
      </c>
      <c r="N22" s="51">
        <v>2435.37</v>
      </c>
      <c r="O22" s="51">
        <v>2461.1</v>
      </c>
      <c r="P22" s="51">
        <v>2503.98</v>
      </c>
    </row>
    <row r="23" spans="1:16" ht="15.75">
      <c r="A23" s="22"/>
      <c r="B23" s="52"/>
      <c r="C23" s="53">
        <f>SUM(C9:C22)</f>
        <v>35670.99999999999</v>
      </c>
      <c r="D23" s="53">
        <f aca="true" t="shared" si="0" ref="D23:P23">SUM(D9:D22)</f>
        <v>37113.600000000006</v>
      </c>
      <c r="E23" s="53">
        <f t="shared" si="0"/>
        <v>37883.35</v>
      </c>
      <c r="F23" s="53">
        <f t="shared" si="0"/>
        <v>38802.74999999999</v>
      </c>
      <c r="G23" s="53">
        <f t="shared" si="0"/>
        <v>39835.85999999999</v>
      </c>
      <c r="H23" s="53">
        <f t="shared" si="0"/>
        <v>40814.509999999995</v>
      </c>
      <c r="I23" s="53">
        <f t="shared" si="0"/>
        <v>42074.28</v>
      </c>
      <c r="J23" s="53">
        <f t="shared" si="0"/>
        <v>43642.91</v>
      </c>
      <c r="K23" s="53">
        <f t="shared" si="0"/>
        <v>45160.729999999996</v>
      </c>
      <c r="L23" s="53">
        <f t="shared" si="0"/>
        <v>46965.79</v>
      </c>
      <c r="M23" s="53">
        <f t="shared" si="0"/>
        <v>48907.670000000006</v>
      </c>
      <c r="N23" s="53">
        <f t="shared" si="0"/>
        <v>50904.3</v>
      </c>
      <c r="O23" s="53">
        <f t="shared" si="0"/>
        <v>52727.97000000001</v>
      </c>
      <c r="P23" s="53">
        <f t="shared" si="0"/>
        <v>54711.69000000001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17053.8</v>
      </c>
      <c r="D28" s="54">
        <f aca="true" t="shared" si="1" ref="D28:O28">SUM(D9:D15)</f>
        <v>17693.08</v>
      </c>
      <c r="E28" s="54">
        <f t="shared" si="1"/>
        <v>18308.53</v>
      </c>
      <c r="F28" s="54">
        <f t="shared" si="1"/>
        <v>18953.03</v>
      </c>
      <c r="G28" s="54">
        <f t="shared" si="1"/>
        <v>19755.079999999998</v>
      </c>
      <c r="H28" s="54">
        <f t="shared" si="1"/>
        <v>20492.549999999996</v>
      </c>
      <c r="I28" s="54">
        <f t="shared" si="1"/>
        <v>21513.539999999997</v>
      </c>
      <c r="J28" s="54">
        <f t="shared" si="1"/>
        <v>22734.54</v>
      </c>
      <c r="K28" s="54">
        <f t="shared" si="1"/>
        <v>23925.129999999997</v>
      </c>
      <c r="L28" s="54">
        <f t="shared" si="1"/>
        <v>25188.550000000003</v>
      </c>
      <c r="M28" s="54">
        <f t="shared" si="1"/>
        <v>26383.58</v>
      </c>
      <c r="N28" s="54">
        <f t="shared" si="1"/>
        <v>27530.95</v>
      </c>
      <c r="O28" s="54">
        <f t="shared" si="1"/>
        <v>28377.38</v>
      </c>
      <c r="P28" s="54">
        <f>SUM(P9:P15)</f>
        <v>29134.390000000003</v>
      </c>
    </row>
    <row r="29" spans="2:16" ht="15.75">
      <c r="B29" s="52" t="s">
        <v>27</v>
      </c>
      <c r="C29" s="54">
        <f>SUM(C16:C18)</f>
        <v>8387.27</v>
      </c>
      <c r="D29" s="54">
        <f aca="true" t="shared" si="2" ref="D29:O29">SUM(D16:D18)</f>
        <v>8671.49</v>
      </c>
      <c r="E29" s="54">
        <f t="shared" si="2"/>
        <v>8659.130000000001</v>
      </c>
      <c r="F29" s="54">
        <f t="shared" si="2"/>
        <v>8821.55</v>
      </c>
      <c r="G29" s="54">
        <f t="shared" si="2"/>
        <v>8847.83</v>
      </c>
      <c r="H29" s="54">
        <f t="shared" si="2"/>
        <v>9173.96</v>
      </c>
      <c r="I29" s="54">
        <f t="shared" si="2"/>
        <v>9372.29</v>
      </c>
      <c r="J29" s="54">
        <f t="shared" si="2"/>
        <v>9620.6</v>
      </c>
      <c r="K29" s="54">
        <f t="shared" si="2"/>
        <v>9807.52</v>
      </c>
      <c r="L29" s="54">
        <f t="shared" si="2"/>
        <v>10098.75</v>
      </c>
      <c r="M29" s="54">
        <f t="shared" si="2"/>
        <v>10583.43</v>
      </c>
      <c r="N29" s="54">
        <f t="shared" si="2"/>
        <v>11108.46</v>
      </c>
      <c r="O29" s="54">
        <f t="shared" si="2"/>
        <v>11808.45</v>
      </c>
      <c r="P29" s="54">
        <f>SUM(P16:P18)</f>
        <v>12554.369999999999</v>
      </c>
    </row>
    <row r="30" spans="2:16" ht="15.75">
      <c r="B30" s="52" t="s">
        <v>1</v>
      </c>
      <c r="C30" s="54">
        <f>SUM(C19:C22)</f>
        <v>10229.93</v>
      </c>
      <c r="D30" s="54">
        <f aca="true" t="shared" si="3" ref="D30:O30">SUM(D19:D22)</f>
        <v>10749.029999999999</v>
      </c>
      <c r="E30" s="54">
        <f t="shared" si="3"/>
        <v>10915.69</v>
      </c>
      <c r="F30" s="54">
        <f t="shared" si="3"/>
        <v>11028.17</v>
      </c>
      <c r="G30" s="54">
        <f t="shared" si="3"/>
        <v>11232.949999999999</v>
      </c>
      <c r="H30" s="54">
        <f t="shared" si="3"/>
        <v>11148</v>
      </c>
      <c r="I30" s="54">
        <f t="shared" si="3"/>
        <v>11188.45</v>
      </c>
      <c r="J30" s="54">
        <f t="shared" si="3"/>
        <v>11287.77</v>
      </c>
      <c r="K30" s="54">
        <f t="shared" si="3"/>
        <v>11428.08</v>
      </c>
      <c r="L30" s="54">
        <f t="shared" si="3"/>
        <v>11678.490000000002</v>
      </c>
      <c r="M30" s="54">
        <f t="shared" si="3"/>
        <v>11940.66</v>
      </c>
      <c r="N30" s="54">
        <f t="shared" si="3"/>
        <v>12264.89</v>
      </c>
      <c r="O30" s="54">
        <f t="shared" si="3"/>
        <v>12542.14</v>
      </c>
      <c r="P30" s="54">
        <f>SUM(P19:P22)</f>
        <v>13022.929999999998</v>
      </c>
    </row>
    <row r="31" spans="2:16" ht="15.75">
      <c r="B31" s="55" t="s">
        <v>140</v>
      </c>
      <c r="C31" s="56">
        <f aca="true" t="shared" si="4" ref="C31:P31">SUM(C28:C30)</f>
        <v>35671</v>
      </c>
      <c r="D31" s="56">
        <f t="shared" si="4"/>
        <v>37113.6</v>
      </c>
      <c r="E31" s="56">
        <f t="shared" si="4"/>
        <v>37883.35</v>
      </c>
      <c r="F31" s="56">
        <f t="shared" si="4"/>
        <v>38802.75</v>
      </c>
      <c r="G31" s="56">
        <f t="shared" si="4"/>
        <v>39835.85999999999</v>
      </c>
      <c r="H31" s="56">
        <f t="shared" si="4"/>
        <v>40814.509999999995</v>
      </c>
      <c r="I31" s="56">
        <f t="shared" si="4"/>
        <v>42074.28</v>
      </c>
      <c r="J31" s="56">
        <f t="shared" si="4"/>
        <v>43642.91</v>
      </c>
      <c r="K31" s="56">
        <f t="shared" si="4"/>
        <v>45160.729999999996</v>
      </c>
      <c r="L31" s="56">
        <f t="shared" si="4"/>
        <v>46965.79000000001</v>
      </c>
      <c r="M31" s="56">
        <f t="shared" si="4"/>
        <v>48907.67</v>
      </c>
      <c r="N31" s="56">
        <f t="shared" si="4"/>
        <v>50904.3</v>
      </c>
      <c r="O31" s="56">
        <f t="shared" si="4"/>
        <v>52727.97</v>
      </c>
      <c r="P31" s="56">
        <f t="shared" si="4"/>
        <v>54711.69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644.5</v>
      </c>
      <c r="G34" s="54">
        <f aca="true" t="shared" si="5" ref="G34:P36">MAX(0,G28-MAX(D28:F28))</f>
        <v>802.0499999999993</v>
      </c>
      <c r="H34" s="54">
        <f t="shared" si="5"/>
        <v>737.4699999999975</v>
      </c>
      <c r="I34" s="54">
        <f t="shared" si="5"/>
        <v>1020.9900000000016</v>
      </c>
      <c r="J34" s="54">
        <f t="shared" si="5"/>
        <v>1221.0000000000036</v>
      </c>
      <c r="K34" s="54">
        <f t="shared" si="5"/>
        <v>1190.5899999999965</v>
      </c>
      <c r="L34" s="54">
        <f t="shared" si="5"/>
        <v>1263.4200000000055</v>
      </c>
      <c r="M34" s="54">
        <f t="shared" si="5"/>
        <v>1195.0299999999988</v>
      </c>
      <c r="N34" s="54">
        <f t="shared" si="5"/>
        <v>1147.369999999999</v>
      </c>
      <c r="O34" s="54">
        <f t="shared" si="5"/>
        <v>846.4300000000003</v>
      </c>
      <c r="P34" s="54">
        <f t="shared" si="5"/>
        <v>757.010000000002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150.0599999999995</v>
      </c>
      <c r="G35" s="54">
        <f t="shared" si="5"/>
        <v>26.280000000000655</v>
      </c>
      <c r="H35" s="54">
        <f t="shared" si="5"/>
        <v>326.1299999999992</v>
      </c>
      <c r="I35" s="54">
        <f t="shared" si="5"/>
        <v>198.33000000000175</v>
      </c>
      <c r="J35" s="54">
        <f t="shared" si="5"/>
        <v>248.3099999999995</v>
      </c>
      <c r="K35" s="54">
        <f t="shared" si="5"/>
        <v>186.92000000000007</v>
      </c>
      <c r="L35" s="54">
        <f t="shared" si="5"/>
        <v>291.22999999999956</v>
      </c>
      <c r="M35" s="54">
        <f t="shared" si="5"/>
        <v>484.6800000000003</v>
      </c>
      <c r="N35" s="54">
        <f t="shared" si="5"/>
        <v>525.0299999999988</v>
      </c>
      <c r="O35" s="54">
        <f t="shared" si="5"/>
        <v>699.9900000000016</v>
      </c>
      <c r="P35" s="54">
        <f t="shared" si="5"/>
        <v>745.9199999999983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112.47999999999956</v>
      </c>
      <c r="G36" s="54">
        <f t="shared" si="5"/>
        <v>204.77999999999884</v>
      </c>
      <c r="H36" s="54">
        <f t="shared" si="5"/>
        <v>0</v>
      </c>
      <c r="I36" s="54">
        <f t="shared" si="5"/>
        <v>0</v>
      </c>
      <c r="J36" s="54">
        <f t="shared" si="5"/>
        <v>54.82000000000153</v>
      </c>
      <c r="K36" s="54">
        <f t="shared" si="5"/>
        <v>140.3099999999995</v>
      </c>
      <c r="L36" s="54">
        <f t="shared" si="5"/>
        <v>250.41000000000167</v>
      </c>
      <c r="M36" s="54">
        <f t="shared" si="5"/>
        <v>262.16999999999825</v>
      </c>
      <c r="N36" s="54">
        <f t="shared" si="5"/>
        <v>324.22999999999956</v>
      </c>
      <c r="O36" s="54">
        <f t="shared" si="5"/>
        <v>277.25</v>
      </c>
      <c r="P36" s="54">
        <f t="shared" si="5"/>
        <v>480.78999999999905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907.039999999999</v>
      </c>
      <c r="G37" s="56">
        <f t="shared" si="6"/>
        <v>1033.1099999999988</v>
      </c>
      <c r="H37" s="56">
        <f t="shared" si="6"/>
        <v>1063.5999999999967</v>
      </c>
      <c r="I37" s="56">
        <f t="shared" si="6"/>
        <v>1219.3200000000033</v>
      </c>
      <c r="J37" s="56">
        <f t="shared" si="6"/>
        <v>1524.1300000000047</v>
      </c>
      <c r="K37" s="56">
        <f t="shared" si="6"/>
        <v>1517.819999999996</v>
      </c>
      <c r="L37" s="56">
        <f t="shared" si="6"/>
        <v>1805.0600000000068</v>
      </c>
      <c r="M37" s="56">
        <f t="shared" si="6"/>
        <v>1941.8799999999974</v>
      </c>
      <c r="N37" s="56">
        <f t="shared" si="6"/>
        <v>1996.6299999999974</v>
      </c>
      <c r="O37" s="56">
        <f t="shared" si="6"/>
        <v>1823.670000000002</v>
      </c>
      <c r="P37" s="56">
        <f t="shared" si="6"/>
        <v>1983.7199999999993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47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4" width="12.00390625" style="0" bestFit="1" customWidth="1"/>
    <col min="15" max="15" width="12.140625" style="0" bestFit="1" customWidth="1"/>
    <col min="16" max="16" width="12.421875" style="0" bestFit="1" customWidth="1"/>
  </cols>
  <sheetData>
    <row r="1" spans="1:11" ht="18">
      <c r="A1" s="22">
        <v>36</v>
      </c>
      <c r="B1" s="21" t="s">
        <v>66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5035</v>
      </c>
      <c r="D6" s="61">
        <v>5290</v>
      </c>
      <c r="E6" s="61">
        <v>5374</v>
      </c>
      <c r="F6" s="61">
        <v>5601</v>
      </c>
      <c r="G6" s="61">
        <v>5710</v>
      </c>
      <c r="H6" s="61">
        <v>6438</v>
      </c>
      <c r="I6" s="61">
        <v>7183</v>
      </c>
      <c r="J6" s="61">
        <v>7732</v>
      </c>
      <c r="K6" s="61">
        <v>8058</v>
      </c>
      <c r="L6" s="61">
        <v>8281</v>
      </c>
      <c r="M6" s="61">
        <v>8467</v>
      </c>
      <c r="N6" s="61">
        <v>8661</v>
      </c>
      <c r="O6" s="61">
        <v>8873</v>
      </c>
      <c r="P6" s="61">
        <v>9095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625.41</v>
      </c>
      <c r="D9" s="49">
        <v>592.21</v>
      </c>
      <c r="E9" s="49">
        <v>611.43</v>
      </c>
      <c r="F9" s="49">
        <v>676.11</v>
      </c>
      <c r="G9" s="49">
        <v>736.3</v>
      </c>
      <c r="H9" s="49">
        <v>806.25</v>
      </c>
      <c r="I9" s="49">
        <v>853.55</v>
      </c>
      <c r="J9" s="49">
        <v>883.22</v>
      </c>
      <c r="K9" s="49">
        <v>905.33</v>
      </c>
      <c r="L9" s="49">
        <v>925.88</v>
      </c>
      <c r="M9" s="49">
        <v>947.82</v>
      </c>
      <c r="N9" s="49">
        <v>971.28</v>
      </c>
      <c r="O9" s="49">
        <v>995.5</v>
      </c>
      <c r="P9" s="49">
        <v>1019.93</v>
      </c>
    </row>
    <row r="10" spans="1:16" ht="15.75">
      <c r="A10" s="22">
        <v>3</v>
      </c>
      <c r="B10" s="42" t="s">
        <v>11</v>
      </c>
      <c r="C10" s="49">
        <v>5679.09</v>
      </c>
      <c r="D10" s="49">
        <v>6085.74</v>
      </c>
      <c r="E10" s="49">
        <v>5976.38</v>
      </c>
      <c r="F10" s="49">
        <v>6162.23</v>
      </c>
      <c r="G10" s="49">
        <v>6100.38</v>
      </c>
      <c r="H10" s="49">
        <v>6770.21</v>
      </c>
      <c r="I10" s="49">
        <v>7547.35</v>
      </c>
      <c r="J10" s="49">
        <v>8183.38</v>
      </c>
      <c r="K10" s="49">
        <v>8558.45</v>
      </c>
      <c r="L10" s="49">
        <v>8842.7</v>
      </c>
      <c r="M10" s="49">
        <v>9081.65</v>
      </c>
      <c r="N10" s="49">
        <v>9307.82</v>
      </c>
      <c r="O10" s="49">
        <v>9523.85</v>
      </c>
      <c r="P10" s="49">
        <v>9791.35</v>
      </c>
    </row>
    <row r="11" spans="1:16" ht="15.75">
      <c r="A11" s="22">
        <v>4</v>
      </c>
      <c r="B11" s="42" t="s">
        <v>12</v>
      </c>
      <c r="C11" s="49">
        <v>5353.6</v>
      </c>
      <c r="D11" s="49">
        <v>5693.22</v>
      </c>
      <c r="E11" s="49">
        <v>5864.64</v>
      </c>
      <c r="F11" s="49">
        <v>5954.91</v>
      </c>
      <c r="G11" s="49">
        <v>5943.1</v>
      </c>
      <c r="H11" s="49">
        <v>5890.42</v>
      </c>
      <c r="I11" s="49">
        <v>6475.58</v>
      </c>
      <c r="J11" s="49">
        <v>7243.36</v>
      </c>
      <c r="K11" s="49">
        <v>7868.32</v>
      </c>
      <c r="L11" s="49">
        <v>8293.32</v>
      </c>
      <c r="M11" s="49">
        <v>8622.34</v>
      </c>
      <c r="N11" s="49">
        <v>8885.83</v>
      </c>
      <c r="O11" s="49">
        <v>9103.17</v>
      </c>
      <c r="P11" s="49">
        <v>9357.13</v>
      </c>
    </row>
    <row r="12" spans="1:16" ht="15.75">
      <c r="A12" s="22">
        <v>5</v>
      </c>
      <c r="B12" s="42" t="s">
        <v>13</v>
      </c>
      <c r="C12" s="49">
        <v>5261.48</v>
      </c>
      <c r="D12" s="49">
        <v>5391.89</v>
      </c>
      <c r="E12" s="49">
        <v>5547.05</v>
      </c>
      <c r="F12" s="49">
        <v>5883.19</v>
      </c>
      <c r="G12" s="49">
        <v>5803.24</v>
      </c>
      <c r="H12" s="49">
        <v>5785</v>
      </c>
      <c r="I12" s="49">
        <v>5732.47</v>
      </c>
      <c r="J12" s="49">
        <v>6288.83</v>
      </c>
      <c r="K12" s="49">
        <v>7014.24</v>
      </c>
      <c r="L12" s="49">
        <v>7656.47</v>
      </c>
      <c r="M12" s="49">
        <v>8114.02</v>
      </c>
      <c r="N12" s="49">
        <v>8456.9</v>
      </c>
      <c r="O12" s="49">
        <v>8705.2</v>
      </c>
      <c r="P12" s="49">
        <v>8951.89</v>
      </c>
    </row>
    <row r="13" spans="1:16" ht="15.75">
      <c r="A13" s="22">
        <v>6</v>
      </c>
      <c r="B13" s="42" t="s">
        <v>14</v>
      </c>
      <c r="C13" s="49">
        <v>5556.24</v>
      </c>
      <c r="D13" s="49">
        <v>5621.73</v>
      </c>
      <c r="E13" s="49">
        <v>5601.03</v>
      </c>
      <c r="F13" s="49">
        <v>5915.27</v>
      </c>
      <c r="G13" s="49">
        <v>6079.84</v>
      </c>
      <c r="H13" s="49">
        <v>6014.17</v>
      </c>
      <c r="I13" s="49">
        <v>5986.01</v>
      </c>
      <c r="J13" s="49">
        <v>5952.73</v>
      </c>
      <c r="K13" s="49">
        <v>6461.11</v>
      </c>
      <c r="L13" s="49">
        <v>7212.19</v>
      </c>
      <c r="M13" s="49">
        <v>7912.29</v>
      </c>
      <c r="N13" s="49">
        <v>8417.74</v>
      </c>
      <c r="O13" s="49">
        <v>8773.63</v>
      </c>
      <c r="P13" s="49">
        <v>9066.94</v>
      </c>
    </row>
    <row r="14" spans="1:16" ht="15.75">
      <c r="A14" s="22">
        <v>7</v>
      </c>
      <c r="B14" s="42" t="s">
        <v>15</v>
      </c>
      <c r="C14" s="49">
        <v>5066.54</v>
      </c>
      <c r="D14" s="49">
        <v>5418.71</v>
      </c>
      <c r="E14" s="49">
        <v>5275.02</v>
      </c>
      <c r="F14" s="49">
        <v>5408.51</v>
      </c>
      <c r="G14" s="49">
        <v>5532.95</v>
      </c>
      <c r="H14" s="49">
        <v>5676.04</v>
      </c>
      <c r="I14" s="49">
        <v>5608.82</v>
      </c>
      <c r="J14" s="49">
        <v>5595.76</v>
      </c>
      <c r="K14" s="49">
        <v>5549.01</v>
      </c>
      <c r="L14" s="49">
        <v>6028.66</v>
      </c>
      <c r="M14" s="49">
        <v>6741.97</v>
      </c>
      <c r="N14" s="49">
        <v>7401.93</v>
      </c>
      <c r="O14" s="49">
        <v>7855.41</v>
      </c>
      <c r="P14" s="49">
        <v>8211.84</v>
      </c>
    </row>
    <row r="15" spans="1:16" ht="15.75">
      <c r="A15" s="22">
        <v>8</v>
      </c>
      <c r="B15" s="42" t="s">
        <v>16</v>
      </c>
      <c r="C15" s="49">
        <v>5113.62</v>
      </c>
      <c r="D15" s="49">
        <v>5185.78</v>
      </c>
      <c r="E15" s="49">
        <v>5449.15</v>
      </c>
      <c r="F15" s="49">
        <v>5466.53</v>
      </c>
      <c r="G15" s="49">
        <v>5430.84</v>
      </c>
      <c r="H15" s="49">
        <v>5543.55</v>
      </c>
      <c r="I15" s="49">
        <v>5674.46</v>
      </c>
      <c r="J15" s="49">
        <v>5621.02</v>
      </c>
      <c r="K15" s="49">
        <v>5590.52</v>
      </c>
      <c r="L15" s="49">
        <v>5554.58</v>
      </c>
      <c r="M15" s="49">
        <v>6040.62</v>
      </c>
      <c r="N15" s="49">
        <v>6753.4</v>
      </c>
      <c r="O15" s="49">
        <v>7392.25</v>
      </c>
      <c r="P15" s="49">
        <v>7863.9</v>
      </c>
    </row>
    <row r="16" spans="1:16" ht="15.75">
      <c r="A16" s="22">
        <v>9</v>
      </c>
      <c r="B16" s="42" t="s">
        <v>17</v>
      </c>
      <c r="C16" s="49">
        <v>5024.8</v>
      </c>
      <c r="D16" s="49">
        <v>5417.93</v>
      </c>
      <c r="E16" s="49">
        <v>5187.97</v>
      </c>
      <c r="F16" s="49">
        <v>5589.8</v>
      </c>
      <c r="G16" s="49">
        <v>5453.38</v>
      </c>
      <c r="H16" s="49">
        <v>5417.54</v>
      </c>
      <c r="I16" s="49">
        <v>5527.62</v>
      </c>
      <c r="J16" s="49">
        <v>5683.47</v>
      </c>
      <c r="K16" s="49">
        <v>5638.29</v>
      </c>
      <c r="L16" s="49">
        <v>5632.74</v>
      </c>
      <c r="M16" s="49">
        <v>5624.59</v>
      </c>
      <c r="N16" s="49">
        <v>6109.27</v>
      </c>
      <c r="O16" s="49">
        <v>6820.17</v>
      </c>
      <c r="P16" s="49">
        <v>7504.95</v>
      </c>
    </row>
    <row r="17" spans="1:16" ht="15.75">
      <c r="A17" s="22">
        <v>10</v>
      </c>
      <c r="B17" s="42" t="s">
        <v>18</v>
      </c>
      <c r="C17" s="49">
        <v>5383.39</v>
      </c>
      <c r="D17" s="49">
        <v>5171.54</v>
      </c>
      <c r="E17" s="49">
        <v>5389.68</v>
      </c>
      <c r="F17" s="49">
        <v>5331.57</v>
      </c>
      <c r="G17" s="49">
        <v>5548.63</v>
      </c>
      <c r="H17" s="49">
        <v>5414.17</v>
      </c>
      <c r="I17" s="49">
        <v>5362.35</v>
      </c>
      <c r="J17" s="49">
        <v>5473.7</v>
      </c>
      <c r="K17" s="49">
        <v>5606.42</v>
      </c>
      <c r="L17" s="49">
        <v>5577.53</v>
      </c>
      <c r="M17" s="49">
        <v>5579.97</v>
      </c>
      <c r="N17" s="49">
        <v>5570.41</v>
      </c>
      <c r="O17" s="49">
        <v>6009.71</v>
      </c>
      <c r="P17" s="49">
        <v>6711.85</v>
      </c>
    </row>
    <row r="18" spans="1:16" ht="15.75">
      <c r="A18" s="22">
        <v>11</v>
      </c>
      <c r="B18" s="42" t="s">
        <v>19</v>
      </c>
      <c r="C18" s="49">
        <v>5342.2</v>
      </c>
      <c r="D18" s="49">
        <v>5377.63</v>
      </c>
      <c r="E18" s="49">
        <v>4976.58</v>
      </c>
      <c r="F18" s="49">
        <v>5326.89</v>
      </c>
      <c r="G18" s="49">
        <v>5116.26</v>
      </c>
      <c r="H18" s="49">
        <v>5311.41</v>
      </c>
      <c r="I18" s="49">
        <v>5184.14</v>
      </c>
      <c r="J18" s="49">
        <v>5149.01</v>
      </c>
      <c r="K18" s="49">
        <v>5244</v>
      </c>
      <c r="L18" s="49">
        <v>5387.24</v>
      </c>
      <c r="M18" s="49">
        <v>5380</v>
      </c>
      <c r="N18" s="49">
        <v>5388.36</v>
      </c>
      <c r="O18" s="49">
        <v>5367.97</v>
      </c>
      <c r="P18" s="49">
        <v>5800.96</v>
      </c>
    </row>
    <row r="19" spans="1:16" ht="15.75">
      <c r="A19" s="22">
        <v>12</v>
      </c>
      <c r="B19" s="42" t="s">
        <v>20</v>
      </c>
      <c r="C19" s="49">
        <v>6352.39</v>
      </c>
      <c r="D19" s="49">
        <v>6365.11</v>
      </c>
      <c r="E19" s="49">
        <v>5590.11</v>
      </c>
      <c r="F19" s="49">
        <v>5272.69</v>
      </c>
      <c r="G19" s="49">
        <v>5347.76</v>
      </c>
      <c r="H19" s="49">
        <v>5256.57</v>
      </c>
      <c r="I19" s="49">
        <v>5477.28</v>
      </c>
      <c r="J19" s="49">
        <v>5494.81</v>
      </c>
      <c r="K19" s="49">
        <v>5530.34</v>
      </c>
      <c r="L19" s="49">
        <v>5710.41</v>
      </c>
      <c r="M19" s="49">
        <v>5963.14</v>
      </c>
      <c r="N19" s="49">
        <v>6081.02</v>
      </c>
      <c r="O19" s="49">
        <v>6173.46</v>
      </c>
      <c r="P19" s="49">
        <v>6261.03</v>
      </c>
    </row>
    <row r="20" spans="1:16" ht="15.75">
      <c r="A20" s="22">
        <v>13</v>
      </c>
      <c r="B20" s="42" t="s">
        <v>21</v>
      </c>
      <c r="C20" s="49">
        <v>5449.5</v>
      </c>
      <c r="D20" s="49">
        <v>5261.12</v>
      </c>
      <c r="E20" s="49">
        <v>5523.55</v>
      </c>
      <c r="F20" s="49">
        <v>5133.33</v>
      </c>
      <c r="G20" s="49">
        <v>4682.62</v>
      </c>
      <c r="H20" s="49">
        <v>4650.95</v>
      </c>
      <c r="I20" s="49">
        <v>4561.52</v>
      </c>
      <c r="J20" s="49">
        <v>4711.48</v>
      </c>
      <c r="K20" s="49">
        <v>4723.38</v>
      </c>
      <c r="L20" s="49">
        <v>4751.75</v>
      </c>
      <c r="M20" s="49">
        <v>4889.08</v>
      </c>
      <c r="N20" s="49">
        <v>5084.35</v>
      </c>
      <c r="O20" s="49">
        <v>5174.29</v>
      </c>
      <c r="P20" s="49">
        <v>5254.81</v>
      </c>
    </row>
    <row r="21" spans="1:16" ht="15.75">
      <c r="A21" s="22">
        <v>14</v>
      </c>
      <c r="B21" s="42" t="s">
        <v>22</v>
      </c>
      <c r="C21" s="49">
        <v>4647.11</v>
      </c>
      <c r="D21" s="49">
        <v>4818.04</v>
      </c>
      <c r="E21" s="49">
        <v>5063.22</v>
      </c>
      <c r="F21" s="49">
        <v>5474.21</v>
      </c>
      <c r="G21" s="49">
        <v>4997.83</v>
      </c>
      <c r="H21" s="49">
        <v>4505.48</v>
      </c>
      <c r="I21" s="49">
        <v>4379.46</v>
      </c>
      <c r="J21" s="49">
        <v>4258.42</v>
      </c>
      <c r="K21" s="49">
        <v>4316.4</v>
      </c>
      <c r="L21" s="49">
        <v>4297.04</v>
      </c>
      <c r="M21" s="49">
        <v>4282.5</v>
      </c>
      <c r="N21" s="49">
        <v>4349</v>
      </c>
      <c r="O21" s="49">
        <v>4450.44</v>
      </c>
      <c r="P21" s="49">
        <v>4493.68</v>
      </c>
    </row>
    <row r="22" spans="1:16" ht="15.75">
      <c r="A22" s="22">
        <v>15</v>
      </c>
      <c r="B22" s="50" t="s">
        <v>23</v>
      </c>
      <c r="C22" s="51">
        <v>4016.63</v>
      </c>
      <c r="D22" s="51">
        <v>4057.52</v>
      </c>
      <c r="E22" s="51">
        <v>4577.77</v>
      </c>
      <c r="F22" s="51">
        <v>4952.68</v>
      </c>
      <c r="G22" s="51">
        <v>5189.73</v>
      </c>
      <c r="H22" s="51">
        <v>4700.82</v>
      </c>
      <c r="I22" s="51">
        <v>4204.81</v>
      </c>
      <c r="J22" s="51">
        <v>4072.7</v>
      </c>
      <c r="K22" s="51">
        <v>3923.64</v>
      </c>
      <c r="L22" s="51">
        <v>3963.06</v>
      </c>
      <c r="M22" s="51">
        <v>3931.52</v>
      </c>
      <c r="N22" s="51">
        <v>3895.22</v>
      </c>
      <c r="O22" s="51">
        <v>3919.38</v>
      </c>
      <c r="P22" s="51">
        <v>3996.3</v>
      </c>
    </row>
    <row r="23" spans="1:16" ht="15.75">
      <c r="A23" s="22"/>
      <c r="B23" s="52"/>
      <c r="C23" s="53">
        <f>SUM(C9:C22)</f>
        <v>68872</v>
      </c>
      <c r="D23" s="53">
        <f aca="true" t="shared" si="0" ref="D23:P23">SUM(D9:D22)</f>
        <v>70458.17</v>
      </c>
      <c r="E23" s="53">
        <f t="shared" si="0"/>
        <v>70633.58</v>
      </c>
      <c r="F23" s="53">
        <f t="shared" si="0"/>
        <v>72547.92000000001</v>
      </c>
      <c r="G23" s="53">
        <f t="shared" si="0"/>
        <v>71962.86</v>
      </c>
      <c r="H23" s="53">
        <f t="shared" si="0"/>
        <v>71742.58000000002</v>
      </c>
      <c r="I23" s="53">
        <f t="shared" si="0"/>
        <v>72575.42</v>
      </c>
      <c r="J23" s="53">
        <f t="shared" si="0"/>
        <v>74611.89</v>
      </c>
      <c r="K23" s="53">
        <f t="shared" si="0"/>
        <v>76929.45</v>
      </c>
      <c r="L23" s="53">
        <f t="shared" si="0"/>
        <v>79833.56999999999</v>
      </c>
      <c r="M23" s="53">
        <f t="shared" si="0"/>
        <v>83111.51000000001</v>
      </c>
      <c r="N23" s="53">
        <f t="shared" si="0"/>
        <v>86672.53000000001</v>
      </c>
      <c r="O23" s="53">
        <f t="shared" si="0"/>
        <v>90264.43</v>
      </c>
      <c r="P23" s="53">
        <f t="shared" si="0"/>
        <v>94286.56000000001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32655.98</v>
      </c>
      <c r="D28" s="54">
        <f aca="true" t="shared" si="1" ref="D28:O28">SUM(D9:D15)</f>
        <v>33989.28</v>
      </c>
      <c r="E28" s="54">
        <f t="shared" si="1"/>
        <v>34324.7</v>
      </c>
      <c r="F28" s="54">
        <f t="shared" si="1"/>
        <v>35466.75</v>
      </c>
      <c r="G28" s="54">
        <f t="shared" si="1"/>
        <v>35626.65</v>
      </c>
      <c r="H28" s="54">
        <f t="shared" si="1"/>
        <v>36485.64000000001</v>
      </c>
      <c r="I28" s="54">
        <f t="shared" si="1"/>
        <v>37878.24</v>
      </c>
      <c r="J28" s="54">
        <f t="shared" si="1"/>
        <v>39768.3</v>
      </c>
      <c r="K28" s="54">
        <f t="shared" si="1"/>
        <v>41946.979999999996</v>
      </c>
      <c r="L28" s="54">
        <f t="shared" si="1"/>
        <v>44513.8</v>
      </c>
      <c r="M28" s="54">
        <f t="shared" si="1"/>
        <v>47460.71</v>
      </c>
      <c r="N28" s="54">
        <f t="shared" si="1"/>
        <v>50194.9</v>
      </c>
      <c r="O28" s="54">
        <f t="shared" si="1"/>
        <v>52349.009999999995</v>
      </c>
      <c r="P28" s="54">
        <f>SUM(P9:P15)</f>
        <v>54262.98</v>
      </c>
    </row>
    <row r="29" spans="2:16" ht="15.75">
      <c r="B29" s="52" t="s">
        <v>27</v>
      </c>
      <c r="C29" s="54">
        <f>SUM(C16:C18)</f>
        <v>15750.39</v>
      </c>
      <c r="D29" s="54">
        <f aca="true" t="shared" si="2" ref="D29:O29">SUM(D16:D18)</f>
        <v>15967.100000000002</v>
      </c>
      <c r="E29" s="54">
        <f t="shared" si="2"/>
        <v>15554.230000000001</v>
      </c>
      <c r="F29" s="54">
        <f t="shared" si="2"/>
        <v>16248.259999999998</v>
      </c>
      <c r="G29" s="54">
        <f t="shared" si="2"/>
        <v>16118.27</v>
      </c>
      <c r="H29" s="54">
        <f t="shared" si="2"/>
        <v>16143.119999999999</v>
      </c>
      <c r="I29" s="54">
        <f t="shared" si="2"/>
        <v>16074.11</v>
      </c>
      <c r="J29" s="54">
        <f t="shared" si="2"/>
        <v>16306.18</v>
      </c>
      <c r="K29" s="54">
        <f t="shared" si="2"/>
        <v>16488.71</v>
      </c>
      <c r="L29" s="54">
        <f t="shared" si="2"/>
        <v>16597.510000000002</v>
      </c>
      <c r="M29" s="54">
        <f t="shared" si="2"/>
        <v>16584.56</v>
      </c>
      <c r="N29" s="54">
        <f t="shared" si="2"/>
        <v>17068.04</v>
      </c>
      <c r="O29" s="54">
        <f t="shared" si="2"/>
        <v>18197.850000000002</v>
      </c>
      <c r="P29" s="54">
        <f>SUM(P16:P18)</f>
        <v>20017.76</v>
      </c>
    </row>
    <row r="30" spans="2:16" ht="15.75">
      <c r="B30" s="52" t="s">
        <v>1</v>
      </c>
      <c r="C30" s="54">
        <f>SUM(C19:C22)</f>
        <v>20465.63</v>
      </c>
      <c r="D30" s="54">
        <f aca="true" t="shared" si="3" ref="D30:O30">SUM(D19:D22)</f>
        <v>20501.79</v>
      </c>
      <c r="E30" s="54">
        <f t="shared" si="3"/>
        <v>20754.65</v>
      </c>
      <c r="F30" s="54">
        <f t="shared" si="3"/>
        <v>20832.91</v>
      </c>
      <c r="G30" s="54">
        <f t="shared" si="3"/>
        <v>20217.940000000002</v>
      </c>
      <c r="H30" s="54">
        <f t="shared" si="3"/>
        <v>19113.82</v>
      </c>
      <c r="I30" s="54">
        <f t="shared" si="3"/>
        <v>18623.07</v>
      </c>
      <c r="J30" s="54">
        <f t="shared" si="3"/>
        <v>18537.41</v>
      </c>
      <c r="K30" s="54">
        <f t="shared" si="3"/>
        <v>18493.760000000002</v>
      </c>
      <c r="L30" s="54">
        <f t="shared" si="3"/>
        <v>18722.260000000002</v>
      </c>
      <c r="M30" s="54">
        <f t="shared" si="3"/>
        <v>19066.24</v>
      </c>
      <c r="N30" s="54">
        <f t="shared" si="3"/>
        <v>19409.59</v>
      </c>
      <c r="O30" s="54">
        <f t="shared" si="3"/>
        <v>19717.57</v>
      </c>
      <c r="P30" s="54">
        <f>SUM(P19:P22)</f>
        <v>20005.82</v>
      </c>
    </row>
    <row r="31" spans="2:16" ht="15.75">
      <c r="B31" s="55" t="s">
        <v>140</v>
      </c>
      <c r="C31" s="56">
        <f aca="true" t="shared" si="4" ref="C31:P31">SUM(C28:C30)</f>
        <v>68872</v>
      </c>
      <c r="D31" s="56">
        <f t="shared" si="4"/>
        <v>70458.17000000001</v>
      </c>
      <c r="E31" s="56">
        <f t="shared" si="4"/>
        <v>70633.58</v>
      </c>
      <c r="F31" s="56">
        <f t="shared" si="4"/>
        <v>72547.92</v>
      </c>
      <c r="G31" s="56">
        <f t="shared" si="4"/>
        <v>71962.86</v>
      </c>
      <c r="H31" s="56">
        <f t="shared" si="4"/>
        <v>71742.58000000002</v>
      </c>
      <c r="I31" s="56">
        <f t="shared" si="4"/>
        <v>72575.42</v>
      </c>
      <c r="J31" s="56">
        <f t="shared" si="4"/>
        <v>74611.89</v>
      </c>
      <c r="K31" s="56">
        <f t="shared" si="4"/>
        <v>76929.45</v>
      </c>
      <c r="L31" s="56">
        <f t="shared" si="4"/>
        <v>79833.57</v>
      </c>
      <c r="M31" s="56">
        <f t="shared" si="4"/>
        <v>83111.51000000001</v>
      </c>
      <c r="N31" s="56">
        <f t="shared" si="4"/>
        <v>86672.53</v>
      </c>
      <c r="O31" s="56">
        <f t="shared" si="4"/>
        <v>90264.43</v>
      </c>
      <c r="P31" s="56">
        <f t="shared" si="4"/>
        <v>94286.56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1142.050000000003</v>
      </c>
      <c r="G34" s="54">
        <f aca="true" t="shared" si="5" ref="G34:P36">MAX(0,G28-MAX(D28:F28))</f>
        <v>159.90000000000146</v>
      </c>
      <c r="H34" s="54">
        <f t="shared" si="5"/>
        <v>858.9900000000052</v>
      </c>
      <c r="I34" s="54">
        <f t="shared" si="5"/>
        <v>1392.5999999999913</v>
      </c>
      <c r="J34" s="54">
        <f t="shared" si="5"/>
        <v>1890.060000000005</v>
      </c>
      <c r="K34" s="54">
        <f t="shared" si="5"/>
        <v>2178.679999999993</v>
      </c>
      <c r="L34" s="54">
        <f t="shared" si="5"/>
        <v>2566.820000000007</v>
      </c>
      <c r="M34" s="54">
        <f t="shared" si="5"/>
        <v>2946.909999999996</v>
      </c>
      <c r="N34" s="54">
        <f t="shared" si="5"/>
        <v>2734.1900000000023</v>
      </c>
      <c r="O34" s="54">
        <f t="shared" si="5"/>
        <v>2154.1099999999933</v>
      </c>
      <c r="P34" s="54">
        <f t="shared" si="5"/>
        <v>1913.9700000000084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281.1599999999962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163.0600000000013</v>
      </c>
      <c r="K35" s="54">
        <f t="shared" si="5"/>
        <v>182.52999999999884</v>
      </c>
      <c r="L35" s="54">
        <f t="shared" si="5"/>
        <v>108.80000000000291</v>
      </c>
      <c r="M35" s="54">
        <f t="shared" si="5"/>
        <v>0</v>
      </c>
      <c r="N35" s="54">
        <f t="shared" si="5"/>
        <v>470.52999999999884</v>
      </c>
      <c r="O35" s="54">
        <f t="shared" si="5"/>
        <v>1129.8100000000013</v>
      </c>
      <c r="P35" s="54">
        <f t="shared" si="5"/>
        <v>1819.9099999999962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78.2599999999984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99.19000000000233</v>
      </c>
      <c r="M36" s="54">
        <f t="shared" si="5"/>
        <v>343.97999999999956</v>
      </c>
      <c r="N36" s="54">
        <f t="shared" si="5"/>
        <v>343.34999999999854</v>
      </c>
      <c r="O36" s="54">
        <f t="shared" si="5"/>
        <v>307.97999999999956</v>
      </c>
      <c r="P36" s="54">
        <f t="shared" si="5"/>
        <v>288.25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1501.4699999999975</v>
      </c>
      <c r="G37" s="56">
        <f t="shared" si="6"/>
        <v>159.90000000000146</v>
      </c>
      <c r="H37" s="56">
        <f t="shared" si="6"/>
        <v>858.9900000000052</v>
      </c>
      <c r="I37" s="56">
        <f t="shared" si="6"/>
        <v>1392.5999999999913</v>
      </c>
      <c r="J37" s="56">
        <f t="shared" si="6"/>
        <v>2053.1200000000063</v>
      </c>
      <c r="K37" s="56">
        <f t="shared" si="6"/>
        <v>2361.209999999992</v>
      </c>
      <c r="L37" s="56">
        <f t="shared" si="6"/>
        <v>2774.810000000012</v>
      </c>
      <c r="M37" s="56">
        <f t="shared" si="6"/>
        <v>3290.889999999996</v>
      </c>
      <c r="N37" s="56">
        <f t="shared" si="6"/>
        <v>3548.0699999999997</v>
      </c>
      <c r="O37" s="56">
        <f t="shared" si="6"/>
        <v>3591.899999999994</v>
      </c>
      <c r="P37" s="56">
        <f t="shared" si="6"/>
        <v>4022.1300000000047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48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37</v>
      </c>
      <c r="B1" s="21" t="s">
        <v>65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2941</v>
      </c>
      <c r="D6" s="61">
        <v>3004</v>
      </c>
      <c r="E6" s="61">
        <v>2873</v>
      </c>
      <c r="F6" s="61">
        <v>3083</v>
      </c>
      <c r="G6" s="61">
        <v>3143</v>
      </c>
      <c r="H6" s="61">
        <v>3087</v>
      </c>
      <c r="I6" s="61">
        <v>3185</v>
      </c>
      <c r="J6" s="61">
        <v>3272</v>
      </c>
      <c r="K6" s="61">
        <v>3311</v>
      </c>
      <c r="L6" s="61">
        <v>3361</v>
      </c>
      <c r="M6" s="61">
        <v>3425</v>
      </c>
      <c r="N6" s="61">
        <v>3495</v>
      </c>
      <c r="O6" s="61">
        <v>3557</v>
      </c>
      <c r="P6" s="61">
        <v>3611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613.34</v>
      </c>
      <c r="D9" s="49">
        <v>629.2</v>
      </c>
      <c r="E9" s="49">
        <v>644.04</v>
      </c>
      <c r="F9" s="49">
        <v>648.16</v>
      </c>
      <c r="G9" s="49">
        <v>648.8</v>
      </c>
      <c r="H9" s="49">
        <v>667.94</v>
      </c>
      <c r="I9" s="49">
        <v>680.97</v>
      </c>
      <c r="J9" s="49">
        <v>690.18</v>
      </c>
      <c r="K9" s="49">
        <v>701.97</v>
      </c>
      <c r="L9" s="49">
        <v>715.83</v>
      </c>
      <c r="M9" s="49">
        <v>729.48</v>
      </c>
      <c r="N9" s="49">
        <v>741.48</v>
      </c>
      <c r="O9" s="49">
        <v>751.93</v>
      </c>
      <c r="P9" s="49">
        <v>760.72</v>
      </c>
    </row>
    <row r="10" spans="1:16" ht="15.75">
      <c r="A10" s="22">
        <v>3</v>
      </c>
      <c r="B10" s="42" t="s">
        <v>11</v>
      </c>
      <c r="C10" s="49">
        <v>2610.87</v>
      </c>
      <c r="D10" s="49">
        <v>2508.06</v>
      </c>
      <c r="E10" s="49">
        <v>2407.04</v>
      </c>
      <c r="F10" s="49">
        <v>2562.02</v>
      </c>
      <c r="G10" s="49">
        <v>2604.71</v>
      </c>
      <c r="H10" s="49">
        <v>2566.06</v>
      </c>
      <c r="I10" s="49">
        <v>2640.46</v>
      </c>
      <c r="J10" s="49">
        <v>2714.44</v>
      </c>
      <c r="K10" s="49">
        <v>2751.34</v>
      </c>
      <c r="L10" s="49">
        <v>2794.81</v>
      </c>
      <c r="M10" s="49">
        <v>2849.18</v>
      </c>
      <c r="N10" s="49">
        <v>2909.28</v>
      </c>
      <c r="O10" s="49">
        <v>2963.23</v>
      </c>
      <c r="P10" s="49">
        <v>3010.04</v>
      </c>
    </row>
    <row r="11" spans="1:16" ht="15.75">
      <c r="A11" s="22">
        <v>4</v>
      </c>
      <c r="B11" s="42" t="s">
        <v>12</v>
      </c>
      <c r="C11" s="49">
        <v>2639.58</v>
      </c>
      <c r="D11" s="49">
        <v>2759.91</v>
      </c>
      <c r="E11" s="49">
        <v>2684.3</v>
      </c>
      <c r="F11" s="49">
        <v>2595.46</v>
      </c>
      <c r="G11" s="49">
        <v>2717.15</v>
      </c>
      <c r="H11" s="49">
        <v>2771.28</v>
      </c>
      <c r="I11" s="49">
        <v>2741.71</v>
      </c>
      <c r="J11" s="49">
        <v>2810.13</v>
      </c>
      <c r="K11" s="49">
        <v>2889.16</v>
      </c>
      <c r="L11" s="49">
        <v>2933.49</v>
      </c>
      <c r="M11" s="49">
        <v>2980.53</v>
      </c>
      <c r="N11" s="49">
        <v>3037.69</v>
      </c>
      <c r="O11" s="49">
        <v>3101.73</v>
      </c>
      <c r="P11" s="49">
        <v>3161.53</v>
      </c>
    </row>
    <row r="12" spans="1:16" ht="15.75">
      <c r="A12" s="22">
        <v>5</v>
      </c>
      <c r="B12" s="42" t="s">
        <v>13</v>
      </c>
      <c r="C12" s="49">
        <v>2407.79</v>
      </c>
      <c r="D12" s="49">
        <v>2493.47</v>
      </c>
      <c r="E12" s="49">
        <v>2562.12</v>
      </c>
      <c r="F12" s="49">
        <v>2511.7</v>
      </c>
      <c r="G12" s="49">
        <v>2416.3</v>
      </c>
      <c r="H12" s="49">
        <v>2521.6</v>
      </c>
      <c r="I12" s="49">
        <v>2574.2</v>
      </c>
      <c r="J12" s="49">
        <v>2549.89</v>
      </c>
      <c r="K12" s="49">
        <v>2609.83</v>
      </c>
      <c r="L12" s="49">
        <v>2683.43</v>
      </c>
      <c r="M12" s="49">
        <v>2726.25</v>
      </c>
      <c r="N12" s="49">
        <v>2770.79</v>
      </c>
      <c r="O12" s="49">
        <v>2824.5</v>
      </c>
      <c r="P12" s="49">
        <v>2884.13</v>
      </c>
    </row>
    <row r="13" spans="1:16" ht="15.75">
      <c r="A13" s="22">
        <v>6</v>
      </c>
      <c r="B13" s="42" t="s">
        <v>14</v>
      </c>
      <c r="C13" s="49">
        <v>2464.68</v>
      </c>
      <c r="D13" s="49">
        <v>2470.82</v>
      </c>
      <c r="E13" s="49">
        <v>2516.72</v>
      </c>
      <c r="F13" s="49">
        <v>2598.61</v>
      </c>
      <c r="G13" s="49">
        <v>2543.52</v>
      </c>
      <c r="H13" s="49">
        <v>2454.49</v>
      </c>
      <c r="I13" s="49">
        <v>2552.88</v>
      </c>
      <c r="J13" s="49">
        <v>2614.93</v>
      </c>
      <c r="K13" s="49">
        <v>2602.44</v>
      </c>
      <c r="L13" s="49">
        <v>2663.01</v>
      </c>
      <c r="M13" s="49">
        <v>2742.35</v>
      </c>
      <c r="N13" s="49">
        <v>2794.49</v>
      </c>
      <c r="O13" s="49">
        <v>2846.52</v>
      </c>
      <c r="P13" s="49">
        <v>2907.86</v>
      </c>
    </row>
    <row r="14" spans="1:16" ht="15.75">
      <c r="A14" s="22">
        <v>7</v>
      </c>
      <c r="B14" s="42" t="s">
        <v>15</v>
      </c>
      <c r="C14" s="49">
        <v>2340.37</v>
      </c>
      <c r="D14" s="49">
        <v>2384.46</v>
      </c>
      <c r="E14" s="49">
        <v>2397.23</v>
      </c>
      <c r="F14" s="49">
        <v>2454.98</v>
      </c>
      <c r="G14" s="49">
        <v>2519.27</v>
      </c>
      <c r="H14" s="49">
        <v>2468.8</v>
      </c>
      <c r="I14" s="49">
        <v>2380.9</v>
      </c>
      <c r="J14" s="49">
        <v>2470.49</v>
      </c>
      <c r="K14" s="49">
        <v>2529.08</v>
      </c>
      <c r="L14" s="49">
        <v>2517.96</v>
      </c>
      <c r="M14" s="49">
        <v>2573.95</v>
      </c>
      <c r="N14" s="49">
        <v>2647.9</v>
      </c>
      <c r="O14" s="49">
        <v>2698.21</v>
      </c>
      <c r="P14" s="49">
        <v>2746.35</v>
      </c>
    </row>
    <row r="15" spans="1:16" ht="15.75">
      <c r="A15" s="22">
        <v>8</v>
      </c>
      <c r="B15" s="42" t="s">
        <v>16</v>
      </c>
      <c r="C15" s="49">
        <v>2230</v>
      </c>
      <c r="D15" s="49">
        <v>2326.76</v>
      </c>
      <c r="E15" s="49">
        <v>2364.41</v>
      </c>
      <c r="F15" s="49">
        <v>2390.99</v>
      </c>
      <c r="G15" s="49">
        <v>2434.7</v>
      </c>
      <c r="H15" s="49">
        <v>2496.16</v>
      </c>
      <c r="I15" s="49">
        <v>2446.67</v>
      </c>
      <c r="J15" s="49">
        <v>2357.48</v>
      </c>
      <c r="K15" s="49">
        <v>2443.38</v>
      </c>
      <c r="L15" s="49">
        <v>2499.93</v>
      </c>
      <c r="M15" s="49">
        <v>2488.2</v>
      </c>
      <c r="N15" s="49">
        <v>2542.03</v>
      </c>
      <c r="O15" s="49">
        <v>2611.87</v>
      </c>
      <c r="P15" s="49">
        <v>2660.84</v>
      </c>
    </row>
    <row r="16" spans="1:16" ht="15.75">
      <c r="A16" s="22">
        <v>9</v>
      </c>
      <c r="B16" s="42" t="s">
        <v>17</v>
      </c>
      <c r="C16" s="49">
        <v>2375.38</v>
      </c>
      <c r="D16" s="49">
        <v>2218.09</v>
      </c>
      <c r="E16" s="49">
        <v>2215.85</v>
      </c>
      <c r="F16" s="49">
        <v>2263.46</v>
      </c>
      <c r="G16" s="49">
        <v>2276</v>
      </c>
      <c r="H16" s="49">
        <v>2325.81</v>
      </c>
      <c r="I16" s="49">
        <v>2392.4</v>
      </c>
      <c r="J16" s="49">
        <v>2359.07</v>
      </c>
      <c r="K16" s="49">
        <v>2283.28</v>
      </c>
      <c r="L16" s="49">
        <v>2368.18</v>
      </c>
      <c r="M16" s="49">
        <v>2432.04</v>
      </c>
      <c r="N16" s="49">
        <v>2432.73</v>
      </c>
      <c r="O16" s="49">
        <v>2492.57</v>
      </c>
      <c r="P16" s="49">
        <v>2570.03</v>
      </c>
    </row>
    <row r="17" spans="1:16" ht="15.75">
      <c r="A17" s="22">
        <v>10</v>
      </c>
      <c r="B17" s="42" t="s">
        <v>18</v>
      </c>
      <c r="C17" s="49">
        <v>2379.69</v>
      </c>
      <c r="D17" s="49">
        <v>2319.87</v>
      </c>
      <c r="E17" s="49">
        <v>2175.04</v>
      </c>
      <c r="F17" s="49">
        <v>2177.32</v>
      </c>
      <c r="G17" s="49">
        <v>2208.9</v>
      </c>
      <c r="H17" s="49">
        <v>2223.58</v>
      </c>
      <c r="I17" s="49">
        <v>2272.37</v>
      </c>
      <c r="J17" s="49">
        <v>2337.47</v>
      </c>
      <c r="K17" s="49">
        <v>2312.81</v>
      </c>
      <c r="L17" s="49">
        <v>2242.91</v>
      </c>
      <c r="M17" s="49">
        <v>2319.9</v>
      </c>
      <c r="N17" s="49">
        <v>2384.56</v>
      </c>
      <c r="O17" s="49">
        <v>2390.91</v>
      </c>
      <c r="P17" s="49">
        <v>2447.8</v>
      </c>
    </row>
    <row r="18" spans="1:16" ht="15.75">
      <c r="A18" s="22">
        <v>11</v>
      </c>
      <c r="B18" s="42" t="s">
        <v>19</v>
      </c>
      <c r="C18" s="49">
        <v>2215.8</v>
      </c>
      <c r="D18" s="49">
        <v>2210.62</v>
      </c>
      <c r="E18" s="49">
        <v>2212.79</v>
      </c>
      <c r="F18" s="49">
        <v>2090.48</v>
      </c>
      <c r="G18" s="49">
        <v>2077.76</v>
      </c>
      <c r="H18" s="49">
        <v>2107.11</v>
      </c>
      <c r="I18" s="49">
        <v>2122.87</v>
      </c>
      <c r="J18" s="49">
        <v>2171.21</v>
      </c>
      <c r="K18" s="49">
        <v>2233.68</v>
      </c>
      <c r="L18" s="49">
        <v>2213.78</v>
      </c>
      <c r="M18" s="49">
        <v>2149.25</v>
      </c>
      <c r="N18" s="49">
        <v>2220.54</v>
      </c>
      <c r="O18" s="49">
        <v>2283.76</v>
      </c>
      <c r="P18" s="49">
        <v>2293.46</v>
      </c>
    </row>
    <row r="19" spans="1:16" ht="15.75">
      <c r="A19" s="22">
        <v>12</v>
      </c>
      <c r="B19" s="42" t="s">
        <v>20</v>
      </c>
      <c r="C19" s="49">
        <v>2697.04</v>
      </c>
      <c r="D19" s="49">
        <v>2565.64</v>
      </c>
      <c r="E19" s="49">
        <v>2566.86</v>
      </c>
      <c r="F19" s="49">
        <v>2583.95</v>
      </c>
      <c r="G19" s="49">
        <v>2443.99</v>
      </c>
      <c r="H19" s="49">
        <v>2411.37</v>
      </c>
      <c r="I19" s="49">
        <v>2432.38</v>
      </c>
      <c r="J19" s="49">
        <v>2445.89</v>
      </c>
      <c r="K19" s="49">
        <v>2491.67</v>
      </c>
      <c r="L19" s="49">
        <v>2555.09</v>
      </c>
      <c r="M19" s="49">
        <v>2536.74</v>
      </c>
      <c r="N19" s="49">
        <v>2463.74</v>
      </c>
      <c r="O19" s="49">
        <v>2522.97</v>
      </c>
      <c r="P19" s="49">
        <v>2587.43</v>
      </c>
    </row>
    <row r="20" spans="1:16" ht="15.75">
      <c r="A20" s="22">
        <v>13</v>
      </c>
      <c r="B20" s="42" t="s">
        <v>21</v>
      </c>
      <c r="C20" s="49">
        <v>2167.31</v>
      </c>
      <c r="D20" s="49">
        <v>2217.82</v>
      </c>
      <c r="E20" s="49">
        <v>2259.9</v>
      </c>
      <c r="F20" s="49">
        <v>2277.05</v>
      </c>
      <c r="G20" s="49">
        <v>2278.83</v>
      </c>
      <c r="H20" s="49">
        <v>2156.54</v>
      </c>
      <c r="I20" s="49">
        <v>2113.7</v>
      </c>
      <c r="J20" s="49">
        <v>2119.13</v>
      </c>
      <c r="K20" s="49">
        <v>2123.59</v>
      </c>
      <c r="L20" s="49">
        <v>2152.28</v>
      </c>
      <c r="M20" s="49">
        <v>2196.63</v>
      </c>
      <c r="N20" s="49">
        <v>2176.83</v>
      </c>
      <c r="O20" s="49">
        <v>2110.03</v>
      </c>
      <c r="P20" s="49">
        <v>2144.11</v>
      </c>
    </row>
    <row r="21" spans="1:16" ht="15.75">
      <c r="A21" s="22">
        <v>14</v>
      </c>
      <c r="B21" s="42" t="s">
        <v>22</v>
      </c>
      <c r="C21" s="49">
        <v>2026.04</v>
      </c>
      <c r="D21" s="49">
        <v>2212.95</v>
      </c>
      <c r="E21" s="49">
        <v>2191.28</v>
      </c>
      <c r="F21" s="49">
        <v>2237.35</v>
      </c>
      <c r="G21" s="49">
        <v>2245.57</v>
      </c>
      <c r="H21" s="49">
        <v>2256.89</v>
      </c>
      <c r="I21" s="49">
        <v>2161.47</v>
      </c>
      <c r="J21" s="49">
        <v>2119.18</v>
      </c>
      <c r="K21" s="49">
        <v>2126.37</v>
      </c>
      <c r="L21" s="49">
        <v>2139.67</v>
      </c>
      <c r="M21" s="49">
        <v>2175.17</v>
      </c>
      <c r="N21" s="49">
        <v>2226.93</v>
      </c>
      <c r="O21" s="49">
        <v>2224.2</v>
      </c>
      <c r="P21" s="49">
        <v>2171.83</v>
      </c>
    </row>
    <row r="22" spans="1:16" ht="15.75">
      <c r="A22" s="22">
        <v>15</v>
      </c>
      <c r="B22" s="50" t="s">
        <v>23</v>
      </c>
      <c r="C22" s="51">
        <v>1819.11</v>
      </c>
      <c r="D22" s="51">
        <v>1731.22</v>
      </c>
      <c r="E22" s="51">
        <v>1800.47</v>
      </c>
      <c r="F22" s="51">
        <v>1793.32</v>
      </c>
      <c r="G22" s="51">
        <v>1820.45</v>
      </c>
      <c r="H22" s="51">
        <v>1834.46</v>
      </c>
      <c r="I22" s="51">
        <v>1850.47</v>
      </c>
      <c r="J22" s="51">
        <v>1779.97</v>
      </c>
      <c r="K22" s="51">
        <v>1751.58</v>
      </c>
      <c r="L22" s="51">
        <v>1764.33</v>
      </c>
      <c r="M22" s="51">
        <v>1782</v>
      </c>
      <c r="N22" s="51">
        <v>1819.17</v>
      </c>
      <c r="O22" s="51">
        <v>1869.3</v>
      </c>
      <c r="P22" s="51">
        <v>1874.86</v>
      </c>
    </row>
    <row r="23" spans="1:16" ht="15.75">
      <c r="A23" s="22"/>
      <c r="B23" s="52"/>
      <c r="C23" s="53">
        <f>SUM(C9:C22)</f>
        <v>30987.000000000004</v>
      </c>
      <c r="D23" s="53">
        <f aca="true" t="shared" si="0" ref="D23:P23">SUM(D9:D22)</f>
        <v>31048.889999999996</v>
      </c>
      <c r="E23" s="53">
        <f t="shared" si="0"/>
        <v>30998.050000000003</v>
      </c>
      <c r="F23" s="53">
        <f t="shared" si="0"/>
        <v>31184.85</v>
      </c>
      <c r="G23" s="53">
        <f t="shared" si="0"/>
        <v>31235.95</v>
      </c>
      <c r="H23" s="53">
        <f t="shared" si="0"/>
        <v>31262.09</v>
      </c>
      <c r="I23" s="53">
        <f t="shared" si="0"/>
        <v>31363.450000000004</v>
      </c>
      <c r="J23" s="53">
        <f t="shared" si="0"/>
        <v>31539.460000000003</v>
      </c>
      <c r="K23" s="53">
        <f t="shared" si="0"/>
        <v>31850.18</v>
      </c>
      <c r="L23" s="53">
        <f t="shared" si="0"/>
        <v>32244.699999999997</v>
      </c>
      <c r="M23" s="53">
        <f t="shared" si="0"/>
        <v>32681.670000000006</v>
      </c>
      <c r="N23" s="53">
        <f t="shared" si="0"/>
        <v>33168.16</v>
      </c>
      <c r="O23" s="53">
        <f t="shared" si="0"/>
        <v>33691.729999999996</v>
      </c>
      <c r="P23" s="53">
        <f t="shared" si="0"/>
        <v>34220.99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15306.630000000001</v>
      </c>
      <c r="D28" s="54">
        <f aca="true" t="shared" si="1" ref="D28:O28">SUM(D9:D15)</f>
        <v>15572.679999999998</v>
      </c>
      <c r="E28" s="54">
        <f t="shared" si="1"/>
        <v>15575.859999999999</v>
      </c>
      <c r="F28" s="54">
        <f t="shared" si="1"/>
        <v>15761.92</v>
      </c>
      <c r="G28" s="54">
        <f t="shared" si="1"/>
        <v>15884.45</v>
      </c>
      <c r="H28" s="54">
        <f t="shared" si="1"/>
        <v>15946.330000000002</v>
      </c>
      <c r="I28" s="54">
        <f t="shared" si="1"/>
        <v>16017.79</v>
      </c>
      <c r="J28" s="54">
        <f t="shared" si="1"/>
        <v>16207.539999999999</v>
      </c>
      <c r="K28" s="54">
        <f t="shared" si="1"/>
        <v>16527.2</v>
      </c>
      <c r="L28" s="54">
        <f t="shared" si="1"/>
        <v>16808.46</v>
      </c>
      <c r="M28" s="54">
        <f t="shared" si="1"/>
        <v>17089.940000000002</v>
      </c>
      <c r="N28" s="54">
        <f t="shared" si="1"/>
        <v>17443.66</v>
      </c>
      <c r="O28" s="54">
        <f t="shared" si="1"/>
        <v>17797.989999999998</v>
      </c>
      <c r="P28" s="54">
        <f>SUM(P9:P15)</f>
        <v>18131.47</v>
      </c>
    </row>
    <row r="29" spans="2:16" ht="15.75">
      <c r="B29" s="52" t="s">
        <v>27</v>
      </c>
      <c r="C29" s="54">
        <f>SUM(C16:C18)</f>
        <v>6970.87</v>
      </c>
      <c r="D29" s="54">
        <f aca="true" t="shared" si="2" ref="D29:O29">SUM(D16:D18)</f>
        <v>6748.58</v>
      </c>
      <c r="E29" s="54">
        <f t="shared" si="2"/>
        <v>6603.679999999999</v>
      </c>
      <c r="F29" s="54">
        <f t="shared" si="2"/>
        <v>6531.26</v>
      </c>
      <c r="G29" s="54">
        <f t="shared" si="2"/>
        <v>6562.66</v>
      </c>
      <c r="H29" s="54">
        <f t="shared" si="2"/>
        <v>6656.5</v>
      </c>
      <c r="I29" s="54">
        <f t="shared" si="2"/>
        <v>6787.64</v>
      </c>
      <c r="J29" s="54">
        <f t="shared" si="2"/>
        <v>6867.75</v>
      </c>
      <c r="K29" s="54">
        <f t="shared" si="2"/>
        <v>6829.77</v>
      </c>
      <c r="L29" s="54">
        <f t="shared" si="2"/>
        <v>6824.870000000001</v>
      </c>
      <c r="M29" s="54">
        <f t="shared" si="2"/>
        <v>6901.1900000000005</v>
      </c>
      <c r="N29" s="54">
        <f t="shared" si="2"/>
        <v>7037.83</v>
      </c>
      <c r="O29" s="54">
        <f t="shared" si="2"/>
        <v>7167.24</v>
      </c>
      <c r="P29" s="54">
        <f>SUM(P16:P18)</f>
        <v>7311.29</v>
      </c>
    </row>
    <row r="30" spans="2:16" ht="15.75">
      <c r="B30" s="52" t="s">
        <v>1</v>
      </c>
      <c r="C30" s="54">
        <f>SUM(C19:C22)</f>
        <v>8709.5</v>
      </c>
      <c r="D30" s="54">
        <f aca="true" t="shared" si="3" ref="D30:O30">SUM(D19:D22)</f>
        <v>8727.63</v>
      </c>
      <c r="E30" s="54">
        <f t="shared" si="3"/>
        <v>8818.51</v>
      </c>
      <c r="F30" s="54">
        <f t="shared" si="3"/>
        <v>8891.67</v>
      </c>
      <c r="G30" s="54">
        <f t="shared" si="3"/>
        <v>8788.84</v>
      </c>
      <c r="H30" s="54">
        <f t="shared" si="3"/>
        <v>8659.259999999998</v>
      </c>
      <c r="I30" s="54">
        <f t="shared" si="3"/>
        <v>8558.019999999999</v>
      </c>
      <c r="J30" s="54">
        <f t="shared" si="3"/>
        <v>8464.17</v>
      </c>
      <c r="K30" s="54">
        <f t="shared" si="3"/>
        <v>8493.21</v>
      </c>
      <c r="L30" s="54">
        <f t="shared" si="3"/>
        <v>8611.37</v>
      </c>
      <c r="M30" s="54">
        <f t="shared" si="3"/>
        <v>8690.54</v>
      </c>
      <c r="N30" s="54">
        <f t="shared" si="3"/>
        <v>8686.67</v>
      </c>
      <c r="O30" s="54">
        <f t="shared" si="3"/>
        <v>8726.5</v>
      </c>
      <c r="P30" s="54">
        <f>SUM(P19:P22)</f>
        <v>8778.23</v>
      </c>
    </row>
    <row r="31" spans="2:16" ht="15.75">
      <c r="B31" s="55" t="s">
        <v>140</v>
      </c>
      <c r="C31" s="56">
        <f aca="true" t="shared" si="4" ref="C31:P31">SUM(C28:C30)</f>
        <v>30987</v>
      </c>
      <c r="D31" s="56">
        <f t="shared" si="4"/>
        <v>31048.89</v>
      </c>
      <c r="E31" s="56">
        <f t="shared" si="4"/>
        <v>30998.049999999996</v>
      </c>
      <c r="F31" s="56">
        <f t="shared" si="4"/>
        <v>31184.85</v>
      </c>
      <c r="G31" s="56">
        <f t="shared" si="4"/>
        <v>31235.95</v>
      </c>
      <c r="H31" s="56">
        <f t="shared" si="4"/>
        <v>31262.09</v>
      </c>
      <c r="I31" s="56">
        <f t="shared" si="4"/>
        <v>31363.449999999997</v>
      </c>
      <c r="J31" s="56">
        <f t="shared" si="4"/>
        <v>31539.46</v>
      </c>
      <c r="K31" s="56">
        <f t="shared" si="4"/>
        <v>31850.18</v>
      </c>
      <c r="L31" s="56">
        <f t="shared" si="4"/>
        <v>32244.700000000004</v>
      </c>
      <c r="M31" s="56">
        <f t="shared" si="4"/>
        <v>32681.670000000006</v>
      </c>
      <c r="N31" s="56">
        <f t="shared" si="4"/>
        <v>33168.159999999996</v>
      </c>
      <c r="O31" s="56">
        <f t="shared" si="4"/>
        <v>33691.729999999996</v>
      </c>
      <c r="P31" s="56">
        <f t="shared" si="4"/>
        <v>34220.990000000005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186.0600000000013</v>
      </c>
      <c r="G34" s="54">
        <f aca="true" t="shared" si="5" ref="G34:P36">MAX(0,G28-MAX(D28:F28))</f>
        <v>122.53000000000065</v>
      </c>
      <c r="H34" s="54">
        <f t="shared" si="5"/>
        <v>61.88000000000102</v>
      </c>
      <c r="I34" s="54">
        <f t="shared" si="5"/>
        <v>71.45999999999913</v>
      </c>
      <c r="J34" s="54">
        <f t="shared" si="5"/>
        <v>189.74999999999818</v>
      </c>
      <c r="K34" s="54">
        <f t="shared" si="5"/>
        <v>319.6600000000017</v>
      </c>
      <c r="L34" s="54">
        <f t="shared" si="5"/>
        <v>281.2599999999984</v>
      </c>
      <c r="M34" s="54">
        <f t="shared" si="5"/>
        <v>281.4800000000032</v>
      </c>
      <c r="N34" s="54">
        <f t="shared" si="5"/>
        <v>353.7199999999975</v>
      </c>
      <c r="O34" s="54">
        <f t="shared" si="5"/>
        <v>354.3299999999981</v>
      </c>
      <c r="P34" s="54">
        <f t="shared" si="5"/>
        <v>333.4800000000032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52.82000000000062</v>
      </c>
      <c r="I35" s="54">
        <f t="shared" si="5"/>
        <v>131.14000000000033</v>
      </c>
      <c r="J35" s="54">
        <f t="shared" si="5"/>
        <v>80.10999999999967</v>
      </c>
      <c r="K35" s="54">
        <f t="shared" si="5"/>
        <v>0</v>
      </c>
      <c r="L35" s="54">
        <f t="shared" si="5"/>
        <v>0</v>
      </c>
      <c r="M35" s="54">
        <f t="shared" si="5"/>
        <v>33.44000000000051</v>
      </c>
      <c r="N35" s="54">
        <f t="shared" si="5"/>
        <v>136.63999999999942</v>
      </c>
      <c r="O35" s="54">
        <f t="shared" si="5"/>
        <v>129.40999999999985</v>
      </c>
      <c r="P35" s="54">
        <f t="shared" si="5"/>
        <v>144.05000000000018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73.15999999999985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53.35000000000218</v>
      </c>
      <c r="M36" s="54">
        <f t="shared" si="5"/>
        <v>79.17000000000007</v>
      </c>
      <c r="N36" s="54">
        <f t="shared" si="5"/>
        <v>0</v>
      </c>
      <c r="O36" s="54">
        <f t="shared" si="5"/>
        <v>35.95999999999913</v>
      </c>
      <c r="P36" s="54">
        <f t="shared" si="5"/>
        <v>51.72999999999956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259.22000000000116</v>
      </c>
      <c r="G37" s="56">
        <f t="shared" si="6"/>
        <v>122.53000000000065</v>
      </c>
      <c r="H37" s="56">
        <f t="shared" si="6"/>
        <v>114.70000000000164</v>
      </c>
      <c r="I37" s="56">
        <f t="shared" si="6"/>
        <v>202.59999999999945</v>
      </c>
      <c r="J37" s="56">
        <f t="shared" si="6"/>
        <v>269.85999999999785</v>
      </c>
      <c r="K37" s="56">
        <f t="shared" si="6"/>
        <v>319.6600000000017</v>
      </c>
      <c r="L37" s="56">
        <f t="shared" si="6"/>
        <v>334.6100000000006</v>
      </c>
      <c r="M37" s="56">
        <f t="shared" si="6"/>
        <v>394.0900000000038</v>
      </c>
      <c r="N37" s="56">
        <f t="shared" si="6"/>
        <v>490.35999999999694</v>
      </c>
      <c r="O37" s="56">
        <f t="shared" si="6"/>
        <v>519.6999999999971</v>
      </c>
      <c r="P37" s="56">
        <f t="shared" si="6"/>
        <v>529.260000000003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49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38</v>
      </c>
      <c r="B1" s="21" t="s">
        <v>64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441</v>
      </c>
      <c r="D6" s="61">
        <v>407</v>
      </c>
      <c r="E6" s="61">
        <v>391</v>
      </c>
      <c r="F6" s="61">
        <v>406</v>
      </c>
      <c r="G6" s="61">
        <v>425</v>
      </c>
      <c r="H6" s="61">
        <v>450</v>
      </c>
      <c r="I6" s="61">
        <v>461</v>
      </c>
      <c r="J6" s="61">
        <v>468</v>
      </c>
      <c r="K6" s="61">
        <v>471</v>
      </c>
      <c r="L6" s="61">
        <v>479</v>
      </c>
      <c r="M6" s="61">
        <v>485</v>
      </c>
      <c r="N6" s="61">
        <v>491</v>
      </c>
      <c r="O6" s="61">
        <v>499</v>
      </c>
      <c r="P6" s="61">
        <v>504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34.99</v>
      </c>
      <c r="D9" s="49">
        <v>21.12</v>
      </c>
      <c r="E9" s="49">
        <v>34.67</v>
      </c>
      <c r="F9" s="49">
        <v>36.22</v>
      </c>
      <c r="G9" s="49">
        <v>38.01</v>
      </c>
      <c r="H9" s="49">
        <v>38.76</v>
      </c>
      <c r="I9" s="49">
        <v>39.18</v>
      </c>
      <c r="J9" s="49">
        <v>39.63</v>
      </c>
      <c r="K9" s="49">
        <v>40.22</v>
      </c>
      <c r="L9" s="49">
        <v>40.72</v>
      </c>
      <c r="M9" s="49">
        <v>41.3</v>
      </c>
      <c r="N9" s="49">
        <v>41.85</v>
      </c>
      <c r="O9" s="49">
        <v>42.35</v>
      </c>
      <c r="P9" s="49">
        <v>42.89</v>
      </c>
    </row>
    <row r="10" spans="1:16" ht="15.75">
      <c r="A10" s="22">
        <v>3</v>
      </c>
      <c r="B10" s="42" t="s">
        <v>11</v>
      </c>
      <c r="C10" s="49">
        <v>510.46</v>
      </c>
      <c r="D10" s="49">
        <v>487.9</v>
      </c>
      <c r="E10" s="49">
        <v>491.09</v>
      </c>
      <c r="F10" s="49">
        <v>496.78</v>
      </c>
      <c r="G10" s="49">
        <v>521.97</v>
      </c>
      <c r="H10" s="49">
        <v>553.35</v>
      </c>
      <c r="I10" s="49">
        <v>569.84</v>
      </c>
      <c r="J10" s="49">
        <v>580.08</v>
      </c>
      <c r="K10" s="49">
        <v>586.06</v>
      </c>
      <c r="L10" s="49">
        <v>596.42</v>
      </c>
      <c r="M10" s="49">
        <v>604.65</v>
      </c>
      <c r="N10" s="49">
        <v>612.9</v>
      </c>
      <c r="O10" s="49">
        <v>623.33</v>
      </c>
      <c r="P10" s="49">
        <v>631.54</v>
      </c>
    </row>
    <row r="11" spans="1:16" ht="15.75">
      <c r="A11" s="22">
        <v>4</v>
      </c>
      <c r="B11" s="42" t="s">
        <v>12</v>
      </c>
      <c r="C11" s="49">
        <v>461.05</v>
      </c>
      <c r="D11" s="49">
        <v>506.97</v>
      </c>
      <c r="E11" s="49">
        <v>490.99</v>
      </c>
      <c r="F11" s="49">
        <v>488.28</v>
      </c>
      <c r="G11" s="49">
        <v>495.8</v>
      </c>
      <c r="H11" s="49">
        <v>518.91</v>
      </c>
      <c r="I11" s="49">
        <v>551.29</v>
      </c>
      <c r="J11" s="49">
        <v>571.94</v>
      </c>
      <c r="K11" s="49">
        <v>584.4</v>
      </c>
      <c r="L11" s="49">
        <v>592.64</v>
      </c>
      <c r="M11" s="49">
        <v>604.31</v>
      </c>
      <c r="N11" s="49">
        <v>613.87</v>
      </c>
      <c r="O11" s="49">
        <v>624.49</v>
      </c>
      <c r="P11" s="49">
        <v>635.35</v>
      </c>
    </row>
    <row r="12" spans="1:16" ht="15.75">
      <c r="A12" s="22">
        <v>5</v>
      </c>
      <c r="B12" s="42" t="s">
        <v>13</v>
      </c>
      <c r="C12" s="49">
        <v>430.41</v>
      </c>
      <c r="D12" s="49">
        <v>456.5</v>
      </c>
      <c r="E12" s="49">
        <v>459.75</v>
      </c>
      <c r="F12" s="49">
        <v>442.49</v>
      </c>
      <c r="G12" s="49">
        <v>443.33</v>
      </c>
      <c r="H12" s="49">
        <v>450.22</v>
      </c>
      <c r="I12" s="49">
        <v>470.54</v>
      </c>
      <c r="J12" s="49">
        <v>499.06</v>
      </c>
      <c r="K12" s="49">
        <v>519.03</v>
      </c>
      <c r="L12" s="49">
        <v>531.94</v>
      </c>
      <c r="M12" s="49">
        <v>540.68</v>
      </c>
      <c r="N12" s="49">
        <v>551.84</v>
      </c>
      <c r="O12" s="49">
        <v>560.93</v>
      </c>
      <c r="P12" s="49">
        <v>572.1</v>
      </c>
    </row>
    <row r="13" spans="1:16" ht="15.75">
      <c r="A13" s="22">
        <v>6</v>
      </c>
      <c r="B13" s="42" t="s">
        <v>14</v>
      </c>
      <c r="C13" s="49">
        <v>423.96</v>
      </c>
      <c r="D13" s="49">
        <v>453.76</v>
      </c>
      <c r="E13" s="49">
        <v>451.88</v>
      </c>
      <c r="F13" s="49">
        <v>451.48</v>
      </c>
      <c r="G13" s="49">
        <v>439.17</v>
      </c>
      <c r="H13" s="49">
        <v>441.16</v>
      </c>
      <c r="I13" s="49">
        <v>449.14</v>
      </c>
      <c r="J13" s="49">
        <v>471.53</v>
      </c>
      <c r="K13" s="49">
        <v>502.31</v>
      </c>
      <c r="L13" s="49">
        <v>524.79</v>
      </c>
      <c r="M13" s="49">
        <v>541.35</v>
      </c>
      <c r="N13" s="49">
        <v>554.81</v>
      </c>
      <c r="O13" s="49">
        <v>568.81</v>
      </c>
      <c r="P13" s="49">
        <v>580.81</v>
      </c>
    </row>
    <row r="14" spans="1:16" ht="15.75">
      <c r="A14" s="22">
        <v>7</v>
      </c>
      <c r="B14" s="42" t="s">
        <v>15</v>
      </c>
      <c r="C14" s="49">
        <v>440.34</v>
      </c>
      <c r="D14" s="49">
        <v>444.18</v>
      </c>
      <c r="E14" s="49">
        <v>443.32</v>
      </c>
      <c r="F14" s="49">
        <v>437.99</v>
      </c>
      <c r="G14" s="49">
        <v>441.07</v>
      </c>
      <c r="H14" s="49">
        <v>430.18</v>
      </c>
      <c r="I14" s="49">
        <v>431.43</v>
      </c>
      <c r="J14" s="49">
        <v>438.61</v>
      </c>
      <c r="K14" s="49">
        <v>460.08</v>
      </c>
      <c r="L14" s="49">
        <v>489.88</v>
      </c>
      <c r="M14" s="49">
        <v>513.5</v>
      </c>
      <c r="N14" s="49">
        <v>529.27</v>
      </c>
      <c r="O14" s="49">
        <v>543.98</v>
      </c>
      <c r="P14" s="49">
        <v>558.24</v>
      </c>
    </row>
    <row r="15" spans="1:16" ht="15.75">
      <c r="A15" s="22">
        <v>8</v>
      </c>
      <c r="B15" s="42" t="s">
        <v>16</v>
      </c>
      <c r="C15" s="49">
        <v>451.22</v>
      </c>
      <c r="D15" s="49">
        <v>448.01</v>
      </c>
      <c r="E15" s="49">
        <v>421.41</v>
      </c>
      <c r="F15" s="49">
        <v>417.23</v>
      </c>
      <c r="G15" s="49">
        <v>415.12</v>
      </c>
      <c r="H15" s="49">
        <v>418.4</v>
      </c>
      <c r="I15" s="49">
        <v>408.48</v>
      </c>
      <c r="J15" s="49">
        <v>409.9</v>
      </c>
      <c r="K15" s="49">
        <v>416.36</v>
      </c>
      <c r="L15" s="49">
        <v>437.37</v>
      </c>
      <c r="M15" s="49">
        <v>464.88</v>
      </c>
      <c r="N15" s="49">
        <v>488.11</v>
      </c>
      <c r="O15" s="49">
        <v>502.36</v>
      </c>
      <c r="P15" s="49">
        <v>517.54</v>
      </c>
    </row>
    <row r="16" spans="1:16" ht="15.75">
      <c r="A16" s="22">
        <v>9</v>
      </c>
      <c r="B16" s="42" t="s">
        <v>17</v>
      </c>
      <c r="C16" s="49">
        <v>479.12</v>
      </c>
      <c r="D16" s="49">
        <v>453.97</v>
      </c>
      <c r="E16" s="49">
        <v>479.39</v>
      </c>
      <c r="F16" s="49">
        <v>451.31</v>
      </c>
      <c r="G16" s="49">
        <v>448.72</v>
      </c>
      <c r="H16" s="49">
        <v>446.14</v>
      </c>
      <c r="I16" s="49">
        <v>447.91</v>
      </c>
      <c r="J16" s="49">
        <v>437.58</v>
      </c>
      <c r="K16" s="49">
        <v>438.51</v>
      </c>
      <c r="L16" s="49">
        <v>444.43</v>
      </c>
      <c r="M16" s="49">
        <v>464.73</v>
      </c>
      <c r="N16" s="49">
        <v>493.41</v>
      </c>
      <c r="O16" s="49">
        <v>517.8</v>
      </c>
      <c r="P16" s="49">
        <v>532.28</v>
      </c>
    </row>
    <row r="17" spans="1:16" ht="15.75">
      <c r="A17" s="22">
        <v>10</v>
      </c>
      <c r="B17" s="42" t="s">
        <v>18</v>
      </c>
      <c r="C17" s="49">
        <v>533.8</v>
      </c>
      <c r="D17" s="49">
        <v>469.78</v>
      </c>
      <c r="E17" s="49">
        <v>469.76</v>
      </c>
      <c r="F17" s="49">
        <v>490.73</v>
      </c>
      <c r="G17" s="49">
        <v>467.95</v>
      </c>
      <c r="H17" s="49">
        <v>461.69</v>
      </c>
      <c r="I17" s="49">
        <v>457.47</v>
      </c>
      <c r="J17" s="49">
        <v>455.81</v>
      </c>
      <c r="K17" s="49">
        <v>442.61</v>
      </c>
      <c r="L17" s="49">
        <v>440.1</v>
      </c>
      <c r="M17" s="49">
        <v>443.7</v>
      </c>
      <c r="N17" s="49">
        <v>459.85</v>
      </c>
      <c r="O17" s="49">
        <v>485.26</v>
      </c>
      <c r="P17" s="49">
        <v>507.03</v>
      </c>
    </row>
    <row r="18" spans="1:16" ht="15.75">
      <c r="A18" s="22">
        <v>11</v>
      </c>
      <c r="B18" s="42" t="s">
        <v>19</v>
      </c>
      <c r="C18" s="49">
        <v>502.04</v>
      </c>
      <c r="D18" s="49">
        <v>503.39</v>
      </c>
      <c r="E18" s="49">
        <v>455.09</v>
      </c>
      <c r="F18" s="49">
        <v>449.51</v>
      </c>
      <c r="G18" s="49">
        <v>471.56</v>
      </c>
      <c r="H18" s="49">
        <v>452.36</v>
      </c>
      <c r="I18" s="49">
        <v>447.27</v>
      </c>
      <c r="J18" s="49">
        <v>444.16</v>
      </c>
      <c r="K18" s="49">
        <v>443.56</v>
      </c>
      <c r="L18" s="49">
        <v>432.54</v>
      </c>
      <c r="M18" s="49">
        <v>431.05</v>
      </c>
      <c r="N18" s="49">
        <v>435.62</v>
      </c>
      <c r="O18" s="49">
        <v>451.7</v>
      </c>
      <c r="P18" s="49">
        <v>477.09</v>
      </c>
    </row>
    <row r="19" spans="1:16" ht="15.75">
      <c r="A19" s="22">
        <v>12</v>
      </c>
      <c r="B19" s="42" t="s">
        <v>20</v>
      </c>
      <c r="C19" s="49">
        <v>552.27</v>
      </c>
      <c r="D19" s="49">
        <v>503.02</v>
      </c>
      <c r="E19" s="49">
        <v>555.78</v>
      </c>
      <c r="F19" s="49">
        <v>512.99</v>
      </c>
      <c r="G19" s="49">
        <v>505.43</v>
      </c>
      <c r="H19" s="49">
        <v>523.81</v>
      </c>
      <c r="I19" s="49">
        <v>505.73</v>
      </c>
      <c r="J19" s="49">
        <v>496.87</v>
      </c>
      <c r="K19" s="49">
        <v>491.02</v>
      </c>
      <c r="L19" s="49">
        <v>487.67</v>
      </c>
      <c r="M19" s="49">
        <v>475.06</v>
      </c>
      <c r="N19" s="49">
        <v>469.89</v>
      </c>
      <c r="O19" s="49">
        <v>471.65</v>
      </c>
      <c r="P19" s="49">
        <v>485.58</v>
      </c>
    </row>
    <row r="20" spans="1:16" ht="15.75">
      <c r="A20" s="22">
        <v>13</v>
      </c>
      <c r="B20" s="42" t="s">
        <v>21</v>
      </c>
      <c r="C20" s="49">
        <v>422.87</v>
      </c>
      <c r="D20" s="49">
        <v>431.93</v>
      </c>
      <c r="E20" s="49">
        <v>424.37</v>
      </c>
      <c r="F20" s="49">
        <v>462.36</v>
      </c>
      <c r="G20" s="49">
        <v>434.75</v>
      </c>
      <c r="H20" s="49">
        <v>423.1</v>
      </c>
      <c r="I20" s="49">
        <v>433.6</v>
      </c>
      <c r="J20" s="49">
        <v>416.3</v>
      </c>
      <c r="K20" s="49">
        <v>404.67</v>
      </c>
      <c r="L20" s="49">
        <v>396.89</v>
      </c>
      <c r="M20" s="49">
        <v>389.44</v>
      </c>
      <c r="N20" s="49">
        <v>376.78</v>
      </c>
      <c r="O20" s="49">
        <v>368.88</v>
      </c>
      <c r="P20" s="49">
        <v>366.13</v>
      </c>
    </row>
    <row r="21" spans="1:16" ht="15.75">
      <c r="A21" s="22">
        <v>14</v>
      </c>
      <c r="B21" s="42" t="s">
        <v>22</v>
      </c>
      <c r="C21" s="49">
        <v>341.09</v>
      </c>
      <c r="D21" s="49">
        <v>390.13</v>
      </c>
      <c r="E21" s="49">
        <v>416.22</v>
      </c>
      <c r="F21" s="49">
        <v>410.21</v>
      </c>
      <c r="G21" s="49">
        <v>444.43</v>
      </c>
      <c r="H21" s="49">
        <v>424.19</v>
      </c>
      <c r="I21" s="49">
        <v>410.31</v>
      </c>
      <c r="J21" s="49">
        <v>416.08</v>
      </c>
      <c r="K21" s="49">
        <v>401.31</v>
      </c>
      <c r="L21" s="49">
        <v>387.63</v>
      </c>
      <c r="M21" s="49">
        <v>378.4</v>
      </c>
      <c r="N21" s="49">
        <v>368.51</v>
      </c>
      <c r="O21" s="49">
        <v>356.16</v>
      </c>
      <c r="P21" s="49">
        <v>346.01</v>
      </c>
    </row>
    <row r="22" spans="1:16" ht="15.75">
      <c r="A22" s="22">
        <v>15</v>
      </c>
      <c r="B22" s="50" t="s">
        <v>23</v>
      </c>
      <c r="C22" s="51">
        <v>261.38</v>
      </c>
      <c r="D22" s="51">
        <v>286.52</v>
      </c>
      <c r="E22" s="51">
        <v>278.89</v>
      </c>
      <c r="F22" s="51">
        <v>294.75</v>
      </c>
      <c r="G22" s="51">
        <v>292.97</v>
      </c>
      <c r="H22" s="51">
        <v>322.05</v>
      </c>
      <c r="I22" s="51">
        <v>310.43</v>
      </c>
      <c r="J22" s="51">
        <v>304.03</v>
      </c>
      <c r="K22" s="51">
        <v>311.8</v>
      </c>
      <c r="L22" s="51">
        <v>304.29</v>
      </c>
      <c r="M22" s="51">
        <v>297.5</v>
      </c>
      <c r="N22" s="51">
        <v>294.52</v>
      </c>
      <c r="O22" s="51">
        <v>289.78</v>
      </c>
      <c r="P22" s="51">
        <v>283.57</v>
      </c>
    </row>
    <row r="23" spans="1:16" ht="15.75">
      <c r="A23" s="22"/>
      <c r="B23" s="52"/>
      <c r="C23" s="53">
        <f>SUM(C9:C22)</f>
        <v>5845</v>
      </c>
      <c r="D23" s="53">
        <f aca="true" t="shared" si="0" ref="D23:P23">SUM(D9:D22)</f>
        <v>5857.18</v>
      </c>
      <c r="E23" s="53">
        <f t="shared" si="0"/>
        <v>5872.610000000001</v>
      </c>
      <c r="F23" s="53">
        <f t="shared" si="0"/>
        <v>5842.329999999999</v>
      </c>
      <c r="G23" s="53">
        <f t="shared" si="0"/>
        <v>5860.280000000001</v>
      </c>
      <c r="H23" s="53">
        <f t="shared" si="0"/>
        <v>5904.32</v>
      </c>
      <c r="I23" s="53">
        <f t="shared" si="0"/>
        <v>5932.62</v>
      </c>
      <c r="J23" s="53">
        <f t="shared" si="0"/>
        <v>5981.58</v>
      </c>
      <c r="K23" s="53">
        <f t="shared" si="0"/>
        <v>6041.9400000000005</v>
      </c>
      <c r="L23" s="53">
        <f t="shared" si="0"/>
        <v>6107.31</v>
      </c>
      <c r="M23" s="53">
        <f t="shared" si="0"/>
        <v>6190.549999999999</v>
      </c>
      <c r="N23" s="53">
        <f t="shared" si="0"/>
        <v>6291.23</v>
      </c>
      <c r="O23" s="53">
        <f t="shared" si="0"/>
        <v>6407.48</v>
      </c>
      <c r="P23" s="53">
        <f t="shared" si="0"/>
        <v>6536.16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2752.4300000000003</v>
      </c>
      <c r="D28" s="54">
        <f aca="true" t="shared" si="1" ref="D28:O28">SUM(D9:D15)</f>
        <v>2818.4399999999996</v>
      </c>
      <c r="E28" s="54">
        <f t="shared" si="1"/>
        <v>2793.11</v>
      </c>
      <c r="F28" s="54">
        <f t="shared" si="1"/>
        <v>2770.47</v>
      </c>
      <c r="G28" s="54">
        <f t="shared" si="1"/>
        <v>2794.47</v>
      </c>
      <c r="H28" s="54">
        <f t="shared" si="1"/>
        <v>2850.98</v>
      </c>
      <c r="I28" s="54">
        <f t="shared" si="1"/>
        <v>2919.8999999999996</v>
      </c>
      <c r="J28" s="54">
        <f t="shared" si="1"/>
        <v>3010.75</v>
      </c>
      <c r="K28" s="54">
        <f t="shared" si="1"/>
        <v>3108.46</v>
      </c>
      <c r="L28" s="54">
        <f t="shared" si="1"/>
        <v>3213.76</v>
      </c>
      <c r="M28" s="54">
        <f t="shared" si="1"/>
        <v>3310.6699999999996</v>
      </c>
      <c r="N28" s="54">
        <f t="shared" si="1"/>
        <v>3392.65</v>
      </c>
      <c r="O28" s="54">
        <f t="shared" si="1"/>
        <v>3466.25</v>
      </c>
      <c r="P28" s="54">
        <f>SUM(P9:P15)</f>
        <v>3538.4700000000003</v>
      </c>
    </row>
    <row r="29" spans="2:16" ht="15.75">
      <c r="B29" s="52" t="s">
        <v>27</v>
      </c>
      <c r="C29" s="54">
        <f>SUM(C16:C18)</f>
        <v>1514.96</v>
      </c>
      <c r="D29" s="54">
        <f aca="true" t="shared" si="2" ref="D29:O29">SUM(D16:D18)</f>
        <v>1427.1399999999999</v>
      </c>
      <c r="E29" s="54">
        <f t="shared" si="2"/>
        <v>1404.24</v>
      </c>
      <c r="F29" s="54">
        <f t="shared" si="2"/>
        <v>1391.55</v>
      </c>
      <c r="G29" s="54">
        <f t="shared" si="2"/>
        <v>1388.23</v>
      </c>
      <c r="H29" s="54">
        <f t="shared" si="2"/>
        <v>1360.19</v>
      </c>
      <c r="I29" s="54">
        <f t="shared" si="2"/>
        <v>1352.65</v>
      </c>
      <c r="J29" s="54">
        <f t="shared" si="2"/>
        <v>1337.55</v>
      </c>
      <c r="K29" s="54">
        <f t="shared" si="2"/>
        <v>1324.68</v>
      </c>
      <c r="L29" s="54">
        <f t="shared" si="2"/>
        <v>1317.07</v>
      </c>
      <c r="M29" s="54">
        <f t="shared" si="2"/>
        <v>1339.48</v>
      </c>
      <c r="N29" s="54">
        <f t="shared" si="2"/>
        <v>1388.88</v>
      </c>
      <c r="O29" s="54">
        <f t="shared" si="2"/>
        <v>1454.76</v>
      </c>
      <c r="P29" s="54">
        <f>SUM(P16:P18)</f>
        <v>1516.3999999999999</v>
      </c>
    </row>
    <row r="30" spans="2:16" ht="15.75">
      <c r="B30" s="52" t="s">
        <v>1</v>
      </c>
      <c r="C30" s="54">
        <f>SUM(C19:C22)</f>
        <v>1577.6100000000001</v>
      </c>
      <c r="D30" s="54">
        <f aca="true" t="shared" si="3" ref="D30:O30">SUM(D19:D22)</f>
        <v>1611.6</v>
      </c>
      <c r="E30" s="54">
        <f t="shared" si="3"/>
        <v>1675.2599999999998</v>
      </c>
      <c r="F30" s="54">
        <f t="shared" si="3"/>
        <v>1680.31</v>
      </c>
      <c r="G30" s="54">
        <f t="shared" si="3"/>
        <v>1677.5800000000002</v>
      </c>
      <c r="H30" s="54">
        <f t="shared" si="3"/>
        <v>1693.1499999999999</v>
      </c>
      <c r="I30" s="54">
        <f t="shared" si="3"/>
        <v>1660.0700000000002</v>
      </c>
      <c r="J30" s="54">
        <f t="shared" si="3"/>
        <v>1633.28</v>
      </c>
      <c r="K30" s="54">
        <f t="shared" si="3"/>
        <v>1608.8</v>
      </c>
      <c r="L30" s="54">
        <f t="shared" si="3"/>
        <v>1576.48</v>
      </c>
      <c r="M30" s="54">
        <f t="shared" si="3"/>
        <v>1540.4</v>
      </c>
      <c r="N30" s="54">
        <f t="shared" si="3"/>
        <v>1509.6999999999998</v>
      </c>
      <c r="O30" s="54">
        <f t="shared" si="3"/>
        <v>1486.47</v>
      </c>
      <c r="P30" s="54">
        <f>SUM(P19:P22)</f>
        <v>1481.29</v>
      </c>
    </row>
    <row r="31" spans="2:16" ht="15.75">
      <c r="B31" s="55" t="s">
        <v>140</v>
      </c>
      <c r="C31" s="56">
        <f aca="true" t="shared" si="4" ref="C31:P31">SUM(C28:C30)</f>
        <v>5845</v>
      </c>
      <c r="D31" s="56">
        <f t="shared" si="4"/>
        <v>5857.18</v>
      </c>
      <c r="E31" s="56">
        <f t="shared" si="4"/>
        <v>5872.610000000001</v>
      </c>
      <c r="F31" s="56">
        <f t="shared" si="4"/>
        <v>5842.33</v>
      </c>
      <c r="G31" s="56">
        <f t="shared" si="4"/>
        <v>5860.28</v>
      </c>
      <c r="H31" s="56">
        <f t="shared" si="4"/>
        <v>5904.32</v>
      </c>
      <c r="I31" s="56">
        <f t="shared" si="4"/>
        <v>5932.619999999999</v>
      </c>
      <c r="J31" s="56">
        <f t="shared" si="4"/>
        <v>5981.58</v>
      </c>
      <c r="K31" s="56">
        <f t="shared" si="4"/>
        <v>6041.9400000000005</v>
      </c>
      <c r="L31" s="56">
        <f t="shared" si="4"/>
        <v>6107.3099999999995</v>
      </c>
      <c r="M31" s="56">
        <f t="shared" si="4"/>
        <v>6190.549999999999</v>
      </c>
      <c r="N31" s="56">
        <f t="shared" si="4"/>
        <v>6291.2300000000005</v>
      </c>
      <c r="O31" s="56">
        <f t="shared" si="4"/>
        <v>6407.4800000000005</v>
      </c>
      <c r="P31" s="56">
        <f t="shared" si="4"/>
        <v>6536.16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56.51000000000022</v>
      </c>
      <c r="I34" s="54">
        <f t="shared" si="5"/>
        <v>68.91999999999962</v>
      </c>
      <c r="J34" s="54">
        <f t="shared" si="5"/>
        <v>90.85000000000036</v>
      </c>
      <c r="K34" s="54">
        <f t="shared" si="5"/>
        <v>97.71000000000004</v>
      </c>
      <c r="L34" s="54">
        <f t="shared" si="5"/>
        <v>105.30000000000018</v>
      </c>
      <c r="M34" s="54">
        <f t="shared" si="5"/>
        <v>96.9099999999994</v>
      </c>
      <c r="N34" s="54">
        <f t="shared" si="5"/>
        <v>81.98000000000047</v>
      </c>
      <c r="O34" s="54">
        <f t="shared" si="5"/>
        <v>73.59999999999991</v>
      </c>
      <c r="P34" s="54">
        <f t="shared" si="5"/>
        <v>72.22000000000025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1.9300000000000637</v>
      </c>
      <c r="N35" s="54">
        <f t="shared" si="5"/>
        <v>49.40000000000009</v>
      </c>
      <c r="O35" s="54">
        <f t="shared" si="5"/>
        <v>65.87999999999988</v>
      </c>
      <c r="P35" s="54">
        <f t="shared" si="5"/>
        <v>61.63999999999987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5.050000000000182</v>
      </c>
      <c r="G36" s="54">
        <f t="shared" si="5"/>
        <v>0</v>
      </c>
      <c r="H36" s="54">
        <f t="shared" si="5"/>
        <v>12.839999999999918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5.050000000000182</v>
      </c>
      <c r="G37" s="56">
        <f t="shared" si="6"/>
        <v>0</v>
      </c>
      <c r="H37" s="56">
        <f t="shared" si="6"/>
        <v>69.35000000000014</v>
      </c>
      <c r="I37" s="56">
        <f t="shared" si="6"/>
        <v>68.91999999999962</v>
      </c>
      <c r="J37" s="56">
        <f t="shared" si="6"/>
        <v>90.85000000000036</v>
      </c>
      <c r="K37" s="56">
        <f t="shared" si="6"/>
        <v>97.71000000000004</v>
      </c>
      <c r="L37" s="56">
        <f t="shared" si="6"/>
        <v>105.30000000000018</v>
      </c>
      <c r="M37" s="56">
        <f t="shared" si="6"/>
        <v>98.83999999999946</v>
      </c>
      <c r="N37" s="56">
        <f t="shared" si="6"/>
        <v>131.38000000000056</v>
      </c>
      <c r="O37" s="56">
        <f t="shared" si="6"/>
        <v>139.4799999999998</v>
      </c>
      <c r="P37" s="56">
        <f t="shared" si="6"/>
        <v>133.86000000000013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710937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3</v>
      </c>
      <c r="B1" s="21" t="s">
        <v>99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2018</v>
      </c>
      <c r="D6" s="61">
        <v>2004</v>
      </c>
      <c r="E6" s="61">
        <v>1920</v>
      </c>
      <c r="F6" s="61">
        <v>2015</v>
      </c>
      <c r="G6" s="61">
        <v>2186</v>
      </c>
      <c r="H6" s="61">
        <v>2354</v>
      </c>
      <c r="I6" s="61">
        <v>2378</v>
      </c>
      <c r="J6" s="61">
        <v>2324</v>
      </c>
      <c r="K6" s="61">
        <v>2294</v>
      </c>
      <c r="L6" s="61">
        <v>2301</v>
      </c>
      <c r="M6" s="61">
        <v>2300</v>
      </c>
      <c r="N6" s="61">
        <v>2303</v>
      </c>
      <c r="O6" s="61">
        <v>2310</v>
      </c>
      <c r="P6" s="61">
        <v>2320</v>
      </c>
    </row>
    <row r="7" spans="2:16" ht="15.75">
      <c r="B7" s="42"/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  <c r="K7" s="45">
        <v>11</v>
      </c>
      <c r="L7" s="45">
        <v>12</v>
      </c>
      <c r="M7" s="45">
        <v>13</v>
      </c>
      <c r="N7" s="45">
        <v>14</v>
      </c>
      <c r="O7" s="45">
        <v>15</v>
      </c>
      <c r="P7" s="45">
        <v>16</v>
      </c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264.78</v>
      </c>
      <c r="D9" s="49">
        <v>216.96</v>
      </c>
      <c r="E9" s="49">
        <v>195.15</v>
      </c>
      <c r="F9" s="49">
        <v>213.58</v>
      </c>
      <c r="G9" s="49">
        <v>219.82</v>
      </c>
      <c r="H9" s="49">
        <v>218.42</v>
      </c>
      <c r="I9" s="49">
        <v>214.52</v>
      </c>
      <c r="J9" s="49">
        <v>213.45</v>
      </c>
      <c r="K9" s="49">
        <v>213.73</v>
      </c>
      <c r="L9" s="49">
        <v>213.82</v>
      </c>
      <c r="M9" s="49">
        <v>214.29</v>
      </c>
      <c r="N9" s="49">
        <v>215.08</v>
      </c>
      <c r="O9" s="49">
        <v>215.96</v>
      </c>
      <c r="P9" s="49">
        <v>216.8</v>
      </c>
    </row>
    <row r="10" spans="1:16" ht="15.75">
      <c r="A10" s="22">
        <v>3</v>
      </c>
      <c r="B10" s="42" t="s">
        <v>11</v>
      </c>
      <c r="C10" s="49">
        <v>2028.82</v>
      </c>
      <c r="D10" s="49">
        <v>2008.31</v>
      </c>
      <c r="E10" s="49">
        <v>1906.32</v>
      </c>
      <c r="F10" s="49">
        <v>1984.29</v>
      </c>
      <c r="G10" s="49">
        <v>2117.48</v>
      </c>
      <c r="H10" s="49">
        <v>2280.41</v>
      </c>
      <c r="I10" s="49">
        <v>2320.01</v>
      </c>
      <c r="J10" s="49">
        <v>2278.96</v>
      </c>
      <c r="K10" s="49">
        <v>2250.96</v>
      </c>
      <c r="L10" s="49">
        <v>2256.56</v>
      </c>
      <c r="M10" s="49">
        <v>2259.11</v>
      </c>
      <c r="N10" s="49">
        <v>2264.2</v>
      </c>
      <c r="O10" s="49">
        <v>2273.83</v>
      </c>
      <c r="P10" s="49">
        <v>2286.14</v>
      </c>
    </row>
    <row r="11" spans="1:16" ht="15.75">
      <c r="A11" s="22">
        <v>4</v>
      </c>
      <c r="B11" s="42" t="s">
        <v>12</v>
      </c>
      <c r="C11" s="49">
        <v>2001.12</v>
      </c>
      <c r="D11" s="49">
        <v>2009.27</v>
      </c>
      <c r="E11" s="49">
        <v>1988.81</v>
      </c>
      <c r="F11" s="49">
        <v>1918.85</v>
      </c>
      <c r="G11" s="49">
        <v>1958.78</v>
      </c>
      <c r="H11" s="49">
        <v>2084.5</v>
      </c>
      <c r="I11" s="49">
        <v>2246.35</v>
      </c>
      <c r="J11" s="49">
        <v>2298.79</v>
      </c>
      <c r="K11" s="49">
        <v>2269.27</v>
      </c>
      <c r="L11" s="49">
        <v>2244.79</v>
      </c>
      <c r="M11" s="49">
        <v>2249.08</v>
      </c>
      <c r="N11" s="49">
        <v>2255.31</v>
      </c>
      <c r="O11" s="49">
        <v>2262.11</v>
      </c>
      <c r="P11" s="49">
        <v>2274.52</v>
      </c>
    </row>
    <row r="12" spans="1:16" ht="15.75">
      <c r="A12" s="22">
        <v>5</v>
      </c>
      <c r="B12" s="50" t="s">
        <v>13</v>
      </c>
      <c r="C12" s="49">
        <v>1921.7</v>
      </c>
      <c r="D12" s="49">
        <v>1898.25</v>
      </c>
      <c r="E12" s="49">
        <v>1919.05</v>
      </c>
      <c r="F12" s="49">
        <v>1925.88</v>
      </c>
      <c r="G12" s="49">
        <v>1839.27</v>
      </c>
      <c r="H12" s="49">
        <v>1873.63</v>
      </c>
      <c r="I12" s="49">
        <v>1991.52</v>
      </c>
      <c r="J12" s="49">
        <v>2147.78</v>
      </c>
      <c r="K12" s="49">
        <v>2207.25</v>
      </c>
      <c r="L12" s="49">
        <v>2185.92</v>
      </c>
      <c r="M12" s="49">
        <v>2166.55</v>
      </c>
      <c r="N12" s="49">
        <v>2171.96</v>
      </c>
      <c r="O12" s="49">
        <v>2181.33</v>
      </c>
      <c r="P12" s="49">
        <v>2191.29</v>
      </c>
    </row>
    <row r="13" spans="1:16" ht="15.75">
      <c r="A13" s="22">
        <v>6</v>
      </c>
      <c r="B13" s="42" t="s">
        <v>14</v>
      </c>
      <c r="C13" s="49">
        <v>1870.91</v>
      </c>
      <c r="D13" s="49">
        <v>1874.65</v>
      </c>
      <c r="E13" s="49">
        <v>1886.67</v>
      </c>
      <c r="F13" s="49">
        <v>1931.29</v>
      </c>
      <c r="G13" s="49">
        <v>1915.78</v>
      </c>
      <c r="H13" s="49">
        <v>1838.53</v>
      </c>
      <c r="I13" s="49">
        <v>1869.12</v>
      </c>
      <c r="J13" s="49">
        <v>1985.32</v>
      </c>
      <c r="K13" s="49">
        <v>2142.97</v>
      </c>
      <c r="L13" s="49">
        <v>2213.29</v>
      </c>
      <c r="M13" s="49">
        <v>2202.58</v>
      </c>
      <c r="N13" s="49">
        <v>2188.74</v>
      </c>
      <c r="O13" s="49">
        <v>2197.53</v>
      </c>
      <c r="P13" s="49">
        <v>2210.31</v>
      </c>
    </row>
    <row r="14" spans="1:16" ht="15.75">
      <c r="A14" s="22">
        <v>7</v>
      </c>
      <c r="B14" s="42" t="s">
        <v>15</v>
      </c>
      <c r="C14" s="49">
        <v>1879.48</v>
      </c>
      <c r="D14" s="49">
        <v>1847.11</v>
      </c>
      <c r="E14" s="49">
        <v>1780.76</v>
      </c>
      <c r="F14" s="49">
        <v>1812.39</v>
      </c>
      <c r="G14" s="49">
        <v>1831.86</v>
      </c>
      <c r="H14" s="49">
        <v>1821.64</v>
      </c>
      <c r="I14" s="49">
        <v>1752.01</v>
      </c>
      <c r="J14" s="49">
        <v>1781.47</v>
      </c>
      <c r="K14" s="49">
        <v>1893.38</v>
      </c>
      <c r="L14" s="49">
        <v>2047.07</v>
      </c>
      <c r="M14" s="49">
        <v>2120.92</v>
      </c>
      <c r="N14" s="49">
        <v>2115.82</v>
      </c>
      <c r="O14" s="49">
        <v>2106.54</v>
      </c>
      <c r="P14" s="49">
        <v>2117.96</v>
      </c>
    </row>
    <row r="15" spans="1:16" ht="15.75">
      <c r="A15" s="22">
        <v>8</v>
      </c>
      <c r="B15" s="42" t="s">
        <v>16</v>
      </c>
      <c r="C15" s="49">
        <v>1725.07</v>
      </c>
      <c r="D15" s="49">
        <v>1866.19</v>
      </c>
      <c r="E15" s="49">
        <v>1786.38</v>
      </c>
      <c r="F15" s="49">
        <v>1743.72</v>
      </c>
      <c r="G15" s="49">
        <v>1749.14</v>
      </c>
      <c r="H15" s="49">
        <v>1775.97</v>
      </c>
      <c r="I15" s="49">
        <v>1776.28</v>
      </c>
      <c r="J15" s="49">
        <v>1718.83</v>
      </c>
      <c r="K15" s="49">
        <v>1751.4</v>
      </c>
      <c r="L15" s="49">
        <v>1868</v>
      </c>
      <c r="M15" s="49">
        <v>2026.73</v>
      </c>
      <c r="N15" s="49">
        <v>2112.9</v>
      </c>
      <c r="O15" s="49">
        <v>2120.32</v>
      </c>
      <c r="P15" s="49">
        <v>2122.52</v>
      </c>
    </row>
    <row r="16" spans="1:16" ht="15.75">
      <c r="A16" s="22">
        <v>9</v>
      </c>
      <c r="B16" s="42" t="s">
        <v>17</v>
      </c>
      <c r="C16" s="49">
        <v>1977.5</v>
      </c>
      <c r="D16" s="49">
        <v>1730.26</v>
      </c>
      <c r="E16" s="49">
        <v>1804.16</v>
      </c>
      <c r="F16" s="49">
        <v>1759.16</v>
      </c>
      <c r="G16" s="49">
        <v>1695.98</v>
      </c>
      <c r="H16" s="49">
        <v>1701.18</v>
      </c>
      <c r="I16" s="49">
        <v>1730.68</v>
      </c>
      <c r="J16" s="49">
        <v>1738.16</v>
      </c>
      <c r="K16" s="49">
        <v>1692.65</v>
      </c>
      <c r="L16" s="49">
        <v>1722.77</v>
      </c>
      <c r="M16" s="49">
        <v>1837.59</v>
      </c>
      <c r="N16" s="49">
        <v>1997.58</v>
      </c>
      <c r="O16" s="49">
        <v>2095.55</v>
      </c>
      <c r="P16" s="49">
        <v>2113.9</v>
      </c>
    </row>
    <row r="17" spans="1:16" ht="15.75">
      <c r="A17" s="22">
        <v>10</v>
      </c>
      <c r="B17" s="42" t="s">
        <v>18</v>
      </c>
      <c r="C17" s="49">
        <v>1889.25</v>
      </c>
      <c r="D17" s="49">
        <v>1944.7</v>
      </c>
      <c r="E17" s="49">
        <v>1707.52</v>
      </c>
      <c r="F17" s="49">
        <v>1777.36</v>
      </c>
      <c r="G17" s="49">
        <v>1720.51</v>
      </c>
      <c r="H17" s="49">
        <v>1659.95</v>
      </c>
      <c r="I17" s="49">
        <v>1662.62</v>
      </c>
      <c r="J17" s="49">
        <v>1690.89</v>
      </c>
      <c r="K17" s="49">
        <v>1700.82</v>
      </c>
      <c r="L17" s="49">
        <v>1663.2</v>
      </c>
      <c r="M17" s="49">
        <v>1689.16</v>
      </c>
      <c r="N17" s="49">
        <v>1796.76</v>
      </c>
      <c r="O17" s="49">
        <v>1950.67</v>
      </c>
      <c r="P17" s="49">
        <v>2054.3</v>
      </c>
    </row>
    <row r="18" spans="1:16" ht="15.75">
      <c r="A18" s="22">
        <v>11</v>
      </c>
      <c r="B18" s="42" t="s">
        <v>19</v>
      </c>
      <c r="C18" s="49">
        <v>1962.81</v>
      </c>
      <c r="D18" s="49">
        <v>1881.52</v>
      </c>
      <c r="E18" s="49">
        <v>1876.22</v>
      </c>
      <c r="F18" s="49">
        <v>1688.91</v>
      </c>
      <c r="G18" s="49">
        <v>1711.72</v>
      </c>
      <c r="H18" s="49">
        <v>1667.74</v>
      </c>
      <c r="I18" s="49">
        <v>1612.94</v>
      </c>
      <c r="J18" s="49">
        <v>1614.94</v>
      </c>
      <c r="K18" s="49">
        <v>1643.71</v>
      </c>
      <c r="L18" s="49">
        <v>1657.82</v>
      </c>
      <c r="M18" s="49">
        <v>1629.77</v>
      </c>
      <c r="N18" s="49">
        <v>1653.47</v>
      </c>
      <c r="O18" s="49">
        <v>1755.92</v>
      </c>
      <c r="P18" s="49">
        <v>1907.09</v>
      </c>
    </row>
    <row r="19" spans="1:16" ht="15.75">
      <c r="A19" s="22">
        <v>12</v>
      </c>
      <c r="B19" s="42" t="s">
        <v>20</v>
      </c>
      <c r="C19" s="49">
        <v>2235.91</v>
      </c>
      <c r="D19" s="49">
        <v>1991.85</v>
      </c>
      <c r="E19" s="49">
        <v>2005.58</v>
      </c>
      <c r="F19" s="49">
        <v>2026.35</v>
      </c>
      <c r="G19" s="49">
        <v>1820.68</v>
      </c>
      <c r="H19" s="49">
        <v>1820.5</v>
      </c>
      <c r="I19" s="49">
        <v>1772.54</v>
      </c>
      <c r="J19" s="49">
        <v>1709.46</v>
      </c>
      <c r="K19" s="49">
        <v>1700.43</v>
      </c>
      <c r="L19" s="49">
        <v>1723.44</v>
      </c>
      <c r="M19" s="49">
        <v>1731.95</v>
      </c>
      <c r="N19" s="49">
        <v>1701.46</v>
      </c>
      <c r="O19" s="49">
        <v>1716.88</v>
      </c>
      <c r="P19" s="49">
        <v>1809.67</v>
      </c>
    </row>
    <row r="20" spans="1:16" ht="15.75">
      <c r="A20" s="22">
        <v>13</v>
      </c>
      <c r="B20" s="42" t="s">
        <v>21</v>
      </c>
      <c r="C20" s="49">
        <v>2055.25</v>
      </c>
      <c r="D20" s="49">
        <v>1995.97</v>
      </c>
      <c r="E20" s="49">
        <v>1783.19</v>
      </c>
      <c r="F20" s="49">
        <v>1805.49</v>
      </c>
      <c r="G20" s="49">
        <v>1800.99</v>
      </c>
      <c r="H20" s="49">
        <v>1626.12</v>
      </c>
      <c r="I20" s="49">
        <v>1613.68</v>
      </c>
      <c r="J20" s="49">
        <v>1570.37</v>
      </c>
      <c r="K20" s="49">
        <v>1514.32</v>
      </c>
      <c r="L20" s="49">
        <v>1499.92</v>
      </c>
      <c r="M20" s="49">
        <v>1517.83</v>
      </c>
      <c r="N20" s="49">
        <v>1523.45</v>
      </c>
      <c r="O20" s="49">
        <v>1495.48</v>
      </c>
      <c r="P20" s="49">
        <v>1504.39</v>
      </c>
    </row>
    <row r="21" spans="1:16" ht="15.75">
      <c r="A21" s="22">
        <v>14</v>
      </c>
      <c r="B21" s="42" t="s">
        <v>22</v>
      </c>
      <c r="C21" s="49">
        <v>1939.26</v>
      </c>
      <c r="D21" s="49">
        <v>1890.47</v>
      </c>
      <c r="E21" s="49">
        <v>1863.26</v>
      </c>
      <c r="F21" s="49">
        <v>1701.18</v>
      </c>
      <c r="G21" s="49">
        <v>1685.12</v>
      </c>
      <c r="H21" s="49">
        <v>1681.19</v>
      </c>
      <c r="I21" s="49">
        <v>1533.99</v>
      </c>
      <c r="J21" s="49">
        <v>1512.59</v>
      </c>
      <c r="K21" s="49">
        <v>1474.95</v>
      </c>
      <c r="L21" s="49">
        <v>1426.55</v>
      </c>
      <c r="M21" s="49">
        <v>1411.18</v>
      </c>
      <c r="N21" s="49">
        <v>1427.41</v>
      </c>
      <c r="O21" s="49">
        <v>1435.4</v>
      </c>
      <c r="P21" s="49">
        <v>1414.5</v>
      </c>
    </row>
    <row r="22" spans="1:16" ht="15.75">
      <c r="A22" s="22">
        <v>15</v>
      </c>
      <c r="B22" s="50" t="s">
        <v>23</v>
      </c>
      <c r="C22" s="51">
        <v>1651.14</v>
      </c>
      <c r="D22" s="51">
        <v>1667.74</v>
      </c>
      <c r="E22" s="51">
        <v>1605.2</v>
      </c>
      <c r="F22" s="51">
        <v>1601.83</v>
      </c>
      <c r="G22" s="51">
        <v>1444.15</v>
      </c>
      <c r="H22" s="51">
        <v>1434.61</v>
      </c>
      <c r="I22" s="51">
        <v>1434.39</v>
      </c>
      <c r="J22" s="51">
        <v>1312.26</v>
      </c>
      <c r="K22" s="51">
        <v>1297.24</v>
      </c>
      <c r="L22" s="51">
        <v>1267.76</v>
      </c>
      <c r="M22" s="51">
        <v>1228.93</v>
      </c>
      <c r="N22" s="51">
        <v>1218.28</v>
      </c>
      <c r="O22" s="51">
        <v>1235.63</v>
      </c>
      <c r="P22" s="51">
        <v>1245.2</v>
      </c>
    </row>
    <row r="23" spans="1:16" ht="15.75">
      <c r="A23" s="22"/>
      <c r="B23" s="52"/>
      <c r="C23" s="53">
        <f>SUM(C9:C22)</f>
        <v>25402.999999999996</v>
      </c>
      <c r="D23" s="53">
        <f aca="true" t="shared" si="0" ref="D23:P23">SUM(D9:D22)</f>
        <v>24823.250000000004</v>
      </c>
      <c r="E23" s="53">
        <f t="shared" si="0"/>
        <v>24108.27</v>
      </c>
      <c r="F23" s="53">
        <f t="shared" si="0"/>
        <v>23890.28</v>
      </c>
      <c r="G23" s="53">
        <f t="shared" si="0"/>
        <v>23511.280000000002</v>
      </c>
      <c r="H23" s="53">
        <f t="shared" si="0"/>
        <v>23484.39</v>
      </c>
      <c r="I23" s="53">
        <f t="shared" si="0"/>
        <v>23530.65</v>
      </c>
      <c r="J23" s="53">
        <f t="shared" si="0"/>
        <v>23573.269999999993</v>
      </c>
      <c r="K23" s="53">
        <f t="shared" si="0"/>
        <v>23753.08</v>
      </c>
      <c r="L23" s="53">
        <f t="shared" si="0"/>
        <v>23990.909999999996</v>
      </c>
      <c r="M23" s="53">
        <f t="shared" si="0"/>
        <v>24285.670000000006</v>
      </c>
      <c r="N23" s="53">
        <f t="shared" si="0"/>
        <v>24642.42</v>
      </c>
      <c r="O23" s="53">
        <f t="shared" si="0"/>
        <v>25043.149999999998</v>
      </c>
      <c r="P23" s="53">
        <f t="shared" si="0"/>
        <v>25468.59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11691.88</v>
      </c>
      <c r="D28" s="54">
        <f aca="true" t="shared" si="1" ref="D28:O28">SUM(D9:D15)</f>
        <v>11720.740000000002</v>
      </c>
      <c r="E28" s="54">
        <f t="shared" si="1"/>
        <v>11463.14</v>
      </c>
      <c r="F28" s="54">
        <f t="shared" si="1"/>
        <v>11529.999999999998</v>
      </c>
      <c r="G28" s="54">
        <f t="shared" si="1"/>
        <v>11632.13</v>
      </c>
      <c r="H28" s="54">
        <f t="shared" si="1"/>
        <v>11893.099999999999</v>
      </c>
      <c r="I28" s="54">
        <f t="shared" si="1"/>
        <v>12169.810000000001</v>
      </c>
      <c r="J28" s="54">
        <f t="shared" si="1"/>
        <v>12424.599999999999</v>
      </c>
      <c r="K28" s="54">
        <f t="shared" si="1"/>
        <v>12728.960000000001</v>
      </c>
      <c r="L28" s="54">
        <f t="shared" si="1"/>
        <v>13029.45</v>
      </c>
      <c r="M28" s="54">
        <f t="shared" si="1"/>
        <v>13239.26</v>
      </c>
      <c r="N28" s="54">
        <f t="shared" si="1"/>
        <v>13324.01</v>
      </c>
      <c r="O28" s="54">
        <f t="shared" si="1"/>
        <v>13357.619999999999</v>
      </c>
      <c r="P28" s="54">
        <f>SUM(P9:P15)</f>
        <v>13419.54</v>
      </c>
    </row>
    <row r="29" spans="2:16" ht="15.75">
      <c r="B29" s="52" t="s">
        <v>27</v>
      </c>
      <c r="C29" s="54">
        <f>SUM(C16:C18)</f>
        <v>5829.5599999999995</v>
      </c>
      <c r="D29" s="54">
        <f aca="true" t="shared" si="2" ref="D29:O29">SUM(D16:D18)</f>
        <v>5556.48</v>
      </c>
      <c r="E29" s="54">
        <f t="shared" si="2"/>
        <v>5387.900000000001</v>
      </c>
      <c r="F29" s="54">
        <f t="shared" si="2"/>
        <v>5225.43</v>
      </c>
      <c r="G29" s="54">
        <f t="shared" si="2"/>
        <v>5128.21</v>
      </c>
      <c r="H29" s="54">
        <f t="shared" si="2"/>
        <v>5028.87</v>
      </c>
      <c r="I29" s="54">
        <f t="shared" si="2"/>
        <v>5006.24</v>
      </c>
      <c r="J29" s="54">
        <f t="shared" si="2"/>
        <v>5043.99</v>
      </c>
      <c r="K29" s="54">
        <f t="shared" si="2"/>
        <v>5037.18</v>
      </c>
      <c r="L29" s="54">
        <f t="shared" si="2"/>
        <v>5043.79</v>
      </c>
      <c r="M29" s="54">
        <f t="shared" si="2"/>
        <v>5156.52</v>
      </c>
      <c r="N29" s="54">
        <f t="shared" si="2"/>
        <v>5447.81</v>
      </c>
      <c r="O29" s="54">
        <f t="shared" si="2"/>
        <v>5802.14</v>
      </c>
      <c r="P29" s="54">
        <f>SUM(P16:P18)</f>
        <v>6075.290000000001</v>
      </c>
    </row>
    <row r="30" spans="2:16" ht="15.75">
      <c r="B30" s="52" t="s">
        <v>1</v>
      </c>
      <c r="C30" s="54">
        <f>SUM(C19:C22)</f>
        <v>7881.56</v>
      </c>
      <c r="D30" s="54">
        <f aca="true" t="shared" si="3" ref="D30:O30">SUM(D19:D22)</f>
        <v>7546.03</v>
      </c>
      <c r="E30" s="54">
        <f t="shared" si="3"/>
        <v>7257.23</v>
      </c>
      <c r="F30" s="54">
        <f t="shared" si="3"/>
        <v>7134.85</v>
      </c>
      <c r="G30" s="54">
        <f t="shared" si="3"/>
        <v>6750.9400000000005</v>
      </c>
      <c r="H30" s="54">
        <f t="shared" si="3"/>
        <v>6562.419999999999</v>
      </c>
      <c r="I30" s="54">
        <f t="shared" si="3"/>
        <v>6354.6</v>
      </c>
      <c r="J30" s="54">
        <f t="shared" si="3"/>
        <v>6104.68</v>
      </c>
      <c r="K30" s="54">
        <f t="shared" si="3"/>
        <v>5986.94</v>
      </c>
      <c r="L30" s="54">
        <f t="shared" si="3"/>
        <v>5917.67</v>
      </c>
      <c r="M30" s="54">
        <f t="shared" si="3"/>
        <v>5889.89</v>
      </c>
      <c r="N30" s="54">
        <f t="shared" si="3"/>
        <v>5870.599999999999</v>
      </c>
      <c r="O30" s="54">
        <f t="shared" si="3"/>
        <v>5883.39</v>
      </c>
      <c r="P30" s="54">
        <f>SUM(P19:P22)</f>
        <v>5973.76</v>
      </c>
    </row>
    <row r="31" spans="2:16" ht="15.75">
      <c r="B31" s="55" t="s">
        <v>140</v>
      </c>
      <c r="C31" s="56">
        <f aca="true" t="shared" si="4" ref="C31:P31">SUM(C28:C30)</f>
        <v>25403</v>
      </c>
      <c r="D31" s="56">
        <f t="shared" si="4"/>
        <v>24823.25</v>
      </c>
      <c r="E31" s="56">
        <f t="shared" si="4"/>
        <v>24108.27</v>
      </c>
      <c r="F31" s="56">
        <f t="shared" si="4"/>
        <v>23890.28</v>
      </c>
      <c r="G31" s="56">
        <f t="shared" si="4"/>
        <v>23511.28</v>
      </c>
      <c r="H31" s="56">
        <f t="shared" si="4"/>
        <v>23484.389999999996</v>
      </c>
      <c r="I31" s="56">
        <f t="shared" si="4"/>
        <v>23530.65</v>
      </c>
      <c r="J31" s="56">
        <f t="shared" si="4"/>
        <v>23573.269999999997</v>
      </c>
      <c r="K31" s="56">
        <f t="shared" si="4"/>
        <v>23753.079999999998</v>
      </c>
      <c r="L31" s="56">
        <f t="shared" si="4"/>
        <v>23990.910000000003</v>
      </c>
      <c r="M31" s="56">
        <f t="shared" si="4"/>
        <v>24285.67</v>
      </c>
      <c r="N31" s="56">
        <f t="shared" si="4"/>
        <v>24642.42</v>
      </c>
      <c r="O31" s="56">
        <f t="shared" si="4"/>
        <v>25043.149999999998</v>
      </c>
      <c r="P31" s="56">
        <f t="shared" si="4"/>
        <v>25468.590000000004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260.96999999999935</v>
      </c>
      <c r="I34" s="54">
        <f t="shared" si="5"/>
        <v>276.71000000000276</v>
      </c>
      <c r="J34" s="54">
        <f t="shared" si="5"/>
        <v>254.78999999999724</v>
      </c>
      <c r="K34" s="54">
        <f t="shared" si="5"/>
        <v>304.3600000000024</v>
      </c>
      <c r="L34" s="54">
        <f t="shared" si="5"/>
        <v>300.4899999999998</v>
      </c>
      <c r="M34" s="54">
        <f t="shared" si="5"/>
        <v>209.8099999999995</v>
      </c>
      <c r="N34" s="54">
        <f t="shared" si="5"/>
        <v>84.75</v>
      </c>
      <c r="O34" s="54">
        <f t="shared" si="5"/>
        <v>33.60999999999876</v>
      </c>
      <c r="P34" s="54">
        <f t="shared" si="5"/>
        <v>61.92000000000189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112.53000000000065</v>
      </c>
      <c r="N35" s="54">
        <f t="shared" si="5"/>
        <v>291.28999999999996</v>
      </c>
      <c r="O35" s="54">
        <f t="shared" si="5"/>
        <v>354.3299999999999</v>
      </c>
      <c r="P35" s="54">
        <f t="shared" si="5"/>
        <v>273.15000000000055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83.86999999999989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0</v>
      </c>
      <c r="H37" s="56">
        <f t="shared" si="6"/>
        <v>260.96999999999935</v>
      </c>
      <c r="I37" s="56">
        <f t="shared" si="6"/>
        <v>276.71000000000276</v>
      </c>
      <c r="J37" s="56">
        <f t="shared" si="6"/>
        <v>254.78999999999724</v>
      </c>
      <c r="K37" s="56">
        <f t="shared" si="6"/>
        <v>304.3600000000024</v>
      </c>
      <c r="L37" s="56">
        <f t="shared" si="6"/>
        <v>300.4899999999998</v>
      </c>
      <c r="M37" s="56">
        <f t="shared" si="6"/>
        <v>322.34000000000015</v>
      </c>
      <c r="N37" s="56">
        <f t="shared" si="6"/>
        <v>376.03999999999996</v>
      </c>
      <c r="O37" s="56">
        <f t="shared" si="6"/>
        <v>387.9399999999987</v>
      </c>
      <c r="P37" s="56">
        <f t="shared" si="6"/>
        <v>418.9400000000023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50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39</v>
      </c>
      <c r="B1" s="21" t="s">
        <v>63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81</v>
      </c>
      <c r="D6" s="61">
        <v>77</v>
      </c>
      <c r="E6" s="61">
        <v>90</v>
      </c>
      <c r="F6" s="61">
        <v>84</v>
      </c>
      <c r="G6" s="61">
        <v>87</v>
      </c>
      <c r="H6" s="61">
        <v>97</v>
      </c>
      <c r="I6" s="61">
        <v>128</v>
      </c>
      <c r="J6" s="61">
        <v>122</v>
      </c>
      <c r="K6" s="61">
        <v>120</v>
      </c>
      <c r="L6" s="61">
        <v>121</v>
      </c>
      <c r="M6" s="61">
        <v>124</v>
      </c>
      <c r="N6" s="61">
        <v>126</v>
      </c>
      <c r="O6" s="61">
        <v>127</v>
      </c>
      <c r="P6" s="61">
        <v>129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14.39</v>
      </c>
      <c r="D9" s="49">
        <v>17.45</v>
      </c>
      <c r="E9" s="49">
        <v>14.92</v>
      </c>
      <c r="F9" s="49">
        <v>16.12</v>
      </c>
      <c r="G9" s="49">
        <v>19.63</v>
      </c>
      <c r="H9" s="49">
        <v>21.81</v>
      </c>
      <c r="I9" s="49">
        <v>21.11</v>
      </c>
      <c r="J9" s="49">
        <v>21.03</v>
      </c>
      <c r="K9" s="49">
        <v>21.38</v>
      </c>
      <c r="L9" s="49">
        <v>21.81</v>
      </c>
      <c r="M9" s="49">
        <v>22.07</v>
      </c>
      <c r="N9" s="49">
        <v>22.34</v>
      </c>
      <c r="O9" s="49">
        <v>22.51</v>
      </c>
      <c r="P9" s="49">
        <v>22.69</v>
      </c>
    </row>
    <row r="10" spans="1:16" ht="15.75">
      <c r="A10" s="22">
        <v>3</v>
      </c>
      <c r="B10" s="42" t="s">
        <v>11</v>
      </c>
      <c r="C10" s="49">
        <v>131.03</v>
      </c>
      <c r="D10" s="49">
        <v>119</v>
      </c>
      <c r="E10" s="49">
        <v>131.75</v>
      </c>
      <c r="F10" s="49">
        <v>129.51</v>
      </c>
      <c r="G10" s="49">
        <v>132.54</v>
      </c>
      <c r="H10" s="49">
        <v>144.34</v>
      </c>
      <c r="I10" s="49">
        <v>184.08</v>
      </c>
      <c r="J10" s="49">
        <v>183.25</v>
      </c>
      <c r="K10" s="49">
        <v>179.65</v>
      </c>
      <c r="L10" s="49">
        <v>180.51</v>
      </c>
      <c r="M10" s="49">
        <v>183.81</v>
      </c>
      <c r="N10" s="49">
        <v>185.57</v>
      </c>
      <c r="O10" s="49">
        <v>186.61</v>
      </c>
      <c r="P10" s="49">
        <v>188.64</v>
      </c>
    </row>
    <row r="11" spans="1:16" ht="15.75">
      <c r="A11" s="22">
        <v>4</v>
      </c>
      <c r="B11" s="42" t="s">
        <v>12</v>
      </c>
      <c r="C11" s="49">
        <v>105.85</v>
      </c>
      <c r="D11" s="49">
        <v>114.52</v>
      </c>
      <c r="E11" s="49">
        <v>120</v>
      </c>
      <c r="F11" s="49">
        <v>133.16</v>
      </c>
      <c r="G11" s="49">
        <v>130.94</v>
      </c>
      <c r="H11" s="49">
        <v>132.96</v>
      </c>
      <c r="I11" s="49">
        <v>142.12</v>
      </c>
      <c r="J11" s="49">
        <v>176.85</v>
      </c>
      <c r="K11" s="49">
        <v>179.14</v>
      </c>
      <c r="L11" s="49">
        <v>174.57</v>
      </c>
      <c r="M11" s="49">
        <v>173.6</v>
      </c>
      <c r="N11" s="49">
        <v>175.72</v>
      </c>
      <c r="O11" s="49">
        <v>175.67</v>
      </c>
      <c r="P11" s="49">
        <v>174.83</v>
      </c>
    </row>
    <row r="12" spans="1:16" ht="15.75">
      <c r="A12" s="22">
        <v>5</v>
      </c>
      <c r="B12" s="42" t="s">
        <v>13</v>
      </c>
      <c r="C12" s="49">
        <v>102.29</v>
      </c>
      <c r="D12" s="49">
        <v>103</v>
      </c>
      <c r="E12" s="49">
        <v>110.24</v>
      </c>
      <c r="F12" s="49">
        <v>115.57</v>
      </c>
      <c r="G12" s="49">
        <v>127.85</v>
      </c>
      <c r="H12" s="49">
        <v>124.7</v>
      </c>
      <c r="I12" s="49">
        <v>126.04</v>
      </c>
      <c r="J12" s="49">
        <v>134.44</v>
      </c>
      <c r="K12" s="49">
        <v>165.72</v>
      </c>
      <c r="L12" s="49">
        <v>167.8</v>
      </c>
      <c r="M12" s="49">
        <v>163.73</v>
      </c>
      <c r="N12" s="49">
        <v>162.06</v>
      </c>
      <c r="O12" s="49">
        <v>162.03</v>
      </c>
      <c r="P12" s="49">
        <v>162.67</v>
      </c>
    </row>
    <row r="13" spans="1:16" ht="15.75">
      <c r="A13" s="22">
        <v>6</v>
      </c>
      <c r="B13" s="42" t="s">
        <v>14</v>
      </c>
      <c r="C13" s="49">
        <v>101.78</v>
      </c>
      <c r="D13" s="49">
        <v>100</v>
      </c>
      <c r="E13" s="49">
        <v>113.5</v>
      </c>
      <c r="F13" s="49">
        <v>122.64</v>
      </c>
      <c r="G13" s="49">
        <v>128.5</v>
      </c>
      <c r="H13" s="49">
        <v>140.57</v>
      </c>
      <c r="I13" s="49">
        <v>137.46</v>
      </c>
      <c r="J13" s="49">
        <v>138.56</v>
      </c>
      <c r="K13" s="49">
        <v>145.25</v>
      </c>
      <c r="L13" s="49">
        <v>177.03</v>
      </c>
      <c r="M13" s="49">
        <v>180.78</v>
      </c>
      <c r="N13" s="49">
        <v>176.89</v>
      </c>
      <c r="O13" s="49">
        <v>172.98</v>
      </c>
      <c r="P13" s="49">
        <v>172.57</v>
      </c>
    </row>
    <row r="14" spans="1:16" ht="15.75">
      <c r="A14" s="22">
        <v>7</v>
      </c>
      <c r="B14" s="42" t="s">
        <v>15</v>
      </c>
      <c r="C14" s="49">
        <v>94.66</v>
      </c>
      <c r="D14" s="49">
        <v>102.5</v>
      </c>
      <c r="E14" s="49">
        <v>103</v>
      </c>
      <c r="F14" s="49">
        <v>115.98</v>
      </c>
      <c r="G14" s="49">
        <v>124.39</v>
      </c>
      <c r="H14" s="49">
        <v>130.97</v>
      </c>
      <c r="I14" s="49">
        <v>142.7</v>
      </c>
      <c r="J14" s="49">
        <v>140.86</v>
      </c>
      <c r="K14" s="49">
        <v>141.52</v>
      </c>
      <c r="L14" s="49">
        <v>148.44</v>
      </c>
      <c r="M14" s="49">
        <v>178.37</v>
      </c>
      <c r="N14" s="49">
        <v>184.08</v>
      </c>
      <c r="O14" s="49">
        <v>181.64</v>
      </c>
      <c r="P14" s="49">
        <v>178.08</v>
      </c>
    </row>
    <row r="15" spans="1:16" ht="15.75">
      <c r="A15" s="22">
        <v>8</v>
      </c>
      <c r="B15" s="42" t="s">
        <v>16</v>
      </c>
      <c r="C15" s="49">
        <v>79.39</v>
      </c>
      <c r="D15" s="49">
        <v>84.45</v>
      </c>
      <c r="E15" s="49">
        <v>96</v>
      </c>
      <c r="F15" s="49">
        <v>97.9</v>
      </c>
      <c r="G15" s="49">
        <v>109.18</v>
      </c>
      <c r="H15" s="49">
        <v>116.13</v>
      </c>
      <c r="I15" s="49">
        <v>122.21</v>
      </c>
      <c r="J15" s="49">
        <v>132.88</v>
      </c>
      <c r="K15" s="49">
        <v>130.46</v>
      </c>
      <c r="L15" s="49">
        <v>131.2</v>
      </c>
      <c r="M15" s="49">
        <v>138.11</v>
      </c>
      <c r="N15" s="49">
        <v>165.33</v>
      </c>
      <c r="O15" s="49">
        <v>170.15</v>
      </c>
      <c r="P15" s="49">
        <v>167.89</v>
      </c>
    </row>
    <row r="16" spans="1:16" ht="15.75">
      <c r="A16" s="22">
        <v>9</v>
      </c>
      <c r="B16" s="42" t="s">
        <v>17</v>
      </c>
      <c r="C16" s="49">
        <v>99.24</v>
      </c>
      <c r="D16" s="49">
        <v>87</v>
      </c>
      <c r="E16" s="49">
        <v>84.62</v>
      </c>
      <c r="F16" s="49">
        <v>95.17</v>
      </c>
      <c r="G16" s="49">
        <v>97.43</v>
      </c>
      <c r="H16" s="49">
        <v>108.18</v>
      </c>
      <c r="I16" s="49">
        <v>114.74</v>
      </c>
      <c r="J16" s="49">
        <v>120.92</v>
      </c>
      <c r="K16" s="49">
        <v>131.92</v>
      </c>
      <c r="L16" s="49">
        <v>130.94</v>
      </c>
      <c r="M16" s="49">
        <v>132</v>
      </c>
      <c r="N16" s="49">
        <v>137.78</v>
      </c>
      <c r="O16" s="49">
        <v>162.77</v>
      </c>
      <c r="P16" s="49">
        <v>169.88</v>
      </c>
    </row>
    <row r="17" spans="1:16" ht="15.75">
      <c r="A17" s="22">
        <v>10</v>
      </c>
      <c r="B17" s="42" t="s">
        <v>18</v>
      </c>
      <c r="C17" s="49">
        <v>102.29</v>
      </c>
      <c r="D17" s="49">
        <v>100</v>
      </c>
      <c r="E17" s="49">
        <v>85</v>
      </c>
      <c r="F17" s="49">
        <v>81.96</v>
      </c>
      <c r="G17" s="49">
        <v>90.98</v>
      </c>
      <c r="H17" s="49">
        <v>93.88</v>
      </c>
      <c r="I17" s="49">
        <v>103.17</v>
      </c>
      <c r="J17" s="49">
        <v>109.71</v>
      </c>
      <c r="K17" s="49">
        <v>114.26</v>
      </c>
      <c r="L17" s="49">
        <v>125.16</v>
      </c>
      <c r="M17" s="49">
        <v>124.23</v>
      </c>
      <c r="N17" s="49">
        <v>125.06</v>
      </c>
      <c r="O17" s="49">
        <v>130.11</v>
      </c>
      <c r="P17" s="49">
        <v>153.67</v>
      </c>
    </row>
    <row r="18" spans="1:16" ht="15.75">
      <c r="A18" s="22">
        <v>11</v>
      </c>
      <c r="B18" s="42" t="s">
        <v>19</v>
      </c>
      <c r="C18" s="49">
        <v>87.02</v>
      </c>
      <c r="D18" s="49">
        <v>103.95</v>
      </c>
      <c r="E18" s="49">
        <v>94.5</v>
      </c>
      <c r="F18" s="49">
        <v>81.22</v>
      </c>
      <c r="G18" s="49">
        <v>77.75</v>
      </c>
      <c r="H18" s="49">
        <v>84.15</v>
      </c>
      <c r="I18" s="49">
        <v>87.56</v>
      </c>
      <c r="J18" s="49">
        <v>96.49</v>
      </c>
      <c r="K18" s="49">
        <v>102.23</v>
      </c>
      <c r="L18" s="49">
        <v>105.56</v>
      </c>
      <c r="M18" s="49">
        <v>115.97</v>
      </c>
      <c r="N18" s="49">
        <v>114.8</v>
      </c>
      <c r="O18" s="49">
        <v>114.95</v>
      </c>
      <c r="P18" s="49">
        <v>118.72</v>
      </c>
    </row>
    <row r="19" spans="1:16" ht="15.75">
      <c r="A19" s="22">
        <v>12</v>
      </c>
      <c r="B19" s="42" t="s">
        <v>20</v>
      </c>
      <c r="C19" s="49">
        <v>83.31</v>
      </c>
      <c r="D19" s="49">
        <v>102.57</v>
      </c>
      <c r="E19" s="49">
        <v>104.34</v>
      </c>
      <c r="F19" s="49">
        <v>95.15</v>
      </c>
      <c r="G19" s="49">
        <v>81.14</v>
      </c>
      <c r="H19" s="49">
        <v>78.12</v>
      </c>
      <c r="I19" s="49">
        <v>83</v>
      </c>
      <c r="J19" s="49">
        <v>86.19</v>
      </c>
      <c r="K19" s="49">
        <v>94.36</v>
      </c>
      <c r="L19" s="49">
        <v>99.78</v>
      </c>
      <c r="M19" s="49">
        <v>102.8</v>
      </c>
      <c r="N19" s="49">
        <v>112.52</v>
      </c>
      <c r="O19" s="49">
        <v>110.52</v>
      </c>
      <c r="P19" s="49">
        <v>110.38</v>
      </c>
    </row>
    <row r="20" spans="1:16" ht="15.75">
      <c r="A20" s="22">
        <v>13</v>
      </c>
      <c r="B20" s="42" t="s">
        <v>21</v>
      </c>
      <c r="C20" s="49">
        <v>78.88</v>
      </c>
      <c r="D20" s="49">
        <v>75.38</v>
      </c>
      <c r="E20" s="49">
        <v>86.17</v>
      </c>
      <c r="F20" s="49">
        <v>88.03</v>
      </c>
      <c r="G20" s="49">
        <v>79.7</v>
      </c>
      <c r="H20" s="49">
        <v>67.97</v>
      </c>
      <c r="I20" s="49">
        <v>65.54</v>
      </c>
      <c r="J20" s="49">
        <v>70.13</v>
      </c>
      <c r="K20" s="49">
        <v>72.94</v>
      </c>
      <c r="L20" s="49">
        <v>80.43</v>
      </c>
      <c r="M20" s="49">
        <v>85.63</v>
      </c>
      <c r="N20" s="49">
        <v>88.6</v>
      </c>
      <c r="O20" s="49">
        <v>97.15</v>
      </c>
      <c r="P20" s="49">
        <v>95.98</v>
      </c>
    </row>
    <row r="21" spans="1:16" ht="15.75">
      <c r="A21" s="22">
        <v>14</v>
      </c>
      <c r="B21" s="42" t="s">
        <v>22</v>
      </c>
      <c r="C21" s="49">
        <v>79.64</v>
      </c>
      <c r="D21" s="49">
        <v>66.41</v>
      </c>
      <c r="E21" s="49">
        <v>58.33</v>
      </c>
      <c r="F21" s="49">
        <v>66.96</v>
      </c>
      <c r="G21" s="49">
        <v>67.98</v>
      </c>
      <c r="H21" s="49">
        <v>62.23</v>
      </c>
      <c r="I21" s="49">
        <v>53.65</v>
      </c>
      <c r="J21" s="49">
        <v>52.49</v>
      </c>
      <c r="K21" s="49">
        <v>56.69</v>
      </c>
      <c r="L21" s="49">
        <v>59.81</v>
      </c>
      <c r="M21" s="49">
        <v>66.88</v>
      </c>
      <c r="N21" s="49">
        <v>72.04</v>
      </c>
      <c r="O21" s="49">
        <v>75.18</v>
      </c>
      <c r="P21" s="49">
        <v>83.55</v>
      </c>
    </row>
    <row r="22" spans="1:16" ht="15.75">
      <c r="A22" s="22">
        <v>15</v>
      </c>
      <c r="B22" s="50" t="s">
        <v>23</v>
      </c>
      <c r="C22" s="51">
        <v>63.23</v>
      </c>
      <c r="D22" s="51">
        <v>68.66</v>
      </c>
      <c r="E22" s="51">
        <v>70.42</v>
      </c>
      <c r="F22" s="51">
        <v>62.11</v>
      </c>
      <c r="G22" s="51">
        <v>70.86</v>
      </c>
      <c r="H22" s="51">
        <v>71.31</v>
      </c>
      <c r="I22" s="51">
        <v>64.71</v>
      </c>
      <c r="J22" s="51">
        <v>55.52</v>
      </c>
      <c r="K22" s="51">
        <v>53.78</v>
      </c>
      <c r="L22" s="51">
        <v>57.8</v>
      </c>
      <c r="M22" s="51">
        <v>60.68</v>
      </c>
      <c r="N22" s="51">
        <v>67.39</v>
      </c>
      <c r="O22" s="51">
        <v>71.86</v>
      </c>
      <c r="P22" s="51">
        <v>74.62</v>
      </c>
    </row>
    <row r="23" spans="1:16" ht="15.75">
      <c r="A23" s="22"/>
      <c r="B23" s="52"/>
      <c r="C23" s="53">
        <f>SUM(C9:C22)</f>
        <v>1223.0000000000002</v>
      </c>
      <c r="D23" s="53">
        <f aca="true" t="shared" si="0" ref="D23:P23">SUM(D9:D22)</f>
        <v>1244.8900000000003</v>
      </c>
      <c r="E23" s="53">
        <f t="shared" si="0"/>
        <v>1272.79</v>
      </c>
      <c r="F23" s="53">
        <f t="shared" si="0"/>
        <v>1301.48</v>
      </c>
      <c r="G23" s="53">
        <f t="shared" si="0"/>
        <v>1338.8700000000001</v>
      </c>
      <c r="H23" s="53">
        <f t="shared" si="0"/>
        <v>1377.32</v>
      </c>
      <c r="I23" s="53">
        <f t="shared" si="0"/>
        <v>1448.0900000000001</v>
      </c>
      <c r="J23" s="53">
        <f t="shared" si="0"/>
        <v>1519.32</v>
      </c>
      <c r="K23" s="53">
        <f t="shared" si="0"/>
        <v>1589.3</v>
      </c>
      <c r="L23" s="53">
        <f t="shared" si="0"/>
        <v>1660.8400000000001</v>
      </c>
      <c r="M23" s="53">
        <f t="shared" si="0"/>
        <v>1728.66</v>
      </c>
      <c r="N23" s="53">
        <f t="shared" si="0"/>
        <v>1790.1799999999998</v>
      </c>
      <c r="O23" s="53">
        <f t="shared" si="0"/>
        <v>1834.1299999999999</v>
      </c>
      <c r="P23" s="53">
        <f t="shared" si="0"/>
        <v>1874.17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629.39</v>
      </c>
      <c r="D28" s="54">
        <f aca="true" t="shared" si="1" ref="D28:O28">SUM(D9:D15)</f>
        <v>640.9200000000001</v>
      </c>
      <c r="E28" s="54">
        <f t="shared" si="1"/>
        <v>689.41</v>
      </c>
      <c r="F28" s="54">
        <f t="shared" si="1"/>
        <v>730.88</v>
      </c>
      <c r="G28" s="54">
        <f t="shared" si="1"/>
        <v>773.03</v>
      </c>
      <c r="H28" s="54">
        <f t="shared" si="1"/>
        <v>811.48</v>
      </c>
      <c r="I28" s="54">
        <f t="shared" si="1"/>
        <v>875.72</v>
      </c>
      <c r="J28" s="54">
        <f t="shared" si="1"/>
        <v>927.8699999999999</v>
      </c>
      <c r="K28" s="54">
        <f t="shared" si="1"/>
        <v>963.12</v>
      </c>
      <c r="L28" s="54">
        <f t="shared" si="1"/>
        <v>1001.3600000000001</v>
      </c>
      <c r="M28" s="54">
        <f t="shared" si="1"/>
        <v>1040.47</v>
      </c>
      <c r="N28" s="54">
        <f t="shared" si="1"/>
        <v>1071.99</v>
      </c>
      <c r="O28" s="54">
        <f t="shared" si="1"/>
        <v>1071.59</v>
      </c>
      <c r="P28" s="54">
        <f>SUM(P9:P15)</f>
        <v>1067.37</v>
      </c>
    </row>
    <row r="29" spans="2:16" ht="15.75">
      <c r="B29" s="52" t="s">
        <v>27</v>
      </c>
      <c r="C29" s="54">
        <f>SUM(C16:C18)</f>
        <v>288.55</v>
      </c>
      <c r="D29" s="54">
        <f aca="true" t="shared" si="2" ref="D29:O29">SUM(D16:D18)</f>
        <v>290.95</v>
      </c>
      <c r="E29" s="54">
        <f t="shared" si="2"/>
        <v>264.12</v>
      </c>
      <c r="F29" s="54">
        <f t="shared" si="2"/>
        <v>258.35</v>
      </c>
      <c r="G29" s="54">
        <f t="shared" si="2"/>
        <v>266.16</v>
      </c>
      <c r="H29" s="54">
        <f t="shared" si="2"/>
        <v>286.21000000000004</v>
      </c>
      <c r="I29" s="54">
        <f t="shared" si="2"/>
        <v>305.47</v>
      </c>
      <c r="J29" s="54">
        <f t="shared" si="2"/>
        <v>327.12</v>
      </c>
      <c r="K29" s="54">
        <f t="shared" si="2"/>
        <v>348.41</v>
      </c>
      <c r="L29" s="54">
        <f t="shared" si="2"/>
        <v>361.66</v>
      </c>
      <c r="M29" s="54">
        <f t="shared" si="2"/>
        <v>372.20000000000005</v>
      </c>
      <c r="N29" s="54">
        <f t="shared" si="2"/>
        <v>377.64000000000004</v>
      </c>
      <c r="O29" s="54">
        <f t="shared" si="2"/>
        <v>407.83</v>
      </c>
      <c r="P29" s="54">
        <f>SUM(P16:P18)</f>
        <v>442.27</v>
      </c>
    </row>
    <row r="30" spans="2:16" ht="15.75">
      <c r="B30" s="52" t="s">
        <v>1</v>
      </c>
      <c r="C30" s="54">
        <f>SUM(C19:C22)</f>
        <v>305.06</v>
      </c>
      <c r="D30" s="54">
        <f aca="true" t="shared" si="3" ref="D30:O30">SUM(D19:D22)</f>
        <v>313.02</v>
      </c>
      <c r="E30" s="54">
        <f t="shared" si="3"/>
        <v>319.26</v>
      </c>
      <c r="F30" s="54">
        <f t="shared" si="3"/>
        <v>312.25</v>
      </c>
      <c r="G30" s="54">
        <f t="shared" si="3"/>
        <v>299.68</v>
      </c>
      <c r="H30" s="54">
        <f t="shared" si="3"/>
        <v>279.63</v>
      </c>
      <c r="I30" s="54">
        <f t="shared" si="3"/>
        <v>266.90000000000003</v>
      </c>
      <c r="J30" s="54">
        <f t="shared" si="3"/>
        <v>264.33</v>
      </c>
      <c r="K30" s="54">
        <f t="shared" si="3"/>
        <v>277.77</v>
      </c>
      <c r="L30" s="54">
        <f t="shared" si="3"/>
        <v>297.82</v>
      </c>
      <c r="M30" s="54">
        <f t="shared" si="3"/>
        <v>315.99</v>
      </c>
      <c r="N30" s="54">
        <f t="shared" si="3"/>
        <v>340.55</v>
      </c>
      <c r="O30" s="54">
        <f t="shared" si="3"/>
        <v>354.71000000000004</v>
      </c>
      <c r="P30" s="54">
        <f>SUM(P19:P22)</f>
        <v>364.53000000000003</v>
      </c>
    </row>
    <row r="31" spans="2:16" ht="15.75">
      <c r="B31" s="55" t="s">
        <v>140</v>
      </c>
      <c r="C31" s="56">
        <f aca="true" t="shared" si="4" ref="C31:P31">SUM(C28:C30)</f>
        <v>1223</v>
      </c>
      <c r="D31" s="56">
        <f t="shared" si="4"/>
        <v>1244.89</v>
      </c>
      <c r="E31" s="56">
        <f t="shared" si="4"/>
        <v>1272.79</v>
      </c>
      <c r="F31" s="56">
        <f t="shared" si="4"/>
        <v>1301.48</v>
      </c>
      <c r="G31" s="56">
        <f t="shared" si="4"/>
        <v>1338.8700000000001</v>
      </c>
      <c r="H31" s="56">
        <f t="shared" si="4"/>
        <v>1377.3200000000002</v>
      </c>
      <c r="I31" s="56">
        <f t="shared" si="4"/>
        <v>1448.0900000000001</v>
      </c>
      <c r="J31" s="56">
        <f t="shared" si="4"/>
        <v>1519.3199999999997</v>
      </c>
      <c r="K31" s="56">
        <f t="shared" si="4"/>
        <v>1589.3</v>
      </c>
      <c r="L31" s="56">
        <f t="shared" si="4"/>
        <v>1660.8400000000001</v>
      </c>
      <c r="M31" s="56">
        <f t="shared" si="4"/>
        <v>1728.66</v>
      </c>
      <c r="N31" s="56">
        <f t="shared" si="4"/>
        <v>1790.18</v>
      </c>
      <c r="O31" s="56">
        <f t="shared" si="4"/>
        <v>1834.1299999999999</v>
      </c>
      <c r="P31" s="56">
        <f t="shared" si="4"/>
        <v>1874.1699999999998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41.47000000000003</v>
      </c>
      <c r="G34" s="54">
        <f aca="true" t="shared" si="5" ref="G34:P36">MAX(0,G28-MAX(D28:F28))</f>
        <v>42.14999999999998</v>
      </c>
      <c r="H34" s="54">
        <f t="shared" si="5"/>
        <v>38.450000000000045</v>
      </c>
      <c r="I34" s="54">
        <f t="shared" si="5"/>
        <v>64.24000000000001</v>
      </c>
      <c r="J34" s="54">
        <f t="shared" si="5"/>
        <v>52.149999999999864</v>
      </c>
      <c r="K34" s="54">
        <f t="shared" si="5"/>
        <v>35.250000000000114</v>
      </c>
      <c r="L34" s="54">
        <f t="shared" si="5"/>
        <v>38.24000000000012</v>
      </c>
      <c r="M34" s="54">
        <f t="shared" si="5"/>
        <v>39.1099999999999</v>
      </c>
      <c r="N34" s="54">
        <f t="shared" si="5"/>
        <v>31.519999999999982</v>
      </c>
      <c r="O34" s="54">
        <f t="shared" si="5"/>
        <v>0</v>
      </c>
      <c r="P34" s="54">
        <f t="shared" si="5"/>
        <v>0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20.05000000000001</v>
      </c>
      <c r="I35" s="54">
        <f t="shared" si="5"/>
        <v>19.25999999999999</v>
      </c>
      <c r="J35" s="54">
        <f t="shared" si="5"/>
        <v>21.649999999999977</v>
      </c>
      <c r="K35" s="54">
        <f t="shared" si="5"/>
        <v>21.29000000000002</v>
      </c>
      <c r="L35" s="54">
        <f t="shared" si="5"/>
        <v>13.25</v>
      </c>
      <c r="M35" s="54">
        <f t="shared" si="5"/>
        <v>10.54000000000002</v>
      </c>
      <c r="N35" s="54">
        <f t="shared" si="5"/>
        <v>5.439999999999998</v>
      </c>
      <c r="O35" s="54">
        <f t="shared" si="5"/>
        <v>30.18999999999994</v>
      </c>
      <c r="P35" s="54">
        <f t="shared" si="5"/>
        <v>34.44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20.05000000000001</v>
      </c>
      <c r="M36" s="54">
        <f t="shared" si="5"/>
        <v>18.170000000000016</v>
      </c>
      <c r="N36" s="54">
        <f t="shared" si="5"/>
        <v>24.560000000000002</v>
      </c>
      <c r="O36" s="54">
        <f t="shared" si="5"/>
        <v>14.160000000000025</v>
      </c>
      <c r="P36" s="54">
        <f t="shared" si="5"/>
        <v>9.819999999999993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41.47000000000003</v>
      </c>
      <c r="G37" s="56">
        <f t="shared" si="6"/>
        <v>42.14999999999998</v>
      </c>
      <c r="H37" s="56">
        <f t="shared" si="6"/>
        <v>58.50000000000006</v>
      </c>
      <c r="I37" s="56">
        <f t="shared" si="6"/>
        <v>83.5</v>
      </c>
      <c r="J37" s="56">
        <f t="shared" si="6"/>
        <v>73.79999999999984</v>
      </c>
      <c r="K37" s="56">
        <f t="shared" si="6"/>
        <v>56.540000000000134</v>
      </c>
      <c r="L37" s="56">
        <f t="shared" si="6"/>
        <v>71.54000000000013</v>
      </c>
      <c r="M37" s="56">
        <f t="shared" si="6"/>
        <v>67.81999999999994</v>
      </c>
      <c r="N37" s="56">
        <f t="shared" si="6"/>
        <v>61.51999999999998</v>
      </c>
      <c r="O37" s="56">
        <f t="shared" si="6"/>
        <v>44.349999999999966</v>
      </c>
      <c r="P37" s="56">
        <f t="shared" si="6"/>
        <v>44.25999999999999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51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40</v>
      </c>
      <c r="B1" s="21" t="s">
        <v>62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229</v>
      </c>
      <c r="D6" s="61">
        <v>240</v>
      </c>
      <c r="E6" s="61">
        <v>221</v>
      </c>
      <c r="F6" s="61">
        <v>225</v>
      </c>
      <c r="G6" s="61">
        <v>222</v>
      </c>
      <c r="H6" s="61">
        <v>254</v>
      </c>
      <c r="I6" s="61">
        <v>245</v>
      </c>
      <c r="J6" s="61">
        <v>247</v>
      </c>
      <c r="K6" s="61">
        <v>251</v>
      </c>
      <c r="L6" s="61">
        <v>254</v>
      </c>
      <c r="M6" s="61">
        <v>255</v>
      </c>
      <c r="N6" s="61">
        <v>255</v>
      </c>
      <c r="O6" s="61">
        <v>256</v>
      </c>
      <c r="P6" s="61">
        <v>257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68.82</v>
      </c>
      <c r="D9" s="49">
        <v>69.56</v>
      </c>
      <c r="E9" s="49">
        <v>77.58</v>
      </c>
      <c r="F9" s="49">
        <v>82.32</v>
      </c>
      <c r="G9" s="49">
        <v>86.6</v>
      </c>
      <c r="H9" s="49">
        <v>85.39</v>
      </c>
      <c r="I9" s="49">
        <v>86.43</v>
      </c>
      <c r="J9" s="49">
        <v>87.65</v>
      </c>
      <c r="K9" s="49">
        <v>88.34</v>
      </c>
      <c r="L9" s="49">
        <v>88.51</v>
      </c>
      <c r="M9" s="49">
        <v>88.69</v>
      </c>
      <c r="N9" s="49">
        <v>89.03</v>
      </c>
      <c r="O9" s="49">
        <v>89.03</v>
      </c>
      <c r="P9" s="49">
        <v>88.69</v>
      </c>
    </row>
    <row r="10" spans="1:16" ht="15.75">
      <c r="A10" s="22">
        <v>3</v>
      </c>
      <c r="B10" s="42" t="s">
        <v>11</v>
      </c>
      <c r="C10" s="49">
        <v>251.41</v>
      </c>
      <c r="D10" s="49">
        <v>223.5</v>
      </c>
      <c r="E10" s="49">
        <v>212.52</v>
      </c>
      <c r="F10" s="49">
        <v>213.85</v>
      </c>
      <c r="G10" s="49">
        <v>212.02</v>
      </c>
      <c r="H10" s="49">
        <v>239.59</v>
      </c>
      <c r="I10" s="49">
        <v>234.89</v>
      </c>
      <c r="J10" s="49">
        <v>235.65</v>
      </c>
      <c r="K10" s="49">
        <v>239.13</v>
      </c>
      <c r="L10" s="49">
        <v>242.76</v>
      </c>
      <c r="M10" s="49">
        <v>243.66</v>
      </c>
      <c r="N10" s="49">
        <v>243.7</v>
      </c>
      <c r="O10" s="49">
        <v>244.61</v>
      </c>
      <c r="P10" s="49">
        <v>245.51</v>
      </c>
    </row>
    <row r="11" spans="1:16" ht="15.75">
      <c r="A11" s="22">
        <v>4</v>
      </c>
      <c r="B11" s="42" t="s">
        <v>12</v>
      </c>
      <c r="C11" s="49">
        <v>214.52</v>
      </c>
      <c r="D11" s="49">
        <v>235.52</v>
      </c>
      <c r="E11" s="49">
        <v>223.5</v>
      </c>
      <c r="F11" s="49">
        <v>211.66</v>
      </c>
      <c r="G11" s="49">
        <v>211.63</v>
      </c>
      <c r="H11" s="49">
        <v>211.2</v>
      </c>
      <c r="I11" s="49">
        <v>235.12</v>
      </c>
      <c r="J11" s="49">
        <v>237.13</v>
      </c>
      <c r="K11" s="49">
        <v>239.23</v>
      </c>
      <c r="L11" s="49">
        <v>243.93</v>
      </c>
      <c r="M11" s="49">
        <v>248.8</v>
      </c>
      <c r="N11" s="49">
        <v>252.1</v>
      </c>
      <c r="O11" s="49">
        <v>254.58</v>
      </c>
      <c r="P11" s="49">
        <v>256.9</v>
      </c>
    </row>
    <row r="12" spans="1:16" ht="15.75">
      <c r="A12" s="22">
        <v>5</v>
      </c>
      <c r="B12" s="42" t="s">
        <v>13</v>
      </c>
      <c r="C12" s="49">
        <v>207.68</v>
      </c>
      <c r="D12" s="49">
        <v>192</v>
      </c>
      <c r="E12" s="49">
        <v>212.02</v>
      </c>
      <c r="F12" s="49">
        <v>201.96</v>
      </c>
      <c r="G12" s="49">
        <v>192.5</v>
      </c>
      <c r="H12" s="49">
        <v>191.09</v>
      </c>
      <c r="I12" s="49">
        <v>190.26</v>
      </c>
      <c r="J12" s="49">
        <v>210.33</v>
      </c>
      <c r="K12" s="49">
        <v>212.96</v>
      </c>
      <c r="L12" s="49">
        <v>213.67</v>
      </c>
      <c r="M12" s="49">
        <v>218.01</v>
      </c>
      <c r="N12" s="49">
        <v>221.52</v>
      </c>
      <c r="O12" s="49">
        <v>224.41</v>
      </c>
      <c r="P12" s="49">
        <v>226.46</v>
      </c>
    </row>
    <row r="13" spans="1:16" ht="15.75">
      <c r="A13" s="22">
        <v>6</v>
      </c>
      <c r="B13" s="42" t="s">
        <v>14</v>
      </c>
      <c r="C13" s="49">
        <v>189.28</v>
      </c>
      <c r="D13" s="49">
        <v>210.8</v>
      </c>
      <c r="E13" s="49">
        <v>183.5</v>
      </c>
      <c r="F13" s="49">
        <v>198.52</v>
      </c>
      <c r="G13" s="49">
        <v>190.81</v>
      </c>
      <c r="H13" s="49">
        <v>184</v>
      </c>
      <c r="I13" s="49">
        <v>182.7</v>
      </c>
      <c r="J13" s="49">
        <v>182.93</v>
      </c>
      <c r="K13" s="49">
        <v>202.15</v>
      </c>
      <c r="L13" s="49">
        <v>206.81</v>
      </c>
      <c r="M13" s="49">
        <v>209.64</v>
      </c>
      <c r="N13" s="49">
        <v>215</v>
      </c>
      <c r="O13" s="49">
        <v>218.6</v>
      </c>
      <c r="P13" s="49">
        <v>223.63</v>
      </c>
    </row>
    <row r="14" spans="1:16" ht="15.75">
      <c r="A14" s="22">
        <v>7</v>
      </c>
      <c r="B14" s="42" t="s">
        <v>15</v>
      </c>
      <c r="C14" s="49">
        <v>189.58</v>
      </c>
      <c r="D14" s="49">
        <v>204.5</v>
      </c>
      <c r="E14" s="49">
        <v>202.85</v>
      </c>
      <c r="F14" s="49">
        <v>176.66</v>
      </c>
      <c r="G14" s="49">
        <v>190.45</v>
      </c>
      <c r="H14" s="49">
        <v>183.86</v>
      </c>
      <c r="I14" s="49">
        <v>178.17</v>
      </c>
      <c r="J14" s="49">
        <v>176.05</v>
      </c>
      <c r="K14" s="49">
        <v>176.47</v>
      </c>
      <c r="L14" s="49">
        <v>195.16</v>
      </c>
      <c r="M14" s="49">
        <v>200.11</v>
      </c>
      <c r="N14" s="49">
        <v>203.2</v>
      </c>
      <c r="O14" s="49">
        <v>208.88</v>
      </c>
      <c r="P14" s="49">
        <v>211.77</v>
      </c>
    </row>
    <row r="15" spans="1:16" ht="15.75">
      <c r="A15" s="22">
        <v>8</v>
      </c>
      <c r="B15" s="42" t="s">
        <v>16</v>
      </c>
      <c r="C15" s="49">
        <v>207.39</v>
      </c>
      <c r="D15" s="49">
        <v>178.06</v>
      </c>
      <c r="E15" s="49">
        <v>192</v>
      </c>
      <c r="F15" s="49">
        <v>189.75</v>
      </c>
      <c r="G15" s="49">
        <v>166.32</v>
      </c>
      <c r="H15" s="49">
        <v>179.17</v>
      </c>
      <c r="I15" s="49">
        <v>173.44</v>
      </c>
      <c r="J15" s="49">
        <v>169.54</v>
      </c>
      <c r="K15" s="49">
        <v>168.08</v>
      </c>
      <c r="L15" s="49">
        <v>169.07</v>
      </c>
      <c r="M15" s="49">
        <v>186.94</v>
      </c>
      <c r="N15" s="49">
        <v>192.45</v>
      </c>
      <c r="O15" s="49">
        <v>196.16</v>
      </c>
      <c r="P15" s="49">
        <v>202.45</v>
      </c>
    </row>
    <row r="16" spans="1:16" ht="15.75">
      <c r="A16" s="22">
        <v>9</v>
      </c>
      <c r="B16" s="42" t="s">
        <v>17</v>
      </c>
      <c r="C16" s="49">
        <v>149.06</v>
      </c>
      <c r="D16" s="49">
        <v>190.87</v>
      </c>
      <c r="E16" s="49">
        <v>177.5</v>
      </c>
      <c r="F16" s="49">
        <v>190.33</v>
      </c>
      <c r="G16" s="49">
        <v>188.82</v>
      </c>
      <c r="H16" s="49">
        <v>166.58</v>
      </c>
      <c r="I16" s="49">
        <v>178.56</v>
      </c>
      <c r="J16" s="49">
        <v>174.46</v>
      </c>
      <c r="K16" s="49">
        <v>171.11</v>
      </c>
      <c r="L16" s="49">
        <v>169.15</v>
      </c>
      <c r="M16" s="49">
        <v>170.58</v>
      </c>
      <c r="N16" s="49">
        <v>188.71</v>
      </c>
      <c r="O16" s="49">
        <v>195.68</v>
      </c>
      <c r="P16" s="49">
        <v>199.89</v>
      </c>
    </row>
    <row r="17" spans="1:16" ht="15.75">
      <c r="A17" s="22">
        <v>10</v>
      </c>
      <c r="B17" s="42" t="s">
        <v>18</v>
      </c>
      <c r="C17" s="49">
        <v>192.13</v>
      </c>
      <c r="D17" s="49">
        <v>150</v>
      </c>
      <c r="E17" s="49">
        <v>190.2</v>
      </c>
      <c r="F17" s="49">
        <v>178.39</v>
      </c>
      <c r="G17" s="49">
        <v>190.67</v>
      </c>
      <c r="H17" s="49">
        <v>190.67</v>
      </c>
      <c r="I17" s="49">
        <v>170.12</v>
      </c>
      <c r="J17" s="49">
        <v>180.46</v>
      </c>
      <c r="K17" s="49">
        <v>176.84</v>
      </c>
      <c r="L17" s="49">
        <v>174.95</v>
      </c>
      <c r="M17" s="49">
        <v>173.43</v>
      </c>
      <c r="N17" s="49">
        <v>175.31</v>
      </c>
      <c r="O17" s="49">
        <v>193.01</v>
      </c>
      <c r="P17" s="49">
        <v>201.54</v>
      </c>
    </row>
    <row r="18" spans="1:16" ht="15.75">
      <c r="A18" s="22">
        <v>11</v>
      </c>
      <c r="B18" s="42" t="s">
        <v>19</v>
      </c>
      <c r="C18" s="49">
        <v>188.13</v>
      </c>
      <c r="D18" s="49">
        <v>196.5</v>
      </c>
      <c r="E18" s="49">
        <v>142.43</v>
      </c>
      <c r="F18" s="49">
        <v>172.38</v>
      </c>
      <c r="G18" s="49">
        <v>165.25</v>
      </c>
      <c r="H18" s="49">
        <v>176.87</v>
      </c>
      <c r="I18" s="49">
        <v>179.32</v>
      </c>
      <c r="J18" s="49">
        <v>162.61</v>
      </c>
      <c r="K18" s="49">
        <v>172.62</v>
      </c>
      <c r="L18" s="49">
        <v>170.57</v>
      </c>
      <c r="M18" s="49">
        <v>170.11</v>
      </c>
      <c r="N18" s="49">
        <v>169.97</v>
      </c>
      <c r="O18" s="49">
        <v>173.12</v>
      </c>
      <c r="P18" s="49">
        <v>190.76</v>
      </c>
    </row>
    <row r="19" spans="1:16" ht="15.75">
      <c r="A19" s="22">
        <v>12</v>
      </c>
      <c r="B19" s="42" t="s">
        <v>20</v>
      </c>
      <c r="C19" s="49">
        <v>256.46</v>
      </c>
      <c r="D19" s="49">
        <v>212.51</v>
      </c>
      <c r="E19" s="49">
        <v>201</v>
      </c>
      <c r="F19" s="49">
        <v>150.09</v>
      </c>
      <c r="G19" s="49">
        <v>173.19</v>
      </c>
      <c r="H19" s="49">
        <v>168.16</v>
      </c>
      <c r="I19" s="49">
        <v>178.65</v>
      </c>
      <c r="J19" s="49">
        <v>182.08</v>
      </c>
      <c r="K19" s="49">
        <v>166.59</v>
      </c>
      <c r="L19" s="49">
        <v>175.49</v>
      </c>
      <c r="M19" s="49">
        <v>174.48</v>
      </c>
      <c r="N19" s="49">
        <v>173.04</v>
      </c>
      <c r="O19" s="49">
        <v>172.92</v>
      </c>
      <c r="P19" s="49">
        <v>176.04</v>
      </c>
    </row>
    <row r="20" spans="1:16" ht="15.75">
      <c r="A20" s="22">
        <v>13</v>
      </c>
      <c r="B20" s="42" t="s">
        <v>21</v>
      </c>
      <c r="C20" s="49">
        <v>209.84</v>
      </c>
      <c r="D20" s="49">
        <v>240.8</v>
      </c>
      <c r="E20" s="49">
        <v>176.11</v>
      </c>
      <c r="F20" s="49">
        <v>161.11</v>
      </c>
      <c r="G20" s="49">
        <v>123.97</v>
      </c>
      <c r="H20" s="49">
        <v>138.04</v>
      </c>
      <c r="I20" s="49">
        <v>136.99</v>
      </c>
      <c r="J20" s="49">
        <v>145.9</v>
      </c>
      <c r="K20" s="49">
        <v>149.98</v>
      </c>
      <c r="L20" s="49">
        <v>139.98</v>
      </c>
      <c r="M20" s="49">
        <v>146.72</v>
      </c>
      <c r="N20" s="49">
        <v>148</v>
      </c>
      <c r="O20" s="49">
        <v>148.9</v>
      </c>
      <c r="P20" s="49">
        <v>149.93</v>
      </c>
    </row>
    <row r="21" spans="1:16" ht="15.75">
      <c r="A21" s="22">
        <v>14</v>
      </c>
      <c r="B21" s="42" t="s">
        <v>22</v>
      </c>
      <c r="C21" s="49">
        <v>203.21</v>
      </c>
      <c r="D21" s="49">
        <v>172.11</v>
      </c>
      <c r="E21" s="49">
        <v>204.37</v>
      </c>
      <c r="F21" s="49">
        <v>156.3</v>
      </c>
      <c r="G21" s="49">
        <v>140.75</v>
      </c>
      <c r="H21" s="49">
        <v>111.87</v>
      </c>
      <c r="I21" s="49">
        <v>121.08</v>
      </c>
      <c r="J21" s="49">
        <v>122.86</v>
      </c>
      <c r="K21" s="49">
        <v>132.82</v>
      </c>
      <c r="L21" s="49">
        <v>138.49</v>
      </c>
      <c r="M21" s="49">
        <v>132.89</v>
      </c>
      <c r="N21" s="49">
        <v>140.13</v>
      </c>
      <c r="O21" s="49">
        <v>143.23</v>
      </c>
      <c r="P21" s="49">
        <v>145.99</v>
      </c>
    </row>
    <row r="22" spans="1:16" ht="15.75">
      <c r="A22" s="22">
        <v>15</v>
      </c>
      <c r="B22" s="50" t="s">
        <v>23</v>
      </c>
      <c r="C22" s="51">
        <v>186.49</v>
      </c>
      <c r="D22" s="51">
        <v>156.17</v>
      </c>
      <c r="E22" s="51">
        <v>149.4</v>
      </c>
      <c r="F22" s="51">
        <v>176.78</v>
      </c>
      <c r="G22" s="51">
        <v>135.21</v>
      </c>
      <c r="H22" s="51">
        <v>124.05</v>
      </c>
      <c r="I22" s="51">
        <v>100.35</v>
      </c>
      <c r="J22" s="51">
        <v>109.98</v>
      </c>
      <c r="K22" s="51">
        <v>113.32</v>
      </c>
      <c r="L22" s="51">
        <v>124.09</v>
      </c>
      <c r="M22" s="51">
        <v>130.66</v>
      </c>
      <c r="N22" s="51">
        <v>127.54</v>
      </c>
      <c r="O22" s="51">
        <v>135.92</v>
      </c>
      <c r="P22" s="51">
        <v>141.03</v>
      </c>
    </row>
    <row r="23" spans="1:16" ht="15.75">
      <c r="A23" s="22"/>
      <c r="B23" s="52"/>
      <c r="C23" s="53">
        <f>SUM(C9:C22)</f>
        <v>2714</v>
      </c>
      <c r="D23" s="53">
        <f aca="true" t="shared" si="0" ref="D23:P23">SUM(D9:D22)</f>
        <v>2632.9</v>
      </c>
      <c r="E23" s="53">
        <f t="shared" si="0"/>
        <v>2544.98</v>
      </c>
      <c r="F23" s="53">
        <f t="shared" si="0"/>
        <v>2460.1000000000004</v>
      </c>
      <c r="G23" s="53">
        <f t="shared" si="0"/>
        <v>2368.19</v>
      </c>
      <c r="H23" s="53">
        <f t="shared" si="0"/>
        <v>2350.5400000000004</v>
      </c>
      <c r="I23" s="53">
        <f t="shared" si="0"/>
        <v>2346.08</v>
      </c>
      <c r="J23" s="53">
        <f t="shared" si="0"/>
        <v>2377.63</v>
      </c>
      <c r="K23" s="53">
        <f t="shared" si="0"/>
        <v>2409.64</v>
      </c>
      <c r="L23" s="53">
        <f t="shared" si="0"/>
        <v>2452.63</v>
      </c>
      <c r="M23" s="53">
        <f t="shared" si="0"/>
        <v>2494.72</v>
      </c>
      <c r="N23" s="53">
        <f t="shared" si="0"/>
        <v>2539.7000000000003</v>
      </c>
      <c r="O23" s="53">
        <f t="shared" si="0"/>
        <v>2599.0500000000006</v>
      </c>
      <c r="P23" s="53">
        <f t="shared" si="0"/>
        <v>2660.5900000000006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1328.6799999999998</v>
      </c>
      <c r="D28" s="54">
        <f aca="true" t="shared" si="1" ref="D28:O28">SUM(D9:D15)</f>
        <v>1313.94</v>
      </c>
      <c r="E28" s="54">
        <f t="shared" si="1"/>
        <v>1303.97</v>
      </c>
      <c r="F28" s="54">
        <f t="shared" si="1"/>
        <v>1274.72</v>
      </c>
      <c r="G28" s="54">
        <f t="shared" si="1"/>
        <v>1250.33</v>
      </c>
      <c r="H28" s="54">
        <f t="shared" si="1"/>
        <v>1274.3000000000002</v>
      </c>
      <c r="I28" s="54">
        <f t="shared" si="1"/>
        <v>1281.0100000000002</v>
      </c>
      <c r="J28" s="54">
        <f t="shared" si="1"/>
        <v>1299.28</v>
      </c>
      <c r="K28" s="54">
        <f t="shared" si="1"/>
        <v>1326.36</v>
      </c>
      <c r="L28" s="54">
        <f t="shared" si="1"/>
        <v>1359.91</v>
      </c>
      <c r="M28" s="54">
        <f t="shared" si="1"/>
        <v>1395.8500000000001</v>
      </c>
      <c r="N28" s="54">
        <f t="shared" si="1"/>
        <v>1417</v>
      </c>
      <c r="O28" s="54">
        <f t="shared" si="1"/>
        <v>1436.2700000000002</v>
      </c>
      <c r="P28" s="54">
        <f>SUM(P9:P15)</f>
        <v>1455.41</v>
      </c>
    </row>
    <row r="29" spans="2:16" ht="15.75">
      <c r="B29" s="52" t="s">
        <v>27</v>
      </c>
      <c r="C29" s="54">
        <f>SUM(C16:C18)</f>
        <v>529.3199999999999</v>
      </c>
      <c r="D29" s="54">
        <f aca="true" t="shared" si="2" ref="D29:O29">SUM(D16:D18)</f>
        <v>537.37</v>
      </c>
      <c r="E29" s="54">
        <f t="shared" si="2"/>
        <v>510.13</v>
      </c>
      <c r="F29" s="54">
        <f t="shared" si="2"/>
        <v>541.1</v>
      </c>
      <c r="G29" s="54">
        <f t="shared" si="2"/>
        <v>544.74</v>
      </c>
      <c r="H29" s="54">
        <f t="shared" si="2"/>
        <v>534.12</v>
      </c>
      <c r="I29" s="54">
        <f t="shared" si="2"/>
        <v>528</v>
      </c>
      <c r="J29" s="54">
        <f t="shared" si="2"/>
        <v>517.53</v>
      </c>
      <c r="K29" s="54">
        <f t="shared" si="2"/>
        <v>520.57</v>
      </c>
      <c r="L29" s="54">
        <f t="shared" si="2"/>
        <v>514.6700000000001</v>
      </c>
      <c r="M29" s="54">
        <f t="shared" si="2"/>
        <v>514.12</v>
      </c>
      <c r="N29" s="54">
        <f t="shared" si="2"/>
        <v>533.99</v>
      </c>
      <c r="O29" s="54">
        <f t="shared" si="2"/>
        <v>561.81</v>
      </c>
      <c r="P29" s="54">
        <f>SUM(P16:P18)</f>
        <v>592.1899999999999</v>
      </c>
    </row>
    <row r="30" spans="2:16" ht="15.75">
      <c r="B30" s="52" t="s">
        <v>1</v>
      </c>
      <c r="C30" s="54">
        <f>SUM(C19:C22)</f>
        <v>856</v>
      </c>
      <c r="D30" s="54">
        <f aca="true" t="shared" si="3" ref="D30:O30">SUM(D19:D22)</f>
        <v>781.59</v>
      </c>
      <c r="E30" s="54">
        <f t="shared" si="3"/>
        <v>730.88</v>
      </c>
      <c r="F30" s="54">
        <f t="shared" si="3"/>
        <v>644.2800000000001</v>
      </c>
      <c r="G30" s="54">
        <f t="shared" si="3"/>
        <v>573.12</v>
      </c>
      <c r="H30" s="54">
        <f t="shared" si="3"/>
        <v>542.12</v>
      </c>
      <c r="I30" s="54">
        <f t="shared" si="3"/>
        <v>537.0699999999999</v>
      </c>
      <c r="J30" s="54">
        <f t="shared" si="3"/>
        <v>560.82</v>
      </c>
      <c r="K30" s="54">
        <f t="shared" si="3"/>
        <v>562.71</v>
      </c>
      <c r="L30" s="54">
        <f t="shared" si="3"/>
        <v>578.0500000000001</v>
      </c>
      <c r="M30" s="54">
        <f t="shared" si="3"/>
        <v>584.75</v>
      </c>
      <c r="N30" s="54">
        <f t="shared" si="3"/>
        <v>588.7099999999999</v>
      </c>
      <c r="O30" s="54">
        <f t="shared" si="3"/>
        <v>600.9699999999999</v>
      </c>
      <c r="P30" s="54">
        <f>SUM(P19:P22)</f>
        <v>612.99</v>
      </c>
    </row>
    <row r="31" spans="2:16" ht="15.75">
      <c r="B31" s="55" t="s">
        <v>140</v>
      </c>
      <c r="C31" s="56">
        <f aca="true" t="shared" si="4" ref="C31:P31">SUM(C28:C30)</f>
        <v>2714</v>
      </c>
      <c r="D31" s="56">
        <f t="shared" si="4"/>
        <v>2632.9</v>
      </c>
      <c r="E31" s="56">
        <f t="shared" si="4"/>
        <v>2544.98</v>
      </c>
      <c r="F31" s="56">
        <f t="shared" si="4"/>
        <v>2460.1000000000004</v>
      </c>
      <c r="G31" s="56">
        <f t="shared" si="4"/>
        <v>2368.19</v>
      </c>
      <c r="H31" s="56">
        <f t="shared" si="4"/>
        <v>2350.54</v>
      </c>
      <c r="I31" s="56">
        <f t="shared" si="4"/>
        <v>2346.08</v>
      </c>
      <c r="J31" s="56">
        <f t="shared" si="4"/>
        <v>2377.63</v>
      </c>
      <c r="K31" s="56">
        <f t="shared" si="4"/>
        <v>2409.64</v>
      </c>
      <c r="L31" s="56">
        <f t="shared" si="4"/>
        <v>2452.63</v>
      </c>
      <c r="M31" s="56">
        <f t="shared" si="4"/>
        <v>2494.7200000000003</v>
      </c>
      <c r="N31" s="56">
        <f t="shared" si="4"/>
        <v>2539.7</v>
      </c>
      <c r="O31" s="56">
        <f t="shared" si="4"/>
        <v>2599.05</v>
      </c>
      <c r="P31" s="56">
        <f t="shared" si="4"/>
        <v>2660.59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6.290000000000191</v>
      </c>
      <c r="J34" s="54">
        <f t="shared" si="5"/>
        <v>18.269999999999754</v>
      </c>
      <c r="K34" s="54">
        <f t="shared" si="5"/>
        <v>27.079999999999927</v>
      </c>
      <c r="L34" s="54">
        <f t="shared" si="5"/>
        <v>33.55000000000018</v>
      </c>
      <c r="M34" s="54">
        <f t="shared" si="5"/>
        <v>35.940000000000055</v>
      </c>
      <c r="N34" s="54">
        <f t="shared" si="5"/>
        <v>21.149999999999864</v>
      </c>
      <c r="O34" s="54">
        <f t="shared" si="5"/>
        <v>19.27000000000021</v>
      </c>
      <c r="P34" s="54">
        <f t="shared" si="5"/>
        <v>19.139999999999873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3.730000000000018</v>
      </c>
      <c r="G35" s="54">
        <f t="shared" si="5"/>
        <v>3.6399999999999864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13.419999999999959</v>
      </c>
      <c r="O35" s="54">
        <f t="shared" si="5"/>
        <v>27.819999999999936</v>
      </c>
      <c r="P35" s="54">
        <f t="shared" si="5"/>
        <v>30.379999999999995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1.8899999999999864</v>
      </c>
      <c r="L36" s="54">
        <f t="shared" si="5"/>
        <v>15.340000000000032</v>
      </c>
      <c r="M36" s="54">
        <f t="shared" si="5"/>
        <v>6.699999999999932</v>
      </c>
      <c r="N36" s="54">
        <f t="shared" si="5"/>
        <v>3.9599999999999227</v>
      </c>
      <c r="O36" s="54">
        <f t="shared" si="5"/>
        <v>12.259999999999991</v>
      </c>
      <c r="P36" s="54">
        <f t="shared" si="5"/>
        <v>12.020000000000095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3.730000000000018</v>
      </c>
      <c r="G37" s="56">
        <f t="shared" si="6"/>
        <v>3.6399999999999864</v>
      </c>
      <c r="H37" s="56">
        <f t="shared" si="6"/>
        <v>0</v>
      </c>
      <c r="I37" s="56">
        <f t="shared" si="6"/>
        <v>6.290000000000191</v>
      </c>
      <c r="J37" s="56">
        <f t="shared" si="6"/>
        <v>18.269999999999754</v>
      </c>
      <c r="K37" s="56">
        <f t="shared" si="6"/>
        <v>28.969999999999914</v>
      </c>
      <c r="L37" s="56">
        <f t="shared" si="6"/>
        <v>48.890000000000214</v>
      </c>
      <c r="M37" s="56">
        <f t="shared" si="6"/>
        <v>42.639999999999986</v>
      </c>
      <c r="N37" s="56">
        <f t="shared" si="6"/>
        <v>38.529999999999745</v>
      </c>
      <c r="O37" s="56">
        <f t="shared" si="6"/>
        <v>59.350000000000136</v>
      </c>
      <c r="P37" s="56">
        <f t="shared" si="6"/>
        <v>61.539999999999964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52">
    <tabColor indexed="9"/>
    <pageSetUpPr fitToPage="1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41</v>
      </c>
      <c r="B1" s="21" t="s">
        <v>61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3223</v>
      </c>
      <c r="D6" s="61">
        <v>3204</v>
      </c>
      <c r="E6" s="61">
        <v>3251</v>
      </c>
      <c r="F6" s="61">
        <v>3315</v>
      </c>
      <c r="G6" s="61">
        <v>3453</v>
      </c>
      <c r="H6" s="61">
        <v>3742</v>
      </c>
      <c r="I6" s="61">
        <v>3997</v>
      </c>
      <c r="J6" s="61">
        <v>4142</v>
      </c>
      <c r="K6" s="61">
        <v>4221</v>
      </c>
      <c r="L6" s="61">
        <v>4300</v>
      </c>
      <c r="M6" s="61">
        <v>4372</v>
      </c>
      <c r="N6" s="61">
        <v>4450</v>
      </c>
      <c r="O6" s="61">
        <v>4529</v>
      </c>
      <c r="P6" s="61">
        <v>4604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341.61</v>
      </c>
      <c r="D9" s="49">
        <v>337.93</v>
      </c>
      <c r="E9" s="49">
        <v>413.88</v>
      </c>
      <c r="F9" s="49">
        <v>441.59</v>
      </c>
      <c r="G9" s="49">
        <v>473.26</v>
      </c>
      <c r="H9" s="49">
        <v>497.72</v>
      </c>
      <c r="I9" s="49">
        <v>511.42</v>
      </c>
      <c r="J9" s="49">
        <v>521.08</v>
      </c>
      <c r="K9" s="49">
        <v>530.31</v>
      </c>
      <c r="L9" s="49">
        <v>539.49</v>
      </c>
      <c r="M9" s="49">
        <v>549.09</v>
      </c>
      <c r="N9" s="49">
        <v>558.51</v>
      </c>
      <c r="O9" s="49">
        <v>567.37</v>
      </c>
      <c r="P9" s="49">
        <v>575.69</v>
      </c>
    </row>
    <row r="10" spans="1:16" ht="15.75">
      <c r="A10" s="22">
        <v>3</v>
      </c>
      <c r="B10" s="42" t="s">
        <v>11</v>
      </c>
      <c r="C10" s="49">
        <v>3448.73</v>
      </c>
      <c r="D10" s="49">
        <v>3513.55</v>
      </c>
      <c r="E10" s="49">
        <v>3350.01</v>
      </c>
      <c r="F10" s="49">
        <v>3328.29</v>
      </c>
      <c r="G10" s="49">
        <v>3442.53</v>
      </c>
      <c r="H10" s="49">
        <v>3727.25</v>
      </c>
      <c r="I10" s="49">
        <v>3994.85</v>
      </c>
      <c r="J10" s="49">
        <v>4159.45</v>
      </c>
      <c r="K10" s="49">
        <v>4256.25</v>
      </c>
      <c r="L10" s="49">
        <v>4347.44</v>
      </c>
      <c r="M10" s="49">
        <v>4433.45</v>
      </c>
      <c r="N10" s="49">
        <v>4523.45</v>
      </c>
      <c r="O10" s="49">
        <v>4615.78</v>
      </c>
      <c r="P10" s="49">
        <v>4704.72</v>
      </c>
    </row>
    <row r="11" spans="1:16" ht="15.75">
      <c r="A11" s="22">
        <v>4</v>
      </c>
      <c r="B11" s="42" t="s">
        <v>12</v>
      </c>
      <c r="C11" s="49">
        <v>3438.8</v>
      </c>
      <c r="D11" s="49">
        <v>3573.01</v>
      </c>
      <c r="E11" s="49">
        <v>3548.82</v>
      </c>
      <c r="F11" s="49">
        <v>3409.39</v>
      </c>
      <c r="G11" s="49">
        <v>3363.44</v>
      </c>
      <c r="H11" s="49">
        <v>3473.64</v>
      </c>
      <c r="I11" s="49">
        <v>3756.09</v>
      </c>
      <c r="J11" s="49">
        <v>4040.92</v>
      </c>
      <c r="K11" s="49">
        <v>4229.59</v>
      </c>
      <c r="L11" s="49">
        <v>4349.75</v>
      </c>
      <c r="M11" s="49">
        <v>4456.77</v>
      </c>
      <c r="N11" s="49">
        <v>4560.04</v>
      </c>
      <c r="O11" s="49">
        <v>4665.84</v>
      </c>
      <c r="P11" s="49">
        <v>4775.52</v>
      </c>
    </row>
    <row r="12" spans="1:16" ht="15.75">
      <c r="A12" s="22">
        <v>5</v>
      </c>
      <c r="B12" s="42" t="s">
        <v>13</v>
      </c>
      <c r="C12" s="49">
        <v>3023.17</v>
      </c>
      <c r="D12" s="49">
        <v>3361.53</v>
      </c>
      <c r="E12" s="49">
        <v>3435.78</v>
      </c>
      <c r="F12" s="49">
        <v>3431.2</v>
      </c>
      <c r="G12" s="49">
        <v>3292.5</v>
      </c>
      <c r="H12" s="49">
        <v>3251.61</v>
      </c>
      <c r="I12" s="49">
        <v>3357.17</v>
      </c>
      <c r="J12" s="49">
        <v>3629.47</v>
      </c>
      <c r="K12" s="49">
        <v>3916.61</v>
      </c>
      <c r="L12" s="49">
        <v>4117.61</v>
      </c>
      <c r="M12" s="49">
        <v>4251.58</v>
      </c>
      <c r="N12" s="49">
        <v>4368.89</v>
      </c>
      <c r="O12" s="49">
        <v>4483.96</v>
      </c>
      <c r="P12" s="49">
        <v>4600.13</v>
      </c>
    </row>
    <row r="13" spans="1:16" ht="15.75">
      <c r="A13" s="22">
        <v>6</v>
      </c>
      <c r="B13" s="42" t="s">
        <v>14</v>
      </c>
      <c r="C13" s="49">
        <v>3212.52</v>
      </c>
      <c r="D13" s="49">
        <v>3127.77</v>
      </c>
      <c r="E13" s="49">
        <v>3297.64</v>
      </c>
      <c r="F13" s="49">
        <v>3388.84</v>
      </c>
      <c r="G13" s="49">
        <v>3380.09</v>
      </c>
      <c r="H13" s="49">
        <v>3263.02</v>
      </c>
      <c r="I13" s="49">
        <v>3229.74</v>
      </c>
      <c r="J13" s="49">
        <v>3337.68</v>
      </c>
      <c r="K13" s="49">
        <v>3611.68</v>
      </c>
      <c r="L13" s="49">
        <v>3912.56</v>
      </c>
      <c r="M13" s="49">
        <v>4136.02</v>
      </c>
      <c r="N13" s="49">
        <v>4293.37</v>
      </c>
      <c r="O13" s="49">
        <v>4430.86</v>
      </c>
      <c r="P13" s="49">
        <v>4565.94</v>
      </c>
    </row>
    <row r="14" spans="1:16" ht="15.75">
      <c r="A14" s="22">
        <v>7</v>
      </c>
      <c r="B14" s="42" t="s">
        <v>15</v>
      </c>
      <c r="C14" s="49">
        <v>3065.83</v>
      </c>
      <c r="D14" s="49">
        <v>3146.45</v>
      </c>
      <c r="E14" s="49">
        <v>3011.63</v>
      </c>
      <c r="F14" s="49">
        <v>3178.53</v>
      </c>
      <c r="G14" s="49">
        <v>3256.52</v>
      </c>
      <c r="H14" s="49">
        <v>3256.27</v>
      </c>
      <c r="I14" s="49">
        <v>3151.98</v>
      </c>
      <c r="J14" s="49">
        <v>3122.76</v>
      </c>
      <c r="K14" s="49">
        <v>3229.03</v>
      </c>
      <c r="L14" s="49">
        <v>3495.59</v>
      </c>
      <c r="M14" s="49">
        <v>3793.28</v>
      </c>
      <c r="N14" s="49">
        <v>4019.4</v>
      </c>
      <c r="O14" s="49">
        <v>4182.06</v>
      </c>
      <c r="P14" s="49">
        <v>4324.03</v>
      </c>
    </row>
    <row r="15" spans="1:16" ht="15.75">
      <c r="A15" s="22">
        <v>8</v>
      </c>
      <c r="B15" s="42" t="s">
        <v>16</v>
      </c>
      <c r="C15" s="49">
        <v>3008.22</v>
      </c>
      <c r="D15" s="49">
        <v>3021.39</v>
      </c>
      <c r="E15" s="49">
        <v>3042.66</v>
      </c>
      <c r="F15" s="49">
        <v>2924.03</v>
      </c>
      <c r="G15" s="49">
        <v>3072.35</v>
      </c>
      <c r="H15" s="49">
        <v>3157.51</v>
      </c>
      <c r="I15" s="49">
        <v>3167.35</v>
      </c>
      <c r="J15" s="49">
        <v>3075.54</v>
      </c>
      <c r="K15" s="49">
        <v>3055.15</v>
      </c>
      <c r="L15" s="49">
        <v>3167.35</v>
      </c>
      <c r="M15" s="49">
        <v>3438.2</v>
      </c>
      <c r="N15" s="49">
        <v>3741.9</v>
      </c>
      <c r="O15" s="49">
        <v>3975.95</v>
      </c>
      <c r="P15" s="49">
        <v>4148.98</v>
      </c>
    </row>
    <row r="16" spans="1:16" ht="15.75">
      <c r="A16" s="22">
        <v>9</v>
      </c>
      <c r="B16" s="42" t="s">
        <v>17</v>
      </c>
      <c r="C16" s="49">
        <v>2753.73</v>
      </c>
      <c r="D16" s="49">
        <v>2769.17</v>
      </c>
      <c r="E16" s="49">
        <v>2857.81</v>
      </c>
      <c r="F16" s="49">
        <v>2889.27</v>
      </c>
      <c r="G16" s="49">
        <v>2768.2</v>
      </c>
      <c r="H16" s="49">
        <v>2911.34</v>
      </c>
      <c r="I16" s="49">
        <v>2998.36</v>
      </c>
      <c r="J16" s="49">
        <v>3014.41</v>
      </c>
      <c r="K16" s="49">
        <v>2934.12</v>
      </c>
      <c r="L16" s="49">
        <v>2919.34</v>
      </c>
      <c r="M16" s="49">
        <v>3030.68</v>
      </c>
      <c r="N16" s="49">
        <v>3293.72</v>
      </c>
      <c r="O16" s="49">
        <v>3591.14</v>
      </c>
      <c r="P16" s="49">
        <v>3824.98</v>
      </c>
    </row>
    <row r="17" spans="1:16" ht="15.75">
      <c r="A17" s="22">
        <v>10</v>
      </c>
      <c r="B17" s="42" t="s">
        <v>18</v>
      </c>
      <c r="C17" s="49">
        <v>2953.41</v>
      </c>
      <c r="D17" s="49">
        <v>2540.19</v>
      </c>
      <c r="E17" s="49">
        <v>2785.13</v>
      </c>
      <c r="F17" s="49">
        <v>2886.07</v>
      </c>
      <c r="G17" s="49">
        <v>2908.4</v>
      </c>
      <c r="H17" s="49">
        <v>2784.23</v>
      </c>
      <c r="I17" s="49">
        <v>2922.55</v>
      </c>
      <c r="J17" s="49">
        <v>3007.07</v>
      </c>
      <c r="K17" s="49">
        <v>3021.05</v>
      </c>
      <c r="L17" s="49">
        <v>2938.23</v>
      </c>
      <c r="M17" s="49">
        <v>2920.3</v>
      </c>
      <c r="N17" s="49">
        <v>3026.83</v>
      </c>
      <c r="O17" s="49">
        <v>3285.02</v>
      </c>
      <c r="P17" s="49">
        <v>3578.04</v>
      </c>
    </row>
    <row r="18" spans="1:16" ht="15.75">
      <c r="A18" s="22">
        <v>11</v>
      </c>
      <c r="B18" s="42" t="s">
        <v>19</v>
      </c>
      <c r="C18" s="49">
        <v>2886.03</v>
      </c>
      <c r="D18" s="49">
        <v>2782.67</v>
      </c>
      <c r="E18" s="49">
        <v>2528.22</v>
      </c>
      <c r="F18" s="49">
        <v>2778.44</v>
      </c>
      <c r="G18" s="49">
        <v>2870.01</v>
      </c>
      <c r="H18" s="49">
        <v>2894.74</v>
      </c>
      <c r="I18" s="49">
        <v>2773.29</v>
      </c>
      <c r="J18" s="49">
        <v>2910.79</v>
      </c>
      <c r="K18" s="49">
        <v>2996.68</v>
      </c>
      <c r="L18" s="49">
        <v>3012.17</v>
      </c>
      <c r="M18" s="49">
        <v>2931.87</v>
      </c>
      <c r="N18" s="49">
        <v>2915.41</v>
      </c>
      <c r="O18" s="49">
        <v>3022.51</v>
      </c>
      <c r="P18" s="49">
        <v>3280.58</v>
      </c>
    </row>
    <row r="19" spans="1:16" ht="15.75">
      <c r="A19" s="22">
        <v>12</v>
      </c>
      <c r="B19" s="42" t="s">
        <v>20</v>
      </c>
      <c r="C19" s="49">
        <v>3403.14</v>
      </c>
      <c r="D19" s="49">
        <v>3404.71</v>
      </c>
      <c r="E19" s="49">
        <v>3371.96</v>
      </c>
      <c r="F19" s="49">
        <v>3124.6</v>
      </c>
      <c r="G19" s="49">
        <v>3317.73</v>
      </c>
      <c r="H19" s="49">
        <v>3448.03</v>
      </c>
      <c r="I19" s="49">
        <v>3500.51</v>
      </c>
      <c r="J19" s="49">
        <v>3393.06</v>
      </c>
      <c r="K19" s="49">
        <v>3516.06</v>
      </c>
      <c r="L19" s="49">
        <v>3629.44</v>
      </c>
      <c r="M19" s="49">
        <v>3668.95</v>
      </c>
      <c r="N19" s="49">
        <v>3600.56</v>
      </c>
      <c r="O19" s="49">
        <v>3576.62</v>
      </c>
      <c r="P19" s="49">
        <v>3685.1</v>
      </c>
    </row>
    <row r="20" spans="1:16" ht="15.75">
      <c r="A20" s="22">
        <v>13</v>
      </c>
      <c r="B20" s="42" t="s">
        <v>21</v>
      </c>
      <c r="C20" s="49">
        <v>2816.67</v>
      </c>
      <c r="D20" s="49">
        <v>2845.13</v>
      </c>
      <c r="E20" s="49">
        <v>2773.51</v>
      </c>
      <c r="F20" s="49">
        <v>2752</v>
      </c>
      <c r="G20" s="49">
        <v>2561.55</v>
      </c>
      <c r="H20" s="49">
        <v>2671.3</v>
      </c>
      <c r="I20" s="49">
        <v>2770.98</v>
      </c>
      <c r="J20" s="49">
        <v>2812.61</v>
      </c>
      <c r="K20" s="49">
        <v>2732.5</v>
      </c>
      <c r="L20" s="49">
        <v>2803.72</v>
      </c>
      <c r="M20" s="49">
        <v>2884.88</v>
      </c>
      <c r="N20" s="49">
        <v>2914.21</v>
      </c>
      <c r="O20" s="49">
        <v>2862.13</v>
      </c>
      <c r="P20" s="49">
        <v>2831.49</v>
      </c>
    </row>
    <row r="21" spans="1:16" ht="15.75">
      <c r="A21" s="22">
        <v>14</v>
      </c>
      <c r="B21" s="42" t="s">
        <v>22</v>
      </c>
      <c r="C21" s="49">
        <v>2432.35</v>
      </c>
      <c r="D21" s="49">
        <v>2382.91</v>
      </c>
      <c r="E21" s="49">
        <v>2597.8</v>
      </c>
      <c r="F21" s="49">
        <v>2569.86</v>
      </c>
      <c r="G21" s="49">
        <v>2539.38</v>
      </c>
      <c r="H21" s="49">
        <v>2371.5</v>
      </c>
      <c r="I21" s="49">
        <v>2435.73</v>
      </c>
      <c r="J21" s="49">
        <v>2514.91</v>
      </c>
      <c r="K21" s="49">
        <v>2549.7</v>
      </c>
      <c r="L21" s="49">
        <v>2478.87</v>
      </c>
      <c r="M21" s="49">
        <v>2520.73</v>
      </c>
      <c r="N21" s="49">
        <v>2581.25</v>
      </c>
      <c r="O21" s="49">
        <v>2600.92</v>
      </c>
      <c r="P21" s="49">
        <v>2552.3</v>
      </c>
    </row>
    <row r="22" spans="1:16" ht="15.75">
      <c r="A22" s="22">
        <v>15</v>
      </c>
      <c r="B22" s="50" t="s">
        <v>23</v>
      </c>
      <c r="C22" s="51">
        <v>2078.79</v>
      </c>
      <c r="D22" s="51">
        <v>2006.74</v>
      </c>
      <c r="E22" s="51">
        <v>2095.96</v>
      </c>
      <c r="F22" s="51">
        <v>2293.27</v>
      </c>
      <c r="G22" s="51">
        <v>2260.54</v>
      </c>
      <c r="H22" s="51">
        <v>2231.8</v>
      </c>
      <c r="I22" s="51">
        <v>2082.37</v>
      </c>
      <c r="J22" s="51">
        <v>2137.61</v>
      </c>
      <c r="K22" s="51">
        <v>2204.39</v>
      </c>
      <c r="L22" s="51">
        <v>2233.64</v>
      </c>
      <c r="M22" s="51">
        <v>2169.57</v>
      </c>
      <c r="N22" s="51">
        <v>2204.69</v>
      </c>
      <c r="O22" s="51">
        <v>2255.97</v>
      </c>
      <c r="P22" s="51">
        <v>2271.32</v>
      </c>
    </row>
    <row r="23" spans="1:16" ht="15.75">
      <c r="A23" s="22"/>
      <c r="B23" s="52"/>
      <c r="C23" s="53">
        <f>SUM(C9:C22)</f>
        <v>38863</v>
      </c>
      <c r="D23" s="53">
        <f aca="true" t="shared" si="0" ref="D23:P23">SUM(D9:D22)</f>
        <v>38813.15</v>
      </c>
      <c r="E23" s="53">
        <f t="shared" si="0"/>
        <v>39110.810000000005</v>
      </c>
      <c r="F23" s="53">
        <f t="shared" si="0"/>
        <v>39395.38</v>
      </c>
      <c r="G23" s="53">
        <f t="shared" si="0"/>
        <v>39506.5</v>
      </c>
      <c r="H23" s="53">
        <f t="shared" si="0"/>
        <v>39939.96000000001</v>
      </c>
      <c r="I23" s="53">
        <f t="shared" si="0"/>
        <v>40652.39000000001</v>
      </c>
      <c r="J23" s="53">
        <f t="shared" si="0"/>
        <v>41677.36</v>
      </c>
      <c r="K23" s="53">
        <f t="shared" si="0"/>
        <v>42783.119999999995</v>
      </c>
      <c r="L23" s="53">
        <f t="shared" si="0"/>
        <v>43945.200000000004</v>
      </c>
      <c r="M23" s="53">
        <f t="shared" si="0"/>
        <v>45185.37</v>
      </c>
      <c r="N23" s="53">
        <f t="shared" si="0"/>
        <v>46602.23</v>
      </c>
      <c r="O23" s="53">
        <f t="shared" si="0"/>
        <v>48116.130000000005</v>
      </c>
      <c r="P23" s="53">
        <f t="shared" si="0"/>
        <v>49718.82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19538.880000000005</v>
      </c>
      <c r="D28" s="54">
        <f aca="true" t="shared" si="1" ref="D28:O28">SUM(D9:D15)</f>
        <v>20081.63</v>
      </c>
      <c r="E28" s="54">
        <f t="shared" si="1"/>
        <v>20100.420000000002</v>
      </c>
      <c r="F28" s="54">
        <f t="shared" si="1"/>
        <v>20101.87</v>
      </c>
      <c r="G28" s="54">
        <f t="shared" si="1"/>
        <v>20280.69</v>
      </c>
      <c r="H28" s="54">
        <f t="shared" si="1"/>
        <v>20627.020000000004</v>
      </c>
      <c r="I28" s="54">
        <f t="shared" si="1"/>
        <v>21168.6</v>
      </c>
      <c r="J28" s="54">
        <f t="shared" si="1"/>
        <v>21886.9</v>
      </c>
      <c r="K28" s="54">
        <f t="shared" si="1"/>
        <v>22828.62</v>
      </c>
      <c r="L28" s="54">
        <f t="shared" si="1"/>
        <v>23929.79</v>
      </c>
      <c r="M28" s="54">
        <f t="shared" si="1"/>
        <v>25058.390000000003</v>
      </c>
      <c r="N28" s="54">
        <f t="shared" si="1"/>
        <v>26065.56</v>
      </c>
      <c r="O28" s="54">
        <f t="shared" si="1"/>
        <v>26921.820000000003</v>
      </c>
      <c r="P28" s="54">
        <f>SUM(P9:P15)</f>
        <v>27695.01</v>
      </c>
    </row>
    <row r="29" spans="2:16" ht="15.75">
      <c r="B29" s="52" t="s">
        <v>27</v>
      </c>
      <c r="C29" s="54">
        <f>SUM(C16:C18)</f>
        <v>8593.17</v>
      </c>
      <c r="D29" s="54">
        <f aca="true" t="shared" si="2" ref="D29:O29">SUM(D16:D18)</f>
        <v>8092.030000000001</v>
      </c>
      <c r="E29" s="54">
        <f t="shared" si="2"/>
        <v>8171.16</v>
      </c>
      <c r="F29" s="54">
        <f t="shared" si="2"/>
        <v>8553.78</v>
      </c>
      <c r="G29" s="54">
        <f t="shared" si="2"/>
        <v>8546.61</v>
      </c>
      <c r="H29" s="54">
        <f t="shared" si="2"/>
        <v>8590.31</v>
      </c>
      <c r="I29" s="54">
        <f t="shared" si="2"/>
        <v>8694.2</v>
      </c>
      <c r="J29" s="54">
        <f t="shared" si="2"/>
        <v>8932.27</v>
      </c>
      <c r="K29" s="54">
        <f t="shared" si="2"/>
        <v>8951.85</v>
      </c>
      <c r="L29" s="54">
        <f t="shared" si="2"/>
        <v>8869.74</v>
      </c>
      <c r="M29" s="54">
        <f t="shared" si="2"/>
        <v>8882.849999999999</v>
      </c>
      <c r="N29" s="54">
        <f t="shared" si="2"/>
        <v>9235.96</v>
      </c>
      <c r="O29" s="54">
        <f t="shared" si="2"/>
        <v>9898.67</v>
      </c>
      <c r="P29" s="54">
        <f>SUM(P16:P18)</f>
        <v>10683.6</v>
      </c>
    </row>
    <row r="30" spans="2:16" ht="15.75">
      <c r="B30" s="52" t="s">
        <v>1</v>
      </c>
      <c r="C30" s="54">
        <f>SUM(C19:C22)</f>
        <v>10730.95</v>
      </c>
      <c r="D30" s="54">
        <f aca="true" t="shared" si="3" ref="D30:O30">SUM(D19:D22)</f>
        <v>10639.49</v>
      </c>
      <c r="E30" s="54">
        <f t="shared" si="3"/>
        <v>10839.23</v>
      </c>
      <c r="F30" s="54">
        <f t="shared" si="3"/>
        <v>10739.730000000001</v>
      </c>
      <c r="G30" s="54">
        <f t="shared" si="3"/>
        <v>10679.2</v>
      </c>
      <c r="H30" s="54">
        <f t="shared" si="3"/>
        <v>10722.630000000001</v>
      </c>
      <c r="I30" s="54">
        <f t="shared" si="3"/>
        <v>10789.59</v>
      </c>
      <c r="J30" s="54">
        <f t="shared" si="3"/>
        <v>10858.19</v>
      </c>
      <c r="K30" s="54">
        <f t="shared" si="3"/>
        <v>11002.649999999998</v>
      </c>
      <c r="L30" s="54">
        <f t="shared" si="3"/>
        <v>11145.669999999998</v>
      </c>
      <c r="M30" s="54">
        <f t="shared" si="3"/>
        <v>11244.13</v>
      </c>
      <c r="N30" s="54">
        <f t="shared" si="3"/>
        <v>11300.710000000001</v>
      </c>
      <c r="O30" s="54">
        <f t="shared" si="3"/>
        <v>11295.64</v>
      </c>
      <c r="P30" s="54">
        <f>SUM(P19:P22)</f>
        <v>11340.21</v>
      </c>
    </row>
    <row r="31" spans="2:16" ht="15.75">
      <c r="B31" s="55" t="s">
        <v>140</v>
      </c>
      <c r="C31" s="56">
        <f aca="true" t="shared" si="4" ref="C31:P31">SUM(C28:C30)</f>
        <v>38863</v>
      </c>
      <c r="D31" s="56">
        <f t="shared" si="4"/>
        <v>38813.15</v>
      </c>
      <c r="E31" s="56">
        <f t="shared" si="4"/>
        <v>39110.81</v>
      </c>
      <c r="F31" s="56">
        <f t="shared" si="4"/>
        <v>39395.380000000005</v>
      </c>
      <c r="G31" s="56">
        <f t="shared" si="4"/>
        <v>39506.5</v>
      </c>
      <c r="H31" s="56">
        <f t="shared" si="4"/>
        <v>39939.96000000001</v>
      </c>
      <c r="I31" s="56">
        <f t="shared" si="4"/>
        <v>40652.39</v>
      </c>
      <c r="J31" s="56">
        <f t="shared" si="4"/>
        <v>41677.36</v>
      </c>
      <c r="K31" s="56">
        <f t="shared" si="4"/>
        <v>42783.119999999995</v>
      </c>
      <c r="L31" s="56">
        <f t="shared" si="4"/>
        <v>43945.2</v>
      </c>
      <c r="M31" s="56">
        <f t="shared" si="4"/>
        <v>45185.37</v>
      </c>
      <c r="N31" s="56">
        <f t="shared" si="4"/>
        <v>46602.23</v>
      </c>
      <c r="O31" s="56">
        <f t="shared" si="4"/>
        <v>48116.130000000005</v>
      </c>
      <c r="P31" s="56">
        <f t="shared" si="4"/>
        <v>49718.82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1.4499999999970896</v>
      </c>
      <c r="G34" s="54">
        <f aca="true" t="shared" si="5" ref="G34:P36">MAX(0,G28-MAX(D28:F28))</f>
        <v>178.8199999999997</v>
      </c>
      <c r="H34" s="54">
        <f t="shared" si="5"/>
        <v>346.3300000000054</v>
      </c>
      <c r="I34" s="54">
        <f t="shared" si="5"/>
        <v>541.5799999999945</v>
      </c>
      <c r="J34" s="54">
        <f t="shared" si="5"/>
        <v>718.3000000000029</v>
      </c>
      <c r="K34" s="54">
        <f t="shared" si="5"/>
        <v>941.7199999999975</v>
      </c>
      <c r="L34" s="54">
        <f t="shared" si="5"/>
        <v>1101.170000000002</v>
      </c>
      <c r="M34" s="54">
        <f t="shared" si="5"/>
        <v>1128.6000000000022</v>
      </c>
      <c r="N34" s="54">
        <f t="shared" si="5"/>
        <v>1007.1699999999983</v>
      </c>
      <c r="O34" s="54">
        <f t="shared" si="5"/>
        <v>856.260000000002</v>
      </c>
      <c r="P34" s="54">
        <f t="shared" si="5"/>
        <v>773.189999999995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36.529999999998836</v>
      </c>
      <c r="I35" s="54">
        <f t="shared" si="5"/>
        <v>103.89000000000124</v>
      </c>
      <c r="J35" s="54">
        <f t="shared" si="5"/>
        <v>238.0699999999997</v>
      </c>
      <c r="K35" s="54">
        <f t="shared" si="5"/>
        <v>19.579999999999927</v>
      </c>
      <c r="L35" s="54">
        <f t="shared" si="5"/>
        <v>0</v>
      </c>
      <c r="M35" s="54">
        <f t="shared" si="5"/>
        <v>0</v>
      </c>
      <c r="N35" s="54">
        <f t="shared" si="5"/>
        <v>284.10999999999876</v>
      </c>
      <c r="O35" s="54">
        <f t="shared" si="5"/>
        <v>662.710000000001</v>
      </c>
      <c r="P35" s="54">
        <f t="shared" si="5"/>
        <v>784.9300000000003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49.85999999999876</v>
      </c>
      <c r="J36" s="54">
        <f t="shared" si="5"/>
        <v>68.60000000000036</v>
      </c>
      <c r="K36" s="54">
        <f t="shared" si="5"/>
        <v>144.4599999999973</v>
      </c>
      <c r="L36" s="54">
        <f t="shared" si="5"/>
        <v>143.02000000000044</v>
      </c>
      <c r="M36" s="54">
        <f t="shared" si="5"/>
        <v>98.46000000000095</v>
      </c>
      <c r="N36" s="54">
        <f t="shared" si="5"/>
        <v>56.580000000001746</v>
      </c>
      <c r="O36" s="54">
        <f t="shared" si="5"/>
        <v>0</v>
      </c>
      <c r="P36" s="54">
        <f t="shared" si="5"/>
        <v>39.49999999999818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1.4499999999970896</v>
      </c>
      <c r="G37" s="56">
        <f t="shared" si="6"/>
        <v>178.8199999999997</v>
      </c>
      <c r="H37" s="56">
        <f t="shared" si="6"/>
        <v>382.8600000000042</v>
      </c>
      <c r="I37" s="56">
        <f t="shared" si="6"/>
        <v>695.3299999999945</v>
      </c>
      <c r="J37" s="56">
        <f t="shared" si="6"/>
        <v>1024.970000000003</v>
      </c>
      <c r="K37" s="56">
        <f t="shared" si="6"/>
        <v>1105.7599999999948</v>
      </c>
      <c r="L37" s="56">
        <f t="shared" si="6"/>
        <v>1244.1900000000023</v>
      </c>
      <c r="M37" s="56">
        <f t="shared" si="6"/>
        <v>1227.0600000000031</v>
      </c>
      <c r="N37" s="56">
        <f t="shared" si="6"/>
        <v>1347.8599999999988</v>
      </c>
      <c r="O37" s="56">
        <f t="shared" si="6"/>
        <v>1518.970000000003</v>
      </c>
      <c r="P37" s="56">
        <f t="shared" si="6"/>
        <v>1597.6199999999935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fitToHeight="1" fitToWidth="1" horizontalDpi="600" verticalDpi="600" orientation="landscape" paperSize="5" scale="77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53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42</v>
      </c>
      <c r="B1" s="21" t="s">
        <v>60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2853</v>
      </c>
      <c r="D6" s="61">
        <v>2913</v>
      </c>
      <c r="E6" s="61">
        <v>2985</v>
      </c>
      <c r="F6" s="61">
        <v>2880</v>
      </c>
      <c r="G6" s="61">
        <v>3105</v>
      </c>
      <c r="H6" s="61">
        <v>3396</v>
      </c>
      <c r="I6" s="61">
        <v>3538</v>
      </c>
      <c r="J6" s="61">
        <v>3676</v>
      </c>
      <c r="K6" s="61">
        <v>3776</v>
      </c>
      <c r="L6" s="61">
        <v>3868</v>
      </c>
      <c r="M6" s="61">
        <v>3949</v>
      </c>
      <c r="N6" s="61">
        <v>4019</v>
      </c>
      <c r="O6" s="61">
        <v>4088</v>
      </c>
      <c r="P6" s="61">
        <v>4157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163.73</v>
      </c>
      <c r="D9" s="49">
        <v>167.11</v>
      </c>
      <c r="E9" s="49">
        <v>179.17</v>
      </c>
      <c r="F9" s="49">
        <v>198.04</v>
      </c>
      <c r="G9" s="49">
        <v>207.58</v>
      </c>
      <c r="H9" s="49">
        <v>215.96</v>
      </c>
      <c r="I9" s="49">
        <v>223.09</v>
      </c>
      <c r="J9" s="49">
        <v>228.83</v>
      </c>
      <c r="K9" s="49">
        <v>234.01</v>
      </c>
      <c r="L9" s="49">
        <v>238.53</v>
      </c>
      <c r="M9" s="49">
        <v>242.7</v>
      </c>
      <c r="N9" s="49">
        <v>246.83</v>
      </c>
      <c r="O9" s="49">
        <v>250.84</v>
      </c>
      <c r="P9" s="49">
        <v>254.67</v>
      </c>
    </row>
    <row r="10" spans="1:16" ht="15.75">
      <c r="A10" s="22">
        <v>3</v>
      </c>
      <c r="B10" s="42" t="s">
        <v>11</v>
      </c>
      <c r="C10" s="49">
        <v>3044.25</v>
      </c>
      <c r="D10" s="49">
        <v>3164.72</v>
      </c>
      <c r="E10" s="49">
        <v>3098.78</v>
      </c>
      <c r="F10" s="49">
        <v>2990.27</v>
      </c>
      <c r="G10" s="49">
        <v>3138.62</v>
      </c>
      <c r="H10" s="49">
        <v>3416.83</v>
      </c>
      <c r="I10" s="49">
        <v>3562.77</v>
      </c>
      <c r="J10" s="49">
        <v>3710.33</v>
      </c>
      <c r="K10" s="49">
        <v>3803.53</v>
      </c>
      <c r="L10" s="49">
        <v>3903.06</v>
      </c>
      <c r="M10" s="49">
        <v>3993.56</v>
      </c>
      <c r="N10" s="49">
        <v>4065.26</v>
      </c>
      <c r="O10" s="49">
        <v>4123.18</v>
      </c>
      <c r="P10" s="49">
        <v>4199.64</v>
      </c>
    </row>
    <row r="11" spans="1:16" ht="15.75">
      <c r="A11" s="22">
        <v>4</v>
      </c>
      <c r="B11" s="42" t="s">
        <v>12</v>
      </c>
      <c r="C11" s="49">
        <v>3184.59</v>
      </c>
      <c r="D11" s="49">
        <v>3241.68</v>
      </c>
      <c r="E11" s="49">
        <v>3273.35</v>
      </c>
      <c r="F11" s="49">
        <v>3269.13</v>
      </c>
      <c r="G11" s="49">
        <v>3102.21</v>
      </c>
      <c r="H11" s="49">
        <v>3224.43</v>
      </c>
      <c r="I11" s="49">
        <v>3492.4</v>
      </c>
      <c r="J11" s="49">
        <v>3657.22</v>
      </c>
      <c r="K11" s="49">
        <v>3798.09</v>
      </c>
      <c r="L11" s="49">
        <v>3905.45</v>
      </c>
      <c r="M11" s="49">
        <v>4015.64</v>
      </c>
      <c r="N11" s="49">
        <v>4110.66</v>
      </c>
      <c r="O11" s="49">
        <v>4172.71</v>
      </c>
      <c r="P11" s="49">
        <v>4240.73</v>
      </c>
    </row>
    <row r="12" spans="1:16" ht="15.75">
      <c r="A12" s="22">
        <v>5</v>
      </c>
      <c r="B12" s="42" t="s">
        <v>13</v>
      </c>
      <c r="C12" s="49">
        <v>2957.05</v>
      </c>
      <c r="D12" s="49">
        <v>3133.76</v>
      </c>
      <c r="E12" s="49">
        <v>3148.05</v>
      </c>
      <c r="F12" s="49">
        <v>3234.09</v>
      </c>
      <c r="G12" s="49">
        <v>3170.31</v>
      </c>
      <c r="H12" s="49">
        <v>3003.54</v>
      </c>
      <c r="I12" s="49">
        <v>3103.48</v>
      </c>
      <c r="J12" s="49">
        <v>3361.69</v>
      </c>
      <c r="K12" s="49">
        <v>3510.54</v>
      </c>
      <c r="L12" s="49">
        <v>3651.52</v>
      </c>
      <c r="M12" s="49">
        <v>3761.05</v>
      </c>
      <c r="N12" s="49">
        <v>3863.48</v>
      </c>
      <c r="O12" s="49">
        <v>3940.77</v>
      </c>
      <c r="P12" s="49">
        <v>4005.73</v>
      </c>
    </row>
    <row r="13" spans="1:16" ht="15.75">
      <c r="A13" s="22">
        <v>6</v>
      </c>
      <c r="B13" s="42" t="s">
        <v>14</v>
      </c>
      <c r="C13" s="49">
        <v>3060.61</v>
      </c>
      <c r="D13" s="49">
        <v>3170.04</v>
      </c>
      <c r="E13" s="49">
        <v>3311.82</v>
      </c>
      <c r="F13" s="49">
        <v>3394.95</v>
      </c>
      <c r="G13" s="49">
        <v>3420.18</v>
      </c>
      <c r="H13" s="49">
        <v>3350.38</v>
      </c>
      <c r="I13" s="49">
        <v>3173.09</v>
      </c>
      <c r="J13" s="49">
        <v>3261.51</v>
      </c>
      <c r="K13" s="49">
        <v>3506.95</v>
      </c>
      <c r="L13" s="49">
        <v>3673.73</v>
      </c>
      <c r="M13" s="49">
        <v>3827.93</v>
      </c>
      <c r="N13" s="49">
        <v>3943.02</v>
      </c>
      <c r="O13" s="49">
        <v>4034.88</v>
      </c>
      <c r="P13" s="49">
        <v>4120.99</v>
      </c>
    </row>
    <row r="14" spans="1:16" ht="15.75">
      <c r="A14" s="22">
        <v>7</v>
      </c>
      <c r="B14" s="42" t="s">
        <v>15</v>
      </c>
      <c r="C14" s="49">
        <v>2963.55</v>
      </c>
      <c r="D14" s="49">
        <v>3088.81</v>
      </c>
      <c r="E14" s="49">
        <v>3073.81</v>
      </c>
      <c r="F14" s="49">
        <v>3263.81</v>
      </c>
      <c r="G14" s="49">
        <v>3283.8</v>
      </c>
      <c r="H14" s="49">
        <v>3297.08</v>
      </c>
      <c r="I14" s="49">
        <v>3222.65</v>
      </c>
      <c r="J14" s="49">
        <v>3058.79</v>
      </c>
      <c r="K14" s="49">
        <v>3123.61</v>
      </c>
      <c r="L14" s="49">
        <v>3357.26</v>
      </c>
      <c r="M14" s="49">
        <v>3523.44</v>
      </c>
      <c r="N14" s="49">
        <v>3667.5</v>
      </c>
      <c r="O14" s="49">
        <v>3762.96</v>
      </c>
      <c r="P14" s="49">
        <v>3855.95</v>
      </c>
    </row>
    <row r="15" spans="1:16" ht="15.75">
      <c r="A15" s="22">
        <v>8</v>
      </c>
      <c r="B15" s="42" t="s">
        <v>16</v>
      </c>
      <c r="C15" s="49">
        <v>3126.23</v>
      </c>
      <c r="D15" s="49">
        <v>2962.97</v>
      </c>
      <c r="E15" s="49">
        <v>3082.64</v>
      </c>
      <c r="F15" s="49">
        <v>3122.29</v>
      </c>
      <c r="G15" s="49">
        <v>3250.99</v>
      </c>
      <c r="H15" s="49">
        <v>3260.96</v>
      </c>
      <c r="I15" s="49">
        <v>3262</v>
      </c>
      <c r="J15" s="49">
        <v>3190.95</v>
      </c>
      <c r="K15" s="49">
        <v>3015.94</v>
      </c>
      <c r="L15" s="49">
        <v>3079.96</v>
      </c>
      <c r="M15" s="49">
        <v>3309.81</v>
      </c>
      <c r="N15" s="49">
        <v>3469.87</v>
      </c>
      <c r="O15" s="49">
        <v>3596.03</v>
      </c>
      <c r="P15" s="49">
        <v>3691.74</v>
      </c>
    </row>
    <row r="16" spans="1:16" ht="15.75">
      <c r="A16" s="22">
        <v>9</v>
      </c>
      <c r="B16" s="42" t="s">
        <v>17</v>
      </c>
      <c r="C16" s="49">
        <v>3121.35</v>
      </c>
      <c r="D16" s="49">
        <v>3346.67</v>
      </c>
      <c r="E16" s="49">
        <v>3092.74</v>
      </c>
      <c r="F16" s="49">
        <v>3263.45</v>
      </c>
      <c r="G16" s="49">
        <v>3245.26</v>
      </c>
      <c r="H16" s="49">
        <v>3356.78</v>
      </c>
      <c r="I16" s="49">
        <v>3352.06</v>
      </c>
      <c r="J16" s="49">
        <v>3348.59</v>
      </c>
      <c r="K16" s="49">
        <v>3257.32</v>
      </c>
      <c r="L16" s="49">
        <v>3076.86</v>
      </c>
      <c r="M16" s="49">
        <v>3131.65</v>
      </c>
      <c r="N16" s="49">
        <v>3348.99</v>
      </c>
      <c r="O16" s="49">
        <v>3490.01</v>
      </c>
      <c r="P16" s="49">
        <v>3612.87</v>
      </c>
    </row>
    <row r="17" spans="1:16" ht="15.75">
      <c r="A17" s="22">
        <v>10</v>
      </c>
      <c r="B17" s="42" t="s">
        <v>18</v>
      </c>
      <c r="C17" s="49">
        <v>3223.42</v>
      </c>
      <c r="D17" s="49">
        <v>3148.13</v>
      </c>
      <c r="E17" s="49">
        <v>3333.81</v>
      </c>
      <c r="F17" s="49">
        <v>3148.91</v>
      </c>
      <c r="G17" s="49">
        <v>3246.65</v>
      </c>
      <c r="H17" s="49">
        <v>3225.17</v>
      </c>
      <c r="I17" s="49">
        <v>3323.74</v>
      </c>
      <c r="J17" s="49">
        <v>3328.7</v>
      </c>
      <c r="K17" s="49">
        <v>3314.12</v>
      </c>
      <c r="L17" s="49">
        <v>3230.63</v>
      </c>
      <c r="M17" s="49">
        <v>3060.65</v>
      </c>
      <c r="N17" s="49">
        <v>3106.74</v>
      </c>
      <c r="O17" s="49">
        <v>3306.22</v>
      </c>
      <c r="P17" s="49">
        <v>3452.87</v>
      </c>
    </row>
    <row r="18" spans="1:16" ht="15.75">
      <c r="A18" s="22">
        <v>11</v>
      </c>
      <c r="B18" s="42" t="s">
        <v>19</v>
      </c>
      <c r="C18" s="49">
        <v>3124.81</v>
      </c>
      <c r="D18" s="49">
        <v>3217.87</v>
      </c>
      <c r="E18" s="49">
        <v>3100.05</v>
      </c>
      <c r="F18" s="49">
        <v>3332.85</v>
      </c>
      <c r="G18" s="49">
        <v>3097.57</v>
      </c>
      <c r="H18" s="49">
        <v>3176.77</v>
      </c>
      <c r="I18" s="49">
        <v>3149.96</v>
      </c>
      <c r="J18" s="49">
        <v>3246.42</v>
      </c>
      <c r="K18" s="49">
        <v>3242.08</v>
      </c>
      <c r="L18" s="49">
        <v>3233.08</v>
      </c>
      <c r="M18" s="49">
        <v>3156.15</v>
      </c>
      <c r="N18" s="49">
        <v>2991.53</v>
      </c>
      <c r="O18" s="49">
        <v>3019.39</v>
      </c>
      <c r="P18" s="49">
        <v>3213.34</v>
      </c>
    </row>
    <row r="19" spans="1:16" ht="15.75">
      <c r="A19" s="22">
        <v>12</v>
      </c>
      <c r="B19" s="42" t="s">
        <v>20</v>
      </c>
      <c r="C19" s="49">
        <v>3882.4</v>
      </c>
      <c r="D19" s="49">
        <v>3757.6</v>
      </c>
      <c r="E19" s="49">
        <v>3304.85</v>
      </c>
      <c r="F19" s="49">
        <v>3240</v>
      </c>
      <c r="G19" s="49">
        <v>3415.65</v>
      </c>
      <c r="H19" s="49">
        <v>3146.14</v>
      </c>
      <c r="I19" s="49">
        <v>3197.03</v>
      </c>
      <c r="J19" s="49">
        <v>3154.42</v>
      </c>
      <c r="K19" s="49">
        <v>3217.08</v>
      </c>
      <c r="L19" s="49">
        <v>3196.3</v>
      </c>
      <c r="M19" s="49">
        <v>3171.88</v>
      </c>
      <c r="N19" s="49">
        <v>3073.24</v>
      </c>
      <c r="O19" s="49">
        <v>2882.85</v>
      </c>
      <c r="P19" s="49">
        <v>2895.21</v>
      </c>
    </row>
    <row r="20" spans="1:16" ht="15.75">
      <c r="A20" s="22">
        <v>13</v>
      </c>
      <c r="B20" s="42" t="s">
        <v>21</v>
      </c>
      <c r="C20" s="49">
        <v>3134.57</v>
      </c>
      <c r="D20" s="49">
        <v>3269.7</v>
      </c>
      <c r="E20" s="49">
        <v>3226.83</v>
      </c>
      <c r="F20" s="49">
        <v>2888.01</v>
      </c>
      <c r="G20" s="49">
        <v>2776.92</v>
      </c>
      <c r="H20" s="49">
        <v>2934.85</v>
      </c>
      <c r="I20" s="49">
        <v>2710.07</v>
      </c>
      <c r="J20" s="49">
        <v>2771.76</v>
      </c>
      <c r="K20" s="49">
        <v>2738.57</v>
      </c>
      <c r="L20" s="49">
        <v>2810.85</v>
      </c>
      <c r="M20" s="49">
        <v>2810.48</v>
      </c>
      <c r="N20" s="49">
        <v>2800.96</v>
      </c>
      <c r="O20" s="49">
        <v>2717.06</v>
      </c>
      <c r="P20" s="49">
        <v>2564.72</v>
      </c>
    </row>
    <row r="21" spans="1:16" ht="15.75">
      <c r="A21" s="22">
        <v>14</v>
      </c>
      <c r="B21" s="42" t="s">
        <v>22</v>
      </c>
      <c r="C21" s="49">
        <v>2879.41</v>
      </c>
      <c r="D21" s="49">
        <v>2679.31</v>
      </c>
      <c r="E21" s="49">
        <v>3052.94</v>
      </c>
      <c r="F21" s="49">
        <v>3065.83</v>
      </c>
      <c r="G21" s="49">
        <v>2691.04</v>
      </c>
      <c r="H21" s="49">
        <v>2577.03</v>
      </c>
      <c r="I21" s="49">
        <v>2712.6</v>
      </c>
      <c r="J21" s="49">
        <v>2504.69</v>
      </c>
      <c r="K21" s="49">
        <v>2548.71</v>
      </c>
      <c r="L21" s="49">
        <v>2518.1</v>
      </c>
      <c r="M21" s="49">
        <v>2584.5</v>
      </c>
      <c r="N21" s="49">
        <v>2578.83</v>
      </c>
      <c r="O21" s="49">
        <v>2556.93</v>
      </c>
      <c r="P21" s="49">
        <v>2480.24</v>
      </c>
    </row>
    <row r="22" spans="1:16" ht="15.75">
      <c r="A22" s="22">
        <v>15</v>
      </c>
      <c r="B22" s="50" t="s">
        <v>23</v>
      </c>
      <c r="C22" s="51">
        <v>2184.03</v>
      </c>
      <c r="D22" s="51">
        <v>2264.5</v>
      </c>
      <c r="E22" s="51">
        <v>2543.85</v>
      </c>
      <c r="F22" s="51">
        <v>2949.51</v>
      </c>
      <c r="G22" s="51">
        <v>2905.01</v>
      </c>
      <c r="H22" s="51">
        <v>2541.09</v>
      </c>
      <c r="I22" s="51">
        <v>2425.01</v>
      </c>
      <c r="J22" s="51">
        <v>2554.03</v>
      </c>
      <c r="K22" s="51">
        <v>2347.69</v>
      </c>
      <c r="L22" s="51">
        <v>2390.3</v>
      </c>
      <c r="M22" s="51">
        <v>2362.92</v>
      </c>
      <c r="N22" s="51">
        <v>2421.67</v>
      </c>
      <c r="O22" s="51">
        <v>2405.42</v>
      </c>
      <c r="P22" s="51">
        <v>2386.34</v>
      </c>
    </row>
    <row r="23" spans="1:16" ht="15.75">
      <c r="A23" s="22"/>
      <c r="B23" s="52"/>
      <c r="C23" s="53">
        <f>SUM(C9:C22)</f>
        <v>40050</v>
      </c>
      <c r="D23" s="53">
        <f aca="true" t="shared" si="0" ref="D23:P23">SUM(D9:D22)</f>
        <v>40612.869999999995</v>
      </c>
      <c r="E23" s="53">
        <f t="shared" si="0"/>
        <v>40822.69</v>
      </c>
      <c r="F23" s="53">
        <f t="shared" si="0"/>
        <v>41361.14</v>
      </c>
      <c r="G23" s="53">
        <f t="shared" si="0"/>
        <v>40951.79000000001</v>
      </c>
      <c r="H23" s="53">
        <f t="shared" si="0"/>
        <v>40727.009999999995</v>
      </c>
      <c r="I23" s="53">
        <f t="shared" si="0"/>
        <v>40909.95</v>
      </c>
      <c r="J23" s="53">
        <f t="shared" si="0"/>
        <v>41377.93</v>
      </c>
      <c r="K23" s="53">
        <f t="shared" si="0"/>
        <v>41658.24</v>
      </c>
      <c r="L23" s="53">
        <f t="shared" si="0"/>
        <v>42265.630000000005</v>
      </c>
      <c r="M23" s="53">
        <f t="shared" si="0"/>
        <v>42952.36000000001</v>
      </c>
      <c r="N23" s="53">
        <f t="shared" si="0"/>
        <v>43688.579999999994</v>
      </c>
      <c r="O23" s="53">
        <f t="shared" si="0"/>
        <v>44259.24999999999</v>
      </c>
      <c r="P23" s="53">
        <f t="shared" si="0"/>
        <v>44975.03999999999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18500.01</v>
      </c>
      <c r="D28" s="54">
        <f aca="true" t="shared" si="1" ref="D28:O28">SUM(D9:D15)</f>
        <v>18929.09</v>
      </c>
      <c r="E28" s="54">
        <f t="shared" si="1"/>
        <v>19167.62</v>
      </c>
      <c r="F28" s="54">
        <f t="shared" si="1"/>
        <v>19472.579999999998</v>
      </c>
      <c r="G28" s="54">
        <f t="shared" si="1"/>
        <v>19573.690000000002</v>
      </c>
      <c r="H28" s="54">
        <f t="shared" si="1"/>
        <v>19769.18</v>
      </c>
      <c r="I28" s="54">
        <f t="shared" si="1"/>
        <v>20039.48</v>
      </c>
      <c r="J28" s="54">
        <f t="shared" si="1"/>
        <v>20469.32</v>
      </c>
      <c r="K28" s="54">
        <f t="shared" si="1"/>
        <v>20992.67</v>
      </c>
      <c r="L28" s="54">
        <f t="shared" si="1"/>
        <v>21809.51</v>
      </c>
      <c r="M28" s="54">
        <f t="shared" si="1"/>
        <v>22674.13</v>
      </c>
      <c r="N28" s="54">
        <f t="shared" si="1"/>
        <v>23366.62</v>
      </c>
      <c r="O28" s="54">
        <f t="shared" si="1"/>
        <v>23881.37</v>
      </c>
      <c r="P28" s="54">
        <f>SUM(P9:P15)</f>
        <v>24369.450000000004</v>
      </c>
    </row>
    <row r="29" spans="2:16" ht="15.75">
      <c r="B29" s="52" t="s">
        <v>27</v>
      </c>
      <c r="C29" s="54">
        <f>SUM(C16:C18)</f>
        <v>9469.58</v>
      </c>
      <c r="D29" s="54">
        <f aca="true" t="shared" si="2" ref="D29:O29">SUM(D16:D18)</f>
        <v>9712.67</v>
      </c>
      <c r="E29" s="54">
        <f t="shared" si="2"/>
        <v>9526.599999999999</v>
      </c>
      <c r="F29" s="54">
        <f t="shared" si="2"/>
        <v>9745.21</v>
      </c>
      <c r="G29" s="54">
        <f t="shared" si="2"/>
        <v>9589.48</v>
      </c>
      <c r="H29" s="54">
        <f t="shared" si="2"/>
        <v>9758.720000000001</v>
      </c>
      <c r="I29" s="54">
        <f t="shared" si="2"/>
        <v>9825.759999999998</v>
      </c>
      <c r="J29" s="54">
        <f t="shared" si="2"/>
        <v>9923.71</v>
      </c>
      <c r="K29" s="54">
        <f t="shared" si="2"/>
        <v>9813.52</v>
      </c>
      <c r="L29" s="54">
        <f t="shared" si="2"/>
        <v>9540.57</v>
      </c>
      <c r="M29" s="54">
        <f t="shared" si="2"/>
        <v>9348.45</v>
      </c>
      <c r="N29" s="54">
        <f t="shared" si="2"/>
        <v>9447.26</v>
      </c>
      <c r="O29" s="54">
        <f t="shared" si="2"/>
        <v>9815.619999999999</v>
      </c>
      <c r="P29" s="54">
        <f>SUM(P16:P18)</f>
        <v>10279.08</v>
      </c>
    </row>
    <row r="30" spans="2:16" ht="15.75">
      <c r="B30" s="52" t="s">
        <v>1</v>
      </c>
      <c r="C30" s="54">
        <f>SUM(C19:C22)</f>
        <v>12080.410000000002</v>
      </c>
      <c r="D30" s="54">
        <f aca="true" t="shared" si="3" ref="D30:O30">SUM(D19:D22)</f>
        <v>11971.109999999999</v>
      </c>
      <c r="E30" s="54">
        <f t="shared" si="3"/>
        <v>12128.470000000001</v>
      </c>
      <c r="F30" s="54">
        <f t="shared" si="3"/>
        <v>12143.35</v>
      </c>
      <c r="G30" s="54">
        <f t="shared" si="3"/>
        <v>11788.62</v>
      </c>
      <c r="H30" s="54">
        <f t="shared" si="3"/>
        <v>11199.11</v>
      </c>
      <c r="I30" s="54">
        <f t="shared" si="3"/>
        <v>11044.710000000001</v>
      </c>
      <c r="J30" s="54">
        <f t="shared" si="3"/>
        <v>10984.900000000001</v>
      </c>
      <c r="K30" s="54">
        <f t="shared" si="3"/>
        <v>10852.050000000001</v>
      </c>
      <c r="L30" s="54">
        <f t="shared" si="3"/>
        <v>10915.55</v>
      </c>
      <c r="M30" s="54">
        <f t="shared" si="3"/>
        <v>10929.78</v>
      </c>
      <c r="N30" s="54">
        <f t="shared" si="3"/>
        <v>10874.699999999999</v>
      </c>
      <c r="O30" s="54">
        <f t="shared" si="3"/>
        <v>10562.26</v>
      </c>
      <c r="P30" s="54">
        <f>SUM(P19:P22)</f>
        <v>10326.51</v>
      </c>
    </row>
    <row r="31" spans="2:16" ht="15.75">
      <c r="B31" s="55" t="s">
        <v>140</v>
      </c>
      <c r="C31" s="56">
        <f aca="true" t="shared" si="4" ref="C31:P31">SUM(C28:C30)</f>
        <v>40050</v>
      </c>
      <c r="D31" s="56">
        <f t="shared" si="4"/>
        <v>40612.87</v>
      </c>
      <c r="E31" s="56">
        <f t="shared" si="4"/>
        <v>40822.69</v>
      </c>
      <c r="F31" s="56">
        <f t="shared" si="4"/>
        <v>41361.14</v>
      </c>
      <c r="G31" s="56">
        <f t="shared" si="4"/>
        <v>40951.79</v>
      </c>
      <c r="H31" s="56">
        <f t="shared" si="4"/>
        <v>40727.01</v>
      </c>
      <c r="I31" s="56">
        <f t="shared" si="4"/>
        <v>40909.95</v>
      </c>
      <c r="J31" s="56">
        <f t="shared" si="4"/>
        <v>41377.93</v>
      </c>
      <c r="K31" s="56">
        <f t="shared" si="4"/>
        <v>41658.24</v>
      </c>
      <c r="L31" s="56">
        <f t="shared" si="4"/>
        <v>42265.63</v>
      </c>
      <c r="M31" s="56">
        <f t="shared" si="4"/>
        <v>42952.36</v>
      </c>
      <c r="N31" s="56">
        <f t="shared" si="4"/>
        <v>43688.579999999994</v>
      </c>
      <c r="O31" s="56">
        <f t="shared" si="4"/>
        <v>44259.25</v>
      </c>
      <c r="P31" s="56">
        <f t="shared" si="4"/>
        <v>44975.04000000001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304.9599999999991</v>
      </c>
      <c r="G34" s="54">
        <f aca="true" t="shared" si="5" ref="G34:P36">MAX(0,G28-MAX(D28:F28))</f>
        <v>101.11000000000422</v>
      </c>
      <c r="H34" s="54">
        <f t="shared" si="5"/>
        <v>195.48999999999796</v>
      </c>
      <c r="I34" s="54">
        <f t="shared" si="5"/>
        <v>270.2999999999993</v>
      </c>
      <c r="J34" s="54">
        <f t="shared" si="5"/>
        <v>429.84000000000015</v>
      </c>
      <c r="K34" s="54">
        <f t="shared" si="5"/>
        <v>523.3499999999985</v>
      </c>
      <c r="L34" s="54">
        <f t="shared" si="5"/>
        <v>816.8400000000001</v>
      </c>
      <c r="M34" s="54">
        <f t="shared" si="5"/>
        <v>864.6200000000026</v>
      </c>
      <c r="N34" s="54">
        <f t="shared" si="5"/>
        <v>692.489999999998</v>
      </c>
      <c r="O34" s="54">
        <f t="shared" si="5"/>
        <v>514.75</v>
      </c>
      <c r="P34" s="54">
        <f t="shared" si="5"/>
        <v>488.0800000000054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32.539999999999054</v>
      </c>
      <c r="G35" s="54">
        <f t="shared" si="5"/>
        <v>0</v>
      </c>
      <c r="H35" s="54">
        <f t="shared" si="5"/>
        <v>13.510000000002037</v>
      </c>
      <c r="I35" s="54">
        <f t="shared" si="5"/>
        <v>67.03999999999724</v>
      </c>
      <c r="J35" s="54">
        <f t="shared" si="5"/>
        <v>97.95000000000073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275.0499999999993</v>
      </c>
      <c r="P35" s="54">
        <f t="shared" si="5"/>
        <v>463.46000000000095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14.8799999999992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352.3799999999974</v>
      </c>
      <c r="G37" s="56">
        <f t="shared" si="6"/>
        <v>101.11000000000422</v>
      </c>
      <c r="H37" s="56">
        <f t="shared" si="6"/>
        <v>209</v>
      </c>
      <c r="I37" s="56">
        <f t="shared" si="6"/>
        <v>337.3399999999965</v>
      </c>
      <c r="J37" s="56">
        <f t="shared" si="6"/>
        <v>527.7900000000009</v>
      </c>
      <c r="K37" s="56">
        <f t="shared" si="6"/>
        <v>523.3499999999985</v>
      </c>
      <c r="L37" s="56">
        <f t="shared" si="6"/>
        <v>816.8400000000001</v>
      </c>
      <c r="M37" s="56">
        <f t="shared" si="6"/>
        <v>864.6200000000026</v>
      </c>
      <c r="N37" s="56">
        <f t="shared" si="6"/>
        <v>692.489999999998</v>
      </c>
      <c r="O37" s="56">
        <f t="shared" si="6"/>
        <v>789.7999999999993</v>
      </c>
      <c r="P37" s="56">
        <f t="shared" si="6"/>
        <v>951.5400000000063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54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43</v>
      </c>
      <c r="B1" s="21" t="s">
        <v>59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1255</v>
      </c>
      <c r="D6" s="61">
        <v>1241</v>
      </c>
      <c r="E6" s="61">
        <v>1205</v>
      </c>
      <c r="F6" s="61">
        <v>1172</v>
      </c>
      <c r="G6" s="61">
        <v>1256</v>
      </c>
      <c r="H6" s="61">
        <v>1314</v>
      </c>
      <c r="I6" s="61">
        <v>1384</v>
      </c>
      <c r="J6" s="61">
        <v>1397</v>
      </c>
      <c r="K6" s="61">
        <v>1410</v>
      </c>
      <c r="L6" s="61">
        <v>1433</v>
      </c>
      <c r="M6" s="61">
        <v>1457</v>
      </c>
      <c r="N6" s="61">
        <v>1486</v>
      </c>
      <c r="O6" s="61">
        <v>1513</v>
      </c>
      <c r="P6" s="61">
        <v>1537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109.86</v>
      </c>
      <c r="D9" s="49">
        <v>105.47</v>
      </c>
      <c r="E9" s="49">
        <v>104.22</v>
      </c>
      <c r="F9" s="49">
        <v>111.8</v>
      </c>
      <c r="G9" s="49">
        <v>115.81</v>
      </c>
      <c r="H9" s="49">
        <v>119.37</v>
      </c>
      <c r="I9" s="49">
        <v>120.49</v>
      </c>
      <c r="J9" s="49">
        <v>122.03</v>
      </c>
      <c r="K9" s="49">
        <v>124.05</v>
      </c>
      <c r="L9" s="49">
        <v>126.33</v>
      </c>
      <c r="M9" s="49">
        <v>128.73</v>
      </c>
      <c r="N9" s="49">
        <v>130.92</v>
      </c>
      <c r="O9" s="49">
        <v>132.89</v>
      </c>
      <c r="P9" s="49">
        <v>134.52</v>
      </c>
    </row>
    <row r="10" spans="1:16" ht="15.75">
      <c r="A10" s="22">
        <v>3</v>
      </c>
      <c r="B10" s="42" t="s">
        <v>11</v>
      </c>
      <c r="C10" s="49">
        <v>1278.85</v>
      </c>
      <c r="D10" s="49">
        <v>1322.83</v>
      </c>
      <c r="E10" s="49">
        <v>1277.32</v>
      </c>
      <c r="F10" s="49">
        <v>1221.9</v>
      </c>
      <c r="G10" s="49">
        <v>1280.8</v>
      </c>
      <c r="H10" s="49">
        <v>1344.4</v>
      </c>
      <c r="I10" s="49">
        <v>1419.73</v>
      </c>
      <c r="J10" s="49">
        <v>1442.29</v>
      </c>
      <c r="K10" s="49">
        <v>1460.93</v>
      </c>
      <c r="L10" s="49">
        <v>1488.21</v>
      </c>
      <c r="M10" s="49">
        <v>1517.6</v>
      </c>
      <c r="N10" s="49">
        <v>1552.94</v>
      </c>
      <c r="O10" s="49">
        <v>1585.53</v>
      </c>
      <c r="P10" s="49">
        <v>1616.38</v>
      </c>
    </row>
    <row r="11" spans="1:16" ht="15.75">
      <c r="A11" s="22">
        <v>4</v>
      </c>
      <c r="B11" s="42" t="s">
        <v>12</v>
      </c>
      <c r="C11" s="49">
        <v>1308.99</v>
      </c>
      <c r="D11" s="49">
        <v>1307.18</v>
      </c>
      <c r="E11" s="49">
        <v>1266.34</v>
      </c>
      <c r="F11" s="49">
        <v>1240.29</v>
      </c>
      <c r="G11" s="49">
        <v>1171.66</v>
      </c>
      <c r="H11" s="49">
        <v>1227.25</v>
      </c>
      <c r="I11" s="49">
        <v>1295.14</v>
      </c>
      <c r="J11" s="49">
        <v>1375.38</v>
      </c>
      <c r="K11" s="49">
        <v>1408.69</v>
      </c>
      <c r="L11" s="49">
        <v>1436.31</v>
      </c>
      <c r="M11" s="49">
        <v>1471.87</v>
      </c>
      <c r="N11" s="49">
        <v>1508.87</v>
      </c>
      <c r="O11" s="49">
        <v>1553.27</v>
      </c>
      <c r="P11" s="49">
        <v>1595.23</v>
      </c>
    </row>
    <row r="12" spans="1:16" ht="15.75">
      <c r="A12" s="22">
        <v>5</v>
      </c>
      <c r="B12" s="42" t="s">
        <v>13</v>
      </c>
      <c r="C12" s="49">
        <v>1269.63</v>
      </c>
      <c r="D12" s="49">
        <v>1298.62</v>
      </c>
      <c r="E12" s="49">
        <v>1287.72</v>
      </c>
      <c r="F12" s="49">
        <v>1264.83</v>
      </c>
      <c r="G12" s="49">
        <v>1222.47</v>
      </c>
      <c r="H12" s="49">
        <v>1156.89</v>
      </c>
      <c r="I12" s="49">
        <v>1210.19</v>
      </c>
      <c r="J12" s="49">
        <v>1279.22</v>
      </c>
      <c r="K12" s="49">
        <v>1360.07</v>
      </c>
      <c r="L12" s="49">
        <v>1395.96</v>
      </c>
      <c r="M12" s="49">
        <v>1424.07</v>
      </c>
      <c r="N12" s="49">
        <v>1461.43</v>
      </c>
      <c r="O12" s="49">
        <v>1500.35</v>
      </c>
      <c r="P12" s="49">
        <v>1546</v>
      </c>
    </row>
    <row r="13" spans="1:16" ht="15.75">
      <c r="A13" s="22">
        <v>6</v>
      </c>
      <c r="B13" s="42" t="s">
        <v>14</v>
      </c>
      <c r="C13" s="49">
        <v>1305.18</v>
      </c>
      <c r="D13" s="49">
        <v>1301.64</v>
      </c>
      <c r="E13" s="49">
        <v>1313.18</v>
      </c>
      <c r="F13" s="49">
        <v>1320.9</v>
      </c>
      <c r="G13" s="49">
        <v>1281.71</v>
      </c>
      <c r="H13" s="49">
        <v>1243.53</v>
      </c>
      <c r="I13" s="49">
        <v>1182.84</v>
      </c>
      <c r="J13" s="49">
        <v>1236.76</v>
      </c>
      <c r="K13" s="49">
        <v>1310.93</v>
      </c>
      <c r="L13" s="49">
        <v>1398.58</v>
      </c>
      <c r="M13" s="49">
        <v>1444.27</v>
      </c>
      <c r="N13" s="49">
        <v>1480.33</v>
      </c>
      <c r="O13" s="49">
        <v>1524.05</v>
      </c>
      <c r="P13" s="49">
        <v>1570.67</v>
      </c>
    </row>
    <row r="14" spans="1:16" ht="15.75">
      <c r="A14" s="22">
        <v>7</v>
      </c>
      <c r="B14" s="42" t="s">
        <v>15</v>
      </c>
      <c r="C14" s="49">
        <v>1246.63</v>
      </c>
      <c r="D14" s="49">
        <v>1307.52</v>
      </c>
      <c r="E14" s="49">
        <v>1266.6</v>
      </c>
      <c r="F14" s="49">
        <v>1294.44</v>
      </c>
      <c r="G14" s="49">
        <v>1285.08</v>
      </c>
      <c r="H14" s="49">
        <v>1249.49</v>
      </c>
      <c r="I14" s="49">
        <v>1214.8</v>
      </c>
      <c r="J14" s="49">
        <v>1156.11</v>
      </c>
      <c r="K14" s="49">
        <v>1210.89</v>
      </c>
      <c r="L14" s="49">
        <v>1285.49</v>
      </c>
      <c r="M14" s="49">
        <v>1374.08</v>
      </c>
      <c r="N14" s="49">
        <v>1421.05</v>
      </c>
      <c r="O14" s="49">
        <v>1459.3</v>
      </c>
      <c r="P14" s="49">
        <v>1504.52</v>
      </c>
    </row>
    <row r="15" spans="1:16" ht="15.75">
      <c r="A15" s="22">
        <v>8</v>
      </c>
      <c r="B15" s="42" t="s">
        <v>16</v>
      </c>
      <c r="C15" s="49">
        <v>1293.65</v>
      </c>
      <c r="D15" s="49">
        <v>1263.88</v>
      </c>
      <c r="E15" s="49">
        <v>1333.04</v>
      </c>
      <c r="F15" s="49">
        <v>1308.52</v>
      </c>
      <c r="G15" s="49">
        <v>1319.65</v>
      </c>
      <c r="H15" s="49">
        <v>1310.54</v>
      </c>
      <c r="I15" s="49">
        <v>1274.56</v>
      </c>
      <c r="J15" s="49">
        <v>1240.47</v>
      </c>
      <c r="K15" s="49">
        <v>1180.76</v>
      </c>
      <c r="L15" s="49">
        <v>1237.34</v>
      </c>
      <c r="M15" s="49">
        <v>1313.28</v>
      </c>
      <c r="N15" s="49">
        <v>1403.62</v>
      </c>
      <c r="O15" s="49">
        <v>1453.32</v>
      </c>
      <c r="P15" s="49">
        <v>1493.1</v>
      </c>
    </row>
    <row r="16" spans="1:16" ht="15.75">
      <c r="A16" s="22">
        <v>9</v>
      </c>
      <c r="B16" s="42" t="s">
        <v>17</v>
      </c>
      <c r="C16" s="49">
        <v>1350.63</v>
      </c>
      <c r="D16" s="49">
        <v>1328.59</v>
      </c>
      <c r="E16" s="49">
        <v>1305.99</v>
      </c>
      <c r="F16" s="49">
        <v>1395.81</v>
      </c>
      <c r="G16" s="49">
        <v>1352.01</v>
      </c>
      <c r="H16" s="49">
        <v>1362.46</v>
      </c>
      <c r="I16" s="49">
        <v>1352.05</v>
      </c>
      <c r="J16" s="49">
        <v>1314.02</v>
      </c>
      <c r="K16" s="49">
        <v>1277.99</v>
      </c>
      <c r="L16" s="49">
        <v>1215.7</v>
      </c>
      <c r="M16" s="49">
        <v>1271.84</v>
      </c>
      <c r="N16" s="49">
        <v>1349.76</v>
      </c>
      <c r="O16" s="49">
        <v>1440.3</v>
      </c>
      <c r="P16" s="49">
        <v>1491.1</v>
      </c>
    </row>
    <row r="17" spans="1:16" ht="15.75">
      <c r="A17" s="22">
        <v>10</v>
      </c>
      <c r="B17" s="42" t="s">
        <v>18</v>
      </c>
      <c r="C17" s="49">
        <v>1344.27</v>
      </c>
      <c r="D17" s="49">
        <v>1373.37</v>
      </c>
      <c r="E17" s="49">
        <v>1322.67</v>
      </c>
      <c r="F17" s="49">
        <v>1317.63</v>
      </c>
      <c r="G17" s="49">
        <v>1389.64</v>
      </c>
      <c r="H17" s="49">
        <v>1349.79</v>
      </c>
      <c r="I17" s="49">
        <v>1364.05</v>
      </c>
      <c r="J17" s="49">
        <v>1357.4</v>
      </c>
      <c r="K17" s="49">
        <v>1322.87</v>
      </c>
      <c r="L17" s="49">
        <v>1290.15</v>
      </c>
      <c r="M17" s="49">
        <v>1231.62</v>
      </c>
      <c r="N17" s="49">
        <v>1290.06</v>
      </c>
      <c r="O17" s="49">
        <v>1374</v>
      </c>
      <c r="P17" s="49">
        <v>1469.27</v>
      </c>
    </row>
    <row r="18" spans="1:16" ht="15.75">
      <c r="A18" s="22">
        <v>11</v>
      </c>
      <c r="B18" s="42" t="s">
        <v>19</v>
      </c>
      <c r="C18" s="49">
        <v>1437.83</v>
      </c>
      <c r="D18" s="49">
        <v>1386.62</v>
      </c>
      <c r="E18" s="49">
        <v>1408.68</v>
      </c>
      <c r="F18" s="49">
        <v>1374.77</v>
      </c>
      <c r="G18" s="49">
        <v>1351.34</v>
      </c>
      <c r="H18" s="49">
        <v>1423.63</v>
      </c>
      <c r="I18" s="49">
        <v>1380.96</v>
      </c>
      <c r="J18" s="49">
        <v>1393.84</v>
      </c>
      <c r="K18" s="49">
        <v>1385.28</v>
      </c>
      <c r="L18" s="49">
        <v>1348.24</v>
      </c>
      <c r="M18" s="49">
        <v>1313.14</v>
      </c>
      <c r="N18" s="49">
        <v>1252.81</v>
      </c>
      <c r="O18" s="49">
        <v>1309.74</v>
      </c>
      <c r="P18" s="49">
        <v>1393.46</v>
      </c>
    </row>
    <row r="19" spans="1:16" ht="15.75">
      <c r="A19" s="22">
        <v>12</v>
      </c>
      <c r="B19" s="42" t="s">
        <v>20</v>
      </c>
      <c r="C19" s="49">
        <v>1698.81</v>
      </c>
      <c r="D19" s="49">
        <v>1640.35</v>
      </c>
      <c r="E19" s="49">
        <v>1548.33</v>
      </c>
      <c r="F19" s="49">
        <v>1592.82</v>
      </c>
      <c r="G19" s="49">
        <v>1534.24</v>
      </c>
      <c r="H19" s="49">
        <v>1509.69</v>
      </c>
      <c r="I19" s="49">
        <v>1589.99</v>
      </c>
      <c r="J19" s="49">
        <v>1545.14</v>
      </c>
      <c r="K19" s="49">
        <v>1560.77</v>
      </c>
      <c r="L19" s="49">
        <v>1552.64</v>
      </c>
      <c r="M19" s="49">
        <v>1512.87</v>
      </c>
      <c r="N19" s="49">
        <v>1474.19</v>
      </c>
      <c r="O19" s="49">
        <v>1408.37</v>
      </c>
      <c r="P19" s="49">
        <v>1471.98</v>
      </c>
    </row>
    <row r="20" spans="1:16" ht="15.75">
      <c r="A20" s="22">
        <v>13</v>
      </c>
      <c r="B20" s="42" t="s">
        <v>21</v>
      </c>
      <c r="C20" s="49">
        <v>1459.12</v>
      </c>
      <c r="D20" s="49">
        <v>1487.77</v>
      </c>
      <c r="E20" s="49">
        <v>1464.17</v>
      </c>
      <c r="F20" s="49">
        <v>1401.29</v>
      </c>
      <c r="G20" s="49">
        <v>1421.57</v>
      </c>
      <c r="H20" s="49">
        <v>1368.26</v>
      </c>
      <c r="I20" s="49">
        <v>1346.47</v>
      </c>
      <c r="J20" s="49">
        <v>1416.52</v>
      </c>
      <c r="K20" s="49">
        <v>1375.57</v>
      </c>
      <c r="L20" s="49">
        <v>1388.73</v>
      </c>
      <c r="M20" s="49">
        <v>1380.64</v>
      </c>
      <c r="N20" s="49">
        <v>1345.32</v>
      </c>
      <c r="O20" s="49">
        <v>1310.02</v>
      </c>
      <c r="P20" s="49">
        <v>1250.57</v>
      </c>
    </row>
    <row r="21" spans="1:16" ht="15.75">
      <c r="A21" s="22">
        <v>14</v>
      </c>
      <c r="B21" s="42" t="s">
        <v>22</v>
      </c>
      <c r="C21" s="49">
        <v>1179.85</v>
      </c>
      <c r="D21" s="49">
        <v>1255.9</v>
      </c>
      <c r="E21" s="49">
        <v>1278.62</v>
      </c>
      <c r="F21" s="49">
        <v>1275.18</v>
      </c>
      <c r="G21" s="49">
        <v>1205.01</v>
      </c>
      <c r="H21" s="49">
        <v>1225.28</v>
      </c>
      <c r="I21" s="49">
        <v>1181.86</v>
      </c>
      <c r="J21" s="49">
        <v>1164.6</v>
      </c>
      <c r="K21" s="49">
        <v>1228.22</v>
      </c>
      <c r="L21" s="49">
        <v>1196.26</v>
      </c>
      <c r="M21" s="49">
        <v>1210.46</v>
      </c>
      <c r="N21" s="49">
        <v>1206.08</v>
      </c>
      <c r="O21" s="49">
        <v>1177.75</v>
      </c>
      <c r="P21" s="49">
        <v>1149.3</v>
      </c>
    </row>
    <row r="22" spans="1:16" ht="15.75">
      <c r="A22" s="22">
        <v>15</v>
      </c>
      <c r="B22" s="50" t="s">
        <v>23</v>
      </c>
      <c r="C22" s="51">
        <v>1045.7</v>
      </c>
      <c r="D22" s="51">
        <v>1105.28</v>
      </c>
      <c r="E22" s="51">
        <v>1147.32</v>
      </c>
      <c r="F22" s="51">
        <v>1183.95</v>
      </c>
      <c r="G22" s="51">
        <v>1165.07</v>
      </c>
      <c r="H22" s="51">
        <v>1099.43</v>
      </c>
      <c r="I22" s="51">
        <v>1117.03</v>
      </c>
      <c r="J22" s="51">
        <v>1077.11</v>
      </c>
      <c r="K22" s="51">
        <v>1060.27</v>
      </c>
      <c r="L22" s="51">
        <v>1116.58</v>
      </c>
      <c r="M22" s="51">
        <v>1086.26</v>
      </c>
      <c r="N22" s="51">
        <v>1098.23</v>
      </c>
      <c r="O22" s="51">
        <v>1093.19</v>
      </c>
      <c r="P22" s="51">
        <v>1067.29</v>
      </c>
    </row>
    <row r="23" spans="1:16" ht="15.75">
      <c r="A23" s="22"/>
      <c r="B23" s="52"/>
      <c r="C23" s="53">
        <f>SUM(C9:C22)</f>
        <v>17329</v>
      </c>
      <c r="D23" s="53">
        <f aca="true" t="shared" si="0" ref="D23:P23">SUM(D9:D22)</f>
        <v>17485.019999999997</v>
      </c>
      <c r="E23" s="53">
        <f t="shared" si="0"/>
        <v>17324.2</v>
      </c>
      <c r="F23" s="53">
        <f t="shared" si="0"/>
        <v>17304.13</v>
      </c>
      <c r="G23" s="53">
        <f t="shared" si="0"/>
        <v>17096.06</v>
      </c>
      <c r="H23" s="53">
        <f t="shared" si="0"/>
        <v>16990.010000000002</v>
      </c>
      <c r="I23" s="53">
        <f t="shared" si="0"/>
        <v>17050.159999999996</v>
      </c>
      <c r="J23" s="53">
        <f t="shared" si="0"/>
        <v>17120.89</v>
      </c>
      <c r="K23" s="53">
        <f t="shared" si="0"/>
        <v>17267.29</v>
      </c>
      <c r="L23" s="53">
        <f t="shared" si="0"/>
        <v>17476.519999999997</v>
      </c>
      <c r="M23" s="53">
        <f t="shared" si="0"/>
        <v>17680.729999999996</v>
      </c>
      <c r="N23" s="53">
        <f t="shared" si="0"/>
        <v>17975.609999999997</v>
      </c>
      <c r="O23" s="53">
        <f t="shared" si="0"/>
        <v>18322.079999999998</v>
      </c>
      <c r="P23" s="53">
        <f t="shared" si="0"/>
        <v>18753.39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7812.790000000001</v>
      </c>
      <c r="D28" s="54">
        <f aca="true" t="shared" si="1" ref="D28:O28">SUM(D9:D15)</f>
        <v>7907.14</v>
      </c>
      <c r="E28" s="54">
        <f t="shared" si="1"/>
        <v>7848.420000000001</v>
      </c>
      <c r="F28" s="54">
        <f t="shared" si="1"/>
        <v>7762.68</v>
      </c>
      <c r="G28" s="54">
        <f t="shared" si="1"/>
        <v>7677.18</v>
      </c>
      <c r="H28" s="54">
        <f t="shared" si="1"/>
        <v>7651.469999999999</v>
      </c>
      <c r="I28" s="54">
        <f t="shared" si="1"/>
        <v>7717.75</v>
      </c>
      <c r="J28" s="54">
        <f t="shared" si="1"/>
        <v>7852.26</v>
      </c>
      <c r="K28" s="54">
        <f t="shared" si="1"/>
        <v>8056.320000000001</v>
      </c>
      <c r="L28" s="54">
        <f t="shared" si="1"/>
        <v>8368.22</v>
      </c>
      <c r="M28" s="54">
        <f t="shared" si="1"/>
        <v>8673.9</v>
      </c>
      <c r="N28" s="54">
        <f t="shared" si="1"/>
        <v>8959.16</v>
      </c>
      <c r="O28" s="54">
        <f t="shared" si="1"/>
        <v>9208.710000000001</v>
      </c>
      <c r="P28" s="54">
        <f>SUM(P9:P15)</f>
        <v>9460.42</v>
      </c>
    </row>
    <row r="29" spans="2:16" ht="15.75">
      <c r="B29" s="52" t="s">
        <v>27</v>
      </c>
      <c r="C29" s="54">
        <f>SUM(C16:C18)</f>
        <v>4132.73</v>
      </c>
      <c r="D29" s="54">
        <f aca="true" t="shared" si="2" ref="D29:O29">SUM(D16:D18)</f>
        <v>4088.58</v>
      </c>
      <c r="E29" s="54">
        <f t="shared" si="2"/>
        <v>4037.34</v>
      </c>
      <c r="F29" s="54">
        <f t="shared" si="2"/>
        <v>4088.21</v>
      </c>
      <c r="G29" s="54">
        <f t="shared" si="2"/>
        <v>4092.99</v>
      </c>
      <c r="H29" s="54">
        <f t="shared" si="2"/>
        <v>4135.88</v>
      </c>
      <c r="I29" s="54">
        <f t="shared" si="2"/>
        <v>4097.0599999999995</v>
      </c>
      <c r="J29" s="54">
        <f t="shared" si="2"/>
        <v>4065.26</v>
      </c>
      <c r="K29" s="54">
        <f t="shared" si="2"/>
        <v>3986.1399999999994</v>
      </c>
      <c r="L29" s="54">
        <f t="shared" si="2"/>
        <v>3854.09</v>
      </c>
      <c r="M29" s="54">
        <f t="shared" si="2"/>
        <v>3816.6000000000004</v>
      </c>
      <c r="N29" s="54">
        <f t="shared" si="2"/>
        <v>3892.6299999999997</v>
      </c>
      <c r="O29" s="54">
        <f t="shared" si="2"/>
        <v>4124.04</v>
      </c>
      <c r="P29" s="54">
        <f>SUM(P16:P18)</f>
        <v>4353.83</v>
      </c>
    </row>
    <row r="30" spans="2:16" ht="15.75">
      <c r="B30" s="52" t="s">
        <v>1</v>
      </c>
      <c r="C30" s="54">
        <f>SUM(C19:C22)</f>
        <v>5383.48</v>
      </c>
      <c r="D30" s="54">
        <f aca="true" t="shared" si="3" ref="D30:O30">SUM(D19:D22)</f>
        <v>5489.3</v>
      </c>
      <c r="E30" s="54">
        <f t="shared" si="3"/>
        <v>5438.44</v>
      </c>
      <c r="F30" s="54">
        <f t="shared" si="3"/>
        <v>5453.24</v>
      </c>
      <c r="G30" s="54">
        <f t="shared" si="3"/>
        <v>5325.889999999999</v>
      </c>
      <c r="H30" s="54">
        <f t="shared" si="3"/>
        <v>5202.66</v>
      </c>
      <c r="I30" s="54">
        <f t="shared" si="3"/>
        <v>5235.349999999999</v>
      </c>
      <c r="J30" s="54">
        <f t="shared" si="3"/>
        <v>5203.37</v>
      </c>
      <c r="K30" s="54">
        <f t="shared" si="3"/>
        <v>5224.83</v>
      </c>
      <c r="L30" s="54">
        <f t="shared" si="3"/>
        <v>5254.21</v>
      </c>
      <c r="M30" s="54">
        <f t="shared" si="3"/>
        <v>5190.2300000000005</v>
      </c>
      <c r="N30" s="54">
        <f t="shared" si="3"/>
        <v>5123.82</v>
      </c>
      <c r="O30" s="54">
        <f t="shared" si="3"/>
        <v>4989.33</v>
      </c>
      <c r="P30" s="54">
        <f>SUM(P19:P22)</f>
        <v>4939.14</v>
      </c>
    </row>
    <row r="31" spans="2:16" ht="15.75">
      <c r="B31" s="55" t="s">
        <v>140</v>
      </c>
      <c r="C31" s="56">
        <f aca="true" t="shared" si="4" ref="C31:P31">SUM(C28:C30)</f>
        <v>17329</v>
      </c>
      <c r="D31" s="56">
        <f t="shared" si="4"/>
        <v>17485.02</v>
      </c>
      <c r="E31" s="56">
        <f t="shared" si="4"/>
        <v>17324.2</v>
      </c>
      <c r="F31" s="56">
        <f t="shared" si="4"/>
        <v>17304.129999999997</v>
      </c>
      <c r="G31" s="56">
        <f t="shared" si="4"/>
        <v>17096.059999999998</v>
      </c>
      <c r="H31" s="56">
        <f t="shared" si="4"/>
        <v>16990.01</v>
      </c>
      <c r="I31" s="56">
        <f t="shared" si="4"/>
        <v>17050.16</v>
      </c>
      <c r="J31" s="56">
        <f t="shared" si="4"/>
        <v>17120.89</v>
      </c>
      <c r="K31" s="56">
        <f t="shared" si="4"/>
        <v>17267.29</v>
      </c>
      <c r="L31" s="56">
        <f t="shared" si="4"/>
        <v>17476.52</v>
      </c>
      <c r="M31" s="56">
        <f t="shared" si="4"/>
        <v>17680.73</v>
      </c>
      <c r="N31" s="56">
        <f t="shared" si="4"/>
        <v>17975.61</v>
      </c>
      <c r="O31" s="56">
        <f t="shared" si="4"/>
        <v>18322.08</v>
      </c>
      <c r="P31" s="56">
        <f t="shared" si="4"/>
        <v>18753.39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0</v>
      </c>
      <c r="J34" s="54">
        <f t="shared" si="5"/>
        <v>134.51000000000022</v>
      </c>
      <c r="K34" s="54">
        <f t="shared" si="5"/>
        <v>204.0600000000004</v>
      </c>
      <c r="L34" s="54">
        <f t="shared" si="5"/>
        <v>311.8999999999987</v>
      </c>
      <c r="M34" s="54">
        <f t="shared" si="5"/>
        <v>305.6800000000003</v>
      </c>
      <c r="N34" s="54">
        <f t="shared" si="5"/>
        <v>285.2600000000002</v>
      </c>
      <c r="O34" s="54">
        <f t="shared" si="5"/>
        <v>249.5500000000011</v>
      </c>
      <c r="P34" s="54">
        <f t="shared" si="5"/>
        <v>251.70999999999913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4.4099999999998545</v>
      </c>
      <c r="H35" s="54">
        <f t="shared" si="5"/>
        <v>42.89000000000033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231.4100000000003</v>
      </c>
      <c r="P35" s="54">
        <f t="shared" si="5"/>
        <v>229.78999999999996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18.860000000000582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4.4099999999998545</v>
      </c>
      <c r="H37" s="56">
        <f t="shared" si="6"/>
        <v>42.89000000000033</v>
      </c>
      <c r="I37" s="56">
        <f t="shared" si="6"/>
        <v>0</v>
      </c>
      <c r="J37" s="56">
        <f t="shared" si="6"/>
        <v>134.51000000000022</v>
      </c>
      <c r="K37" s="56">
        <f t="shared" si="6"/>
        <v>204.0600000000004</v>
      </c>
      <c r="L37" s="56">
        <f t="shared" si="6"/>
        <v>330.7599999999993</v>
      </c>
      <c r="M37" s="56">
        <f t="shared" si="6"/>
        <v>305.6800000000003</v>
      </c>
      <c r="N37" s="56">
        <f t="shared" si="6"/>
        <v>285.2600000000002</v>
      </c>
      <c r="O37" s="56">
        <f t="shared" si="6"/>
        <v>480.9600000000014</v>
      </c>
      <c r="P37" s="56">
        <f t="shared" si="6"/>
        <v>481.4999999999991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55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44</v>
      </c>
      <c r="B1" s="21" t="s">
        <v>58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829</v>
      </c>
      <c r="D6" s="61">
        <v>749</v>
      </c>
      <c r="E6" s="61">
        <v>704</v>
      </c>
      <c r="F6" s="61">
        <v>705</v>
      </c>
      <c r="G6" s="61">
        <v>749</v>
      </c>
      <c r="H6" s="61">
        <v>764</v>
      </c>
      <c r="I6" s="61">
        <v>702</v>
      </c>
      <c r="J6" s="61">
        <v>668</v>
      </c>
      <c r="K6" s="61">
        <v>654</v>
      </c>
      <c r="L6" s="61">
        <v>644</v>
      </c>
      <c r="M6" s="61">
        <v>638</v>
      </c>
      <c r="N6" s="61">
        <v>633</v>
      </c>
      <c r="O6" s="61">
        <v>629</v>
      </c>
      <c r="P6" s="61">
        <v>628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48.23</v>
      </c>
      <c r="D9" s="49">
        <v>63.8</v>
      </c>
      <c r="E9" s="49">
        <v>60.54</v>
      </c>
      <c r="F9" s="49">
        <v>61.6</v>
      </c>
      <c r="G9" s="49">
        <v>61.04</v>
      </c>
      <c r="H9" s="49">
        <v>57.04</v>
      </c>
      <c r="I9" s="49">
        <v>55.04</v>
      </c>
      <c r="J9" s="49">
        <v>54.04</v>
      </c>
      <c r="K9" s="49">
        <v>53.38</v>
      </c>
      <c r="L9" s="49">
        <v>52.92</v>
      </c>
      <c r="M9" s="49">
        <v>52.55</v>
      </c>
      <c r="N9" s="49">
        <v>52.34</v>
      </c>
      <c r="O9" s="49">
        <v>52.25</v>
      </c>
      <c r="P9" s="49">
        <v>52.21</v>
      </c>
    </row>
    <row r="10" spans="1:16" ht="15.75">
      <c r="A10" s="22">
        <v>3</v>
      </c>
      <c r="B10" s="42" t="s">
        <v>11</v>
      </c>
      <c r="C10" s="49">
        <v>580.57</v>
      </c>
      <c r="D10" s="49">
        <v>528.57</v>
      </c>
      <c r="E10" s="49">
        <v>545.52</v>
      </c>
      <c r="F10" s="49">
        <v>589.66</v>
      </c>
      <c r="G10" s="49">
        <v>641.41</v>
      </c>
      <c r="H10" s="49">
        <v>651.4</v>
      </c>
      <c r="I10" s="49">
        <v>596.55</v>
      </c>
      <c r="J10" s="49">
        <v>561.5</v>
      </c>
      <c r="K10" s="49">
        <v>542.41</v>
      </c>
      <c r="L10" s="49">
        <v>528.6</v>
      </c>
      <c r="M10" s="49">
        <v>517.96</v>
      </c>
      <c r="N10" s="49">
        <v>508.17</v>
      </c>
      <c r="O10" s="49">
        <v>500.2</v>
      </c>
      <c r="P10" s="49">
        <v>493.49</v>
      </c>
    </row>
    <row r="11" spans="1:16" ht="15.75">
      <c r="A11" s="22">
        <v>4</v>
      </c>
      <c r="B11" s="42" t="s">
        <v>12</v>
      </c>
      <c r="C11" s="49">
        <v>515.7</v>
      </c>
      <c r="D11" s="49">
        <v>517.13</v>
      </c>
      <c r="E11" s="49">
        <v>537.94</v>
      </c>
      <c r="F11" s="49">
        <v>543.09</v>
      </c>
      <c r="G11" s="49">
        <v>598.04</v>
      </c>
      <c r="H11" s="49">
        <v>648.32</v>
      </c>
      <c r="I11" s="49">
        <v>659.4</v>
      </c>
      <c r="J11" s="49">
        <v>605.1</v>
      </c>
      <c r="K11" s="49">
        <v>567.36</v>
      </c>
      <c r="L11" s="49">
        <v>545.06</v>
      </c>
      <c r="M11" s="49">
        <v>529.24</v>
      </c>
      <c r="N11" s="49">
        <v>516.72</v>
      </c>
      <c r="O11" s="49">
        <v>504.12</v>
      </c>
      <c r="P11" s="49">
        <v>494.41</v>
      </c>
    </row>
    <row r="12" spans="1:16" ht="15.75">
      <c r="A12" s="22">
        <v>5</v>
      </c>
      <c r="B12" s="42" t="s">
        <v>13</v>
      </c>
      <c r="C12" s="49">
        <v>536.32</v>
      </c>
      <c r="D12" s="49">
        <v>486.61</v>
      </c>
      <c r="E12" s="49">
        <v>583.96</v>
      </c>
      <c r="F12" s="49">
        <v>595.7</v>
      </c>
      <c r="G12" s="49">
        <v>615.28</v>
      </c>
      <c r="H12" s="49">
        <v>666.59</v>
      </c>
      <c r="I12" s="49">
        <v>711.79</v>
      </c>
      <c r="J12" s="49">
        <v>713.49</v>
      </c>
      <c r="K12" s="49">
        <v>645.78</v>
      </c>
      <c r="L12" s="49">
        <v>595.84</v>
      </c>
      <c r="M12" s="49">
        <v>562.64</v>
      </c>
      <c r="N12" s="49">
        <v>537.01</v>
      </c>
      <c r="O12" s="49">
        <v>516.31</v>
      </c>
      <c r="P12" s="49">
        <v>494.94</v>
      </c>
    </row>
    <row r="13" spans="1:16" ht="15.75">
      <c r="A13" s="22">
        <v>6</v>
      </c>
      <c r="B13" s="42" t="s">
        <v>14</v>
      </c>
      <c r="C13" s="49">
        <v>580.18</v>
      </c>
      <c r="D13" s="49">
        <v>560.51</v>
      </c>
      <c r="E13" s="49">
        <v>513.79</v>
      </c>
      <c r="F13" s="49">
        <v>593.08</v>
      </c>
      <c r="G13" s="49">
        <v>623.37</v>
      </c>
      <c r="H13" s="49">
        <v>643.97</v>
      </c>
      <c r="I13" s="49">
        <v>694.26</v>
      </c>
      <c r="J13" s="49">
        <v>740.27</v>
      </c>
      <c r="K13" s="49">
        <v>743.74</v>
      </c>
      <c r="L13" s="49">
        <v>676.07</v>
      </c>
      <c r="M13" s="49">
        <v>622.31</v>
      </c>
      <c r="N13" s="49">
        <v>586.33</v>
      </c>
      <c r="O13" s="49">
        <v>557.96</v>
      </c>
      <c r="P13" s="49">
        <v>535.56</v>
      </c>
    </row>
    <row r="14" spans="1:16" ht="15.75">
      <c r="A14" s="22">
        <v>7</v>
      </c>
      <c r="B14" s="42" t="s">
        <v>15</v>
      </c>
      <c r="C14" s="49">
        <v>547.37</v>
      </c>
      <c r="D14" s="49">
        <v>553.06</v>
      </c>
      <c r="E14" s="49">
        <v>534.03</v>
      </c>
      <c r="F14" s="49">
        <v>479.27</v>
      </c>
      <c r="G14" s="49">
        <v>561.99</v>
      </c>
      <c r="H14" s="49">
        <v>592.1</v>
      </c>
      <c r="I14" s="49">
        <v>612.73</v>
      </c>
      <c r="J14" s="49">
        <v>660.57</v>
      </c>
      <c r="K14" s="49">
        <v>704.27</v>
      </c>
      <c r="L14" s="49">
        <v>710.15</v>
      </c>
      <c r="M14" s="49">
        <v>647.95</v>
      </c>
      <c r="N14" s="49">
        <v>596.38</v>
      </c>
      <c r="O14" s="49">
        <v>561.28</v>
      </c>
      <c r="P14" s="49">
        <v>534.65</v>
      </c>
    </row>
    <row r="15" spans="1:16" ht="15.75">
      <c r="A15" s="22">
        <v>8</v>
      </c>
      <c r="B15" s="42" t="s">
        <v>16</v>
      </c>
      <c r="C15" s="49">
        <v>568.98</v>
      </c>
      <c r="D15" s="49">
        <v>542.56</v>
      </c>
      <c r="E15" s="49">
        <v>568.5</v>
      </c>
      <c r="F15" s="49">
        <v>537.3</v>
      </c>
      <c r="G15" s="49">
        <v>493.05</v>
      </c>
      <c r="H15" s="49">
        <v>574.81</v>
      </c>
      <c r="I15" s="49">
        <v>602.03</v>
      </c>
      <c r="J15" s="49">
        <v>620.13</v>
      </c>
      <c r="K15" s="49">
        <v>664.96</v>
      </c>
      <c r="L15" s="49">
        <v>704.05</v>
      </c>
      <c r="M15" s="49">
        <v>706.2</v>
      </c>
      <c r="N15" s="49">
        <v>642.42</v>
      </c>
      <c r="O15" s="49">
        <v>588.01</v>
      </c>
      <c r="P15" s="49">
        <v>549.64</v>
      </c>
    </row>
    <row r="16" spans="1:16" ht="15.75">
      <c r="A16" s="22">
        <v>9</v>
      </c>
      <c r="B16" s="42" t="s">
        <v>17</v>
      </c>
      <c r="C16" s="49">
        <v>645.53</v>
      </c>
      <c r="D16" s="49">
        <v>577.73</v>
      </c>
      <c r="E16" s="49">
        <v>574.11</v>
      </c>
      <c r="F16" s="49">
        <v>587.8</v>
      </c>
      <c r="G16" s="49">
        <v>568.62</v>
      </c>
      <c r="H16" s="49">
        <v>520.35</v>
      </c>
      <c r="I16" s="49">
        <v>601.85</v>
      </c>
      <c r="J16" s="49">
        <v>628.45</v>
      </c>
      <c r="K16" s="49">
        <v>644.45</v>
      </c>
      <c r="L16" s="49">
        <v>688.62</v>
      </c>
      <c r="M16" s="49">
        <v>725.57</v>
      </c>
      <c r="N16" s="49">
        <v>724.74</v>
      </c>
      <c r="O16" s="49">
        <v>658.36</v>
      </c>
      <c r="P16" s="49">
        <v>600.93</v>
      </c>
    </row>
    <row r="17" spans="1:16" ht="15.75">
      <c r="A17" s="22">
        <v>10</v>
      </c>
      <c r="B17" s="42" t="s">
        <v>18</v>
      </c>
      <c r="C17" s="49">
        <v>702.82</v>
      </c>
      <c r="D17" s="49">
        <v>671.96</v>
      </c>
      <c r="E17" s="49">
        <v>612.59</v>
      </c>
      <c r="F17" s="49">
        <v>591.49</v>
      </c>
      <c r="G17" s="49">
        <v>616.67</v>
      </c>
      <c r="H17" s="49">
        <v>598.26</v>
      </c>
      <c r="I17" s="49">
        <v>548.93</v>
      </c>
      <c r="J17" s="49">
        <v>622.93</v>
      </c>
      <c r="K17" s="49">
        <v>654.07</v>
      </c>
      <c r="L17" s="49">
        <v>669.6</v>
      </c>
      <c r="M17" s="49">
        <v>712.91</v>
      </c>
      <c r="N17" s="49">
        <v>749.92</v>
      </c>
      <c r="O17" s="49">
        <v>749.56</v>
      </c>
      <c r="P17" s="49">
        <v>683.82</v>
      </c>
    </row>
    <row r="18" spans="1:16" ht="15.75">
      <c r="A18" s="22">
        <v>11</v>
      </c>
      <c r="B18" s="42" t="s">
        <v>19</v>
      </c>
      <c r="C18" s="49">
        <v>608.06</v>
      </c>
      <c r="D18" s="49">
        <v>667.3</v>
      </c>
      <c r="E18" s="49">
        <v>687.32</v>
      </c>
      <c r="F18" s="49">
        <v>615.81</v>
      </c>
      <c r="G18" s="49">
        <v>606.62</v>
      </c>
      <c r="H18" s="49">
        <v>627.25</v>
      </c>
      <c r="I18" s="49">
        <v>605.24</v>
      </c>
      <c r="J18" s="49">
        <v>553.49</v>
      </c>
      <c r="K18" s="49">
        <v>618.09</v>
      </c>
      <c r="L18" s="49">
        <v>646.99</v>
      </c>
      <c r="M18" s="49">
        <v>658.65</v>
      </c>
      <c r="N18" s="49">
        <v>696.14</v>
      </c>
      <c r="O18" s="49">
        <v>727.77</v>
      </c>
      <c r="P18" s="49">
        <v>723.71</v>
      </c>
    </row>
    <row r="19" spans="1:16" ht="15.75">
      <c r="A19" s="22">
        <v>12</v>
      </c>
      <c r="B19" s="42" t="s">
        <v>20</v>
      </c>
      <c r="C19" s="49">
        <v>784.09</v>
      </c>
      <c r="D19" s="49">
        <v>693.46</v>
      </c>
      <c r="E19" s="49">
        <v>739.16</v>
      </c>
      <c r="F19" s="49">
        <v>746.69</v>
      </c>
      <c r="G19" s="49">
        <v>694.37</v>
      </c>
      <c r="H19" s="49">
        <v>678.22</v>
      </c>
      <c r="I19" s="49">
        <v>696.59</v>
      </c>
      <c r="J19" s="49">
        <v>676.36</v>
      </c>
      <c r="K19" s="49">
        <v>622.82</v>
      </c>
      <c r="L19" s="49">
        <v>679</v>
      </c>
      <c r="M19" s="49">
        <v>712.68</v>
      </c>
      <c r="N19" s="49">
        <v>726.77</v>
      </c>
      <c r="O19" s="49">
        <v>765.05</v>
      </c>
      <c r="P19" s="49">
        <v>799.31</v>
      </c>
    </row>
    <row r="20" spans="1:16" ht="15.75">
      <c r="A20" s="22">
        <v>13</v>
      </c>
      <c r="B20" s="42" t="s">
        <v>21</v>
      </c>
      <c r="C20" s="49">
        <v>666.39</v>
      </c>
      <c r="D20" s="49">
        <v>648.95</v>
      </c>
      <c r="E20" s="49">
        <v>630.92</v>
      </c>
      <c r="F20" s="49">
        <v>652.04</v>
      </c>
      <c r="G20" s="49">
        <v>674.96</v>
      </c>
      <c r="H20" s="49">
        <v>629.22</v>
      </c>
      <c r="I20" s="49">
        <v>607.69</v>
      </c>
      <c r="J20" s="49">
        <v>616.15</v>
      </c>
      <c r="K20" s="49">
        <v>596.1</v>
      </c>
      <c r="L20" s="49">
        <v>547.08</v>
      </c>
      <c r="M20" s="49">
        <v>582.6</v>
      </c>
      <c r="N20" s="49">
        <v>608.26</v>
      </c>
      <c r="O20" s="49">
        <v>616.1</v>
      </c>
      <c r="P20" s="49">
        <v>642.05</v>
      </c>
    </row>
    <row r="21" spans="1:16" ht="15.75">
      <c r="A21" s="22">
        <v>14</v>
      </c>
      <c r="B21" s="42" t="s">
        <v>22</v>
      </c>
      <c r="C21" s="49">
        <v>554.38</v>
      </c>
      <c r="D21" s="49">
        <v>568.38</v>
      </c>
      <c r="E21" s="49">
        <v>577.46</v>
      </c>
      <c r="F21" s="49">
        <v>551.48</v>
      </c>
      <c r="G21" s="49">
        <v>579.28</v>
      </c>
      <c r="H21" s="49">
        <v>598.14</v>
      </c>
      <c r="I21" s="49">
        <v>559.7</v>
      </c>
      <c r="J21" s="49">
        <v>537.38</v>
      </c>
      <c r="K21" s="49">
        <v>540.17</v>
      </c>
      <c r="L21" s="49">
        <v>523.35</v>
      </c>
      <c r="M21" s="49">
        <v>480.76</v>
      </c>
      <c r="N21" s="49">
        <v>503.75</v>
      </c>
      <c r="O21" s="49">
        <v>524.77</v>
      </c>
      <c r="P21" s="49">
        <v>529.88</v>
      </c>
    </row>
    <row r="22" spans="1:16" ht="15.75">
      <c r="A22" s="22">
        <v>15</v>
      </c>
      <c r="B22" s="50" t="s">
        <v>23</v>
      </c>
      <c r="C22" s="51">
        <v>527.38</v>
      </c>
      <c r="D22" s="51">
        <v>536.89</v>
      </c>
      <c r="E22" s="51">
        <v>566.06</v>
      </c>
      <c r="F22" s="51">
        <v>562.05</v>
      </c>
      <c r="G22" s="51">
        <v>548.83</v>
      </c>
      <c r="H22" s="51">
        <v>570.05</v>
      </c>
      <c r="I22" s="51">
        <v>582.18</v>
      </c>
      <c r="J22" s="51">
        <v>538.07</v>
      </c>
      <c r="K22" s="51">
        <v>510.5</v>
      </c>
      <c r="L22" s="51">
        <v>506.07</v>
      </c>
      <c r="M22" s="51">
        <v>484.79</v>
      </c>
      <c r="N22" s="51">
        <v>439.22</v>
      </c>
      <c r="O22" s="51">
        <v>454.25</v>
      </c>
      <c r="P22" s="51">
        <v>467.82</v>
      </c>
    </row>
    <row r="23" spans="1:16" ht="15.75">
      <c r="A23" s="22"/>
      <c r="B23" s="52"/>
      <c r="C23" s="53">
        <f>SUM(C9:C22)</f>
        <v>7866.000000000001</v>
      </c>
      <c r="D23" s="53">
        <f aca="true" t="shared" si="0" ref="D23:P23">SUM(D9:D22)</f>
        <v>7616.910000000001</v>
      </c>
      <c r="E23" s="53">
        <f t="shared" si="0"/>
        <v>7731.9</v>
      </c>
      <c r="F23" s="53">
        <f t="shared" si="0"/>
        <v>7707.06</v>
      </c>
      <c r="G23" s="53">
        <f t="shared" si="0"/>
        <v>7883.53</v>
      </c>
      <c r="H23" s="53">
        <f t="shared" si="0"/>
        <v>8055.720000000001</v>
      </c>
      <c r="I23" s="53">
        <f t="shared" si="0"/>
        <v>8133.9800000000005</v>
      </c>
      <c r="J23" s="53">
        <f t="shared" si="0"/>
        <v>8127.929999999999</v>
      </c>
      <c r="K23" s="53">
        <f t="shared" si="0"/>
        <v>8108.1</v>
      </c>
      <c r="L23" s="53">
        <f t="shared" si="0"/>
        <v>8073.400000000001</v>
      </c>
      <c r="M23" s="53">
        <f t="shared" si="0"/>
        <v>7996.8099999999995</v>
      </c>
      <c r="N23" s="53">
        <f t="shared" si="0"/>
        <v>7888.170000000001</v>
      </c>
      <c r="O23" s="53">
        <f t="shared" si="0"/>
        <v>7775.99</v>
      </c>
      <c r="P23" s="53">
        <f t="shared" si="0"/>
        <v>7602.42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3377.35</v>
      </c>
      <c r="D28" s="54">
        <f aca="true" t="shared" si="1" ref="D28:O28">SUM(D9:D15)</f>
        <v>3252.24</v>
      </c>
      <c r="E28" s="54">
        <f t="shared" si="1"/>
        <v>3344.2799999999997</v>
      </c>
      <c r="F28" s="54">
        <f t="shared" si="1"/>
        <v>3399.7</v>
      </c>
      <c r="G28" s="54">
        <f t="shared" si="1"/>
        <v>3594.1800000000003</v>
      </c>
      <c r="H28" s="54">
        <f t="shared" si="1"/>
        <v>3834.2299999999996</v>
      </c>
      <c r="I28" s="54">
        <f t="shared" si="1"/>
        <v>3931.8</v>
      </c>
      <c r="J28" s="54">
        <f t="shared" si="1"/>
        <v>3955.1</v>
      </c>
      <c r="K28" s="54">
        <f t="shared" si="1"/>
        <v>3921.9</v>
      </c>
      <c r="L28" s="54">
        <f t="shared" si="1"/>
        <v>3812.6900000000005</v>
      </c>
      <c r="M28" s="54">
        <f t="shared" si="1"/>
        <v>3638.8499999999995</v>
      </c>
      <c r="N28" s="54">
        <f t="shared" si="1"/>
        <v>3439.3700000000003</v>
      </c>
      <c r="O28" s="54">
        <f t="shared" si="1"/>
        <v>3280.13</v>
      </c>
      <c r="P28" s="54">
        <f>SUM(P9:P15)</f>
        <v>3154.9</v>
      </c>
    </row>
    <row r="29" spans="2:16" ht="15.75">
      <c r="B29" s="52" t="s">
        <v>27</v>
      </c>
      <c r="C29" s="54">
        <f>SUM(C16:C18)</f>
        <v>1956.4099999999999</v>
      </c>
      <c r="D29" s="54">
        <f aca="true" t="shared" si="2" ref="D29:O29">SUM(D16:D18)</f>
        <v>1916.99</v>
      </c>
      <c r="E29" s="54">
        <f t="shared" si="2"/>
        <v>1874.02</v>
      </c>
      <c r="F29" s="54">
        <f t="shared" si="2"/>
        <v>1795.1</v>
      </c>
      <c r="G29" s="54">
        <f t="shared" si="2"/>
        <v>1791.9099999999999</v>
      </c>
      <c r="H29" s="54">
        <f t="shared" si="2"/>
        <v>1745.8600000000001</v>
      </c>
      <c r="I29" s="54">
        <f t="shared" si="2"/>
        <v>1756.02</v>
      </c>
      <c r="J29" s="54">
        <f t="shared" si="2"/>
        <v>1804.8700000000001</v>
      </c>
      <c r="K29" s="54">
        <f t="shared" si="2"/>
        <v>1916.6100000000001</v>
      </c>
      <c r="L29" s="54">
        <f t="shared" si="2"/>
        <v>2005.21</v>
      </c>
      <c r="M29" s="54">
        <f t="shared" si="2"/>
        <v>2097.13</v>
      </c>
      <c r="N29" s="54">
        <f t="shared" si="2"/>
        <v>2170.7999999999997</v>
      </c>
      <c r="O29" s="54">
        <f t="shared" si="2"/>
        <v>2135.69</v>
      </c>
      <c r="P29" s="54">
        <f>SUM(P16:P18)</f>
        <v>2008.46</v>
      </c>
    </row>
    <row r="30" spans="2:16" ht="15.75">
      <c r="B30" s="52" t="s">
        <v>1</v>
      </c>
      <c r="C30" s="54">
        <f>SUM(C19:C22)</f>
        <v>2532.2400000000002</v>
      </c>
      <c r="D30" s="54">
        <f aca="true" t="shared" si="3" ref="D30:O30">SUM(D19:D22)</f>
        <v>2447.68</v>
      </c>
      <c r="E30" s="54">
        <f t="shared" si="3"/>
        <v>2513.6</v>
      </c>
      <c r="F30" s="54">
        <f t="shared" si="3"/>
        <v>2512.26</v>
      </c>
      <c r="G30" s="54">
        <f t="shared" si="3"/>
        <v>2497.44</v>
      </c>
      <c r="H30" s="54">
        <f t="shared" si="3"/>
        <v>2475.63</v>
      </c>
      <c r="I30" s="54">
        <f t="shared" si="3"/>
        <v>2446.1600000000003</v>
      </c>
      <c r="J30" s="54">
        <f t="shared" si="3"/>
        <v>2367.96</v>
      </c>
      <c r="K30" s="54">
        <f t="shared" si="3"/>
        <v>2269.59</v>
      </c>
      <c r="L30" s="54">
        <f t="shared" si="3"/>
        <v>2255.5</v>
      </c>
      <c r="M30" s="54">
        <f t="shared" si="3"/>
        <v>2260.83</v>
      </c>
      <c r="N30" s="54">
        <f t="shared" si="3"/>
        <v>2278</v>
      </c>
      <c r="O30" s="54">
        <f t="shared" si="3"/>
        <v>2360.17</v>
      </c>
      <c r="P30" s="54">
        <f>SUM(P19:P22)</f>
        <v>2439.06</v>
      </c>
    </row>
    <row r="31" spans="2:16" ht="15.75">
      <c r="B31" s="55" t="s">
        <v>140</v>
      </c>
      <c r="C31" s="56">
        <f aca="true" t="shared" si="4" ref="C31:P31">SUM(C28:C30)</f>
        <v>7866</v>
      </c>
      <c r="D31" s="56">
        <f t="shared" si="4"/>
        <v>7616.91</v>
      </c>
      <c r="E31" s="56">
        <f t="shared" si="4"/>
        <v>7731.9</v>
      </c>
      <c r="F31" s="56">
        <f t="shared" si="4"/>
        <v>7707.0599999999995</v>
      </c>
      <c r="G31" s="56">
        <f t="shared" si="4"/>
        <v>7883.530000000001</v>
      </c>
      <c r="H31" s="56">
        <f t="shared" si="4"/>
        <v>8055.72</v>
      </c>
      <c r="I31" s="56">
        <f t="shared" si="4"/>
        <v>8133.98</v>
      </c>
      <c r="J31" s="56">
        <f t="shared" si="4"/>
        <v>8127.93</v>
      </c>
      <c r="K31" s="56">
        <f t="shared" si="4"/>
        <v>8108.1</v>
      </c>
      <c r="L31" s="56">
        <f t="shared" si="4"/>
        <v>8073.400000000001</v>
      </c>
      <c r="M31" s="56">
        <f t="shared" si="4"/>
        <v>7996.8099999999995</v>
      </c>
      <c r="N31" s="56">
        <f t="shared" si="4"/>
        <v>7888.17</v>
      </c>
      <c r="O31" s="56">
        <f t="shared" si="4"/>
        <v>7775.99</v>
      </c>
      <c r="P31" s="56">
        <f t="shared" si="4"/>
        <v>7602.42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22.34999999999991</v>
      </c>
      <c r="G34" s="54">
        <f aca="true" t="shared" si="5" ref="G34:P36">MAX(0,G28-MAX(D28:F28))</f>
        <v>194.48000000000047</v>
      </c>
      <c r="H34" s="54">
        <f t="shared" si="5"/>
        <v>240.04999999999927</v>
      </c>
      <c r="I34" s="54">
        <f t="shared" si="5"/>
        <v>97.57000000000062</v>
      </c>
      <c r="J34" s="54">
        <f t="shared" si="5"/>
        <v>23.299999999999727</v>
      </c>
      <c r="K34" s="54">
        <f t="shared" si="5"/>
        <v>0</v>
      </c>
      <c r="L34" s="54">
        <f t="shared" si="5"/>
        <v>0</v>
      </c>
      <c r="M34" s="54">
        <f t="shared" si="5"/>
        <v>0</v>
      </c>
      <c r="N34" s="54">
        <f t="shared" si="5"/>
        <v>0</v>
      </c>
      <c r="O34" s="54">
        <f t="shared" si="5"/>
        <v>0</v>
      </c>
      <c r="P34" s="54">
        <f t="shared" si="5"/>
        <v>0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12.960000000000264</v>
      </c>
      <c r="K35" s="54">
        <f t="shared" si="5"/>
        <v>111.74000000000001</v>
      </c>
      <c r="L35" s="54">
        <f t="shared" si="5"/>
        <v>88.59999999999991</v>
      </c>
      <c r="M35" s="54">
        <f t="shared" si="5"/>
        <v>91.92000000000007</v>
      </c>
      <c r="N35" s="54">
        <f t="shared" si="5"/>
        <v>73.66999999999962</v>
      </c>
      <c r="O35" s="54">
        <f t="shared" si="5"/>
        <v>0</v>
      </c>
      <c r="P35" s="54">
        <f t="shared" si="5"/>
        <v>0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8.409999999999854</v>
      </c>
      <c r="O36" s="54">
        <f t="shared" si="5"/>
        <v>82.17000000000007</v>
      </c>
      <c r="P36" s="54">
        <f t="shared" si="5"/>
        <v>78.88999999999987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22.34999999999991</v>
      </c>
      <c r="G37" s="56">
        <f t="shared" si="6"/>
        <v>194.48000000000047</v>
      </c>
      <c r="H37" s="56">
        <f t="shared" si="6"/>
        <v>240.04999999999927</v>
      </c>
      <c r="I37" s="56">
        <f t="shared" si="6"/>
        <v>97.57000000000062</v>
      </c>
      <c r="J37" s="56">
        <f t="shared" si="6"/>
        <v>36.25999999999999</v>
      </c>
      <c r="K37" s="56">
        <f t="shared" si="6"/>
        <v>111.74000000000001</v>
      </c>
      <c r="L37" s="56">
        <f t="shared" si="6"/>
        <v>88.59999999999991</v>
      </c>
      <c r="M37" s="56">
        <f t="shared" si="6"/>
        <v>91.92000000000007</v>
      </c>
      <c r="N37" s="56">
        <f t="shared" si="6"/>
        <v>82.07999999999947</v>
      </c>
      <c r="O37" s="56">
        <f t="shared" si="6"/>
        <v>82.17000000000007</v>
      </c>
      <c r="P37" s="56">
        <f t="shared" si="6"/>
        <v>78.88999999999987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56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45</v>
      </c>
      <c r="B1" s="21" t="s">
        <v>57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753</v>
      </c>
      <c r="D6" s="61">
        <v>721</v>
      </c>
      <c r="E6" s="61">
        <v>704</v>
      </c>
      <c r="F6" s="61">
        <v>670</v>
      </c>
      <c r="G6" s="61">
        <v>725</v>
      </c>
      <c r="H6" s="61">
        <v>765</v>
      </c>
      <c r="I6" s="61">
        <v>785</v>
      </c>
      <c r="J6" s="61">
        <v>777</v>
      </c>
      <c r="K6" s="61">
        <v>778</v>
      </c>
      <c r="L6" s="61">
        <v>792</v>
      </c>
      <c r="M6" s="61">
        <v>807</v>
      </c>
      <c r="N6" s="61">
        <v>820</v>
      </c>
      <c r="O6" s="61">
        <v>832</v>
      </c>
      <c r="P6" s="61">
        <v>844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78.51</v>
      </c>
      <c r="D9" s="49">
        <v>97.98</v>
      </c>
      <c r="E9" s="49">
        <v>88</v>
      </c>
      <c r="F9" s="49">
        <v>93.05</v>
      </c>
      <c r="G9" s="49">
        <v>97.78</v>
      </c>
      <c r="H9" s="49">
        <v>98.53</v>
      </c>
      <c r="I9" s="49">
        <v>98.09</v>
      </c>
      <c r="J9" s="49">
        <v>99.04</v>
      </c>
      <c r="K9" s="49">
        <v>100.87</v>
      </c>
      <c r="L9" s="49">
        <v>102.64</v>
      </c>
      <c r="M9" s="49">
        <v>104.21</v>
      </c>
      <c r="N9" s="49">
        <v>105.73</v>
      </c>
      <c r="O9" s="49">
        <v>107.11</v>
      </c>
      <c r="P9" s="49">
        <v>108.31</v>
      </c>
    </row>
    <row r="10" spans="1:16" ht="15.75">
      <c r="A10" s="22">
        <v>3</v>
      </c>
      <c r="B10" s="42" t="s">
        <v>11</v>
      </c>
      <c r="C10" s="49">
        <v>820.88</v>
      </c>
      <c r="D10" s="49">
        <v>795.1</v>
      </c>
      <c r="E10" s="49">
        <v>812.72</v>
      </c>
      <c r="F10" s="49">
        <v>762.69</v>
      </c>
      <c r="G10" s="49">
        <v>821.92</v>
      </c>
      <c r="H10" s="49">
        <v>870.04</v>
      </c>
      <c r="I10" s="49">
        <v>896.66</v>
      </c>
      <c r="J10" s="49">
        <v>891.45</v>
      </c>
      <c r="K10" s="49">
        <v>893.52</v>
      </c>
      <c r="L10" s="49">
        <v>909.03</v>
      </c>
      <c r="M10" s="49">
        <v>926.62</v>
      </c>
      <c r="N10" s="49">
        <v>943.17</v>
      </c>
      <c r="O10" s="49">
        <v>958.72</v>
      </c>
      <c r="P10" s="49">
        <v>973.31</v>
      </c>
    </row>
    <row r="11" spans="1:16" ht="15.75">
      <c r="A11" s="22">
        <v>4</v>
      </c>
      <c r="B11" s="42" t="s">
        <v>12</v>
      </c>
      <c r="C11" s="49">
        <v>817.46</v>
      </c>
      <c r="D11" s="49">
        <v>854.58</v>
      </c>
      <c r="E11" s="49">
        <v>838.71</v>
      </c>
      <c r="F11" s="49">
        <v>844.72</v>
      </c>
      <c r="G11" s="49">
        <v>806.56</v>
      </c>
      <c r="H11" s="49">
        <v>858.21</v>
      </c>
      <c r="I11" s="49">
        <v>908.05</v>
      </c>
      <c r="J11" s="49">
        <v>938.22</v>
      </c>
      <c r="K11" s="49">
        <v>934.92</v>
      </c>
      <c r="L11" s="49">
        <v>936.26</v>
      </c>
      <c r="M11" s="49">
        <v>950.69</v>
      </c>
      <c r="N11" s="49">
        <v>967.27</v>
      </c>
      <c r="O11" s="49">
        <v>983.72</v>
      </c>
      <c r="P11" s="49">
        <v>999.1</v>
      </c>
    </row>
    <row r="12" spans="1:16" ht="15.75">
      <c r="A12" s="22">
        <v>5</v>
      </c>
      <c r="B12" s="42" t="s">
        <v>13</v>
      </c>
      <c r="C12" s="49">
        <v>787.37</v>
      </c>
      <c r="D12" s="49">
        <v>793.42</v>
      </c>
      <c r="E12" s="49">
        <v>825.98</v>
      </c>
      <c r="F12" s="49">
        <v>805.79</v>
      </c>
      <c r="G12" s="49">
        <v>818.02</v>
      </c>
      <c r="H12" s="49">
        <v>785.18</v>
      </c>
      <c r="I12" s="49">
        <v>833.24</v>
      </c>
      <c r="J12" s="49">
        <v>882.69</v>
      </c>
      <c r="K12" s="49">
        <v>915.31</v>
      </c>
      <c r="L12" s="49">
        <v>915.91</v>
      </c>
      <c r="M12" s="49">
        <v>919.24</v>
      </c>
      <c r="N12" s="49">
        <v>934.99</v>
      </c>
      <c r="O12" s="49">
        <v>953</v>
      </c>
      <c r="P12" s="49">
        <v>971.95</v>
      </c>
    </row>
    <row r="13" spans="1:16" ht="15.75">
      <c r="A13" s="22">
        <v>6</v>
      </c>
      <c r="B13" s="42" t="s">
        <v>14</v>
      </c>
      <c r="C13" s="49">
        <v>804.07</v>
      </c>
      <c r="D13" s="49">
        <v>830.33</v>
      </c>
      <c r="E13" s="49">
        <v>810.6</v>
      </c>
      <c r="F13" s="49">
        <v>832.2</v>
      </c>
      <c r="G13" s="49">
        <v>822.14</v>
      </c>
      <c r="H13" s="49">
        <v>835.31</v>
      </c>
      <c r="I13" s="49">
        <v>803.7</v>
      </c>
      <c r="J13" s="49">
        <v>849.3</v>
      </c>
      <c r="K13" s="49">
        <v>900.41</v>
      </c>
      <c r="L13" s="49">
        <v>935.46</v>
      </c>
      <c r="M13" s="49">
        <v>938.92</v>
      </c>
      <c r="N13" s="49">
        <v>944.17</v>
      </c>
      <c r="O13" s="49">
        <v>960.12</v>
      </c>
      <c r="P13" s="49">
        <v>979.4</v>
      </c>
    </row>
    <row r="14" spans="1:16" ht="15.75">
      <c r="A14" s="22">
        <v>7</v>
      </c>
      <c r="B14" s="42" t="s">
        <v>15</v>
      </c>
      <c r="C14" s="49">
        <v>790.46</v>
      </c>
      <c r="D14" s="49">
        <v>830.88</v>
      </c>
      <c r="E14" s="49">
        <v>868.13</v>
      </c>
      <c r="F14" s="49">
        <v>840.56</v>
      </c>
      <c r="G14" s="49">
        <v>870.13</v>
      </c>
      <c r="H14" s="49">
        <v>858.18</v>
      </c>
      <c r="I14" s="49">
        <v>867.92</v>
      </c>
      <c r="J14" s="49">
        <v>833.29</v>
      </c>
      <c r="K14" s="49">
        <v>874.11</v>
      </c>
      <c r="L14" s="49">
        <v>923.34</v>
      </c>
      <c r="M14" s="49">
        <v>956.41</v>
      </c>
      <c r="N14" s="49">
        <v>956.35</v>
      </c>
      <c r="O14" s="49">
        <v>958.12</v>
      </c>
      <c r="P14" s="49">
        <v>969.9</v>
      </c>
    </row>
    <row r="15" spans="1:16" ht="15.75">
      <c r="A15" s="22">
        <v>8</v>
      </c>
      <c r="B15" s="42" t="s">
        <v>16</v>
      </c>
      <c r="C15" s="49">
        <v>747.09</v>
      </c>
      <c r="D15" s="49">
        <v>794.5</v>
      </c>
      <c r="E15" s="49">
        <v>848.74</v>
      </c>
      <c r="F15" s="49">
        <v>879.25</v>
      </c>
      <c r="G15" s="49">
        <v>861.72</v>
      </c>
      <c r="H15" s="49">
        <v>888.09</v>
      </c>
      <c r="I15" s="49">
        <v>876.67</v>
      </c>
      <c r="J15" s="49">
        <v>884.57</v>
      </c>
      <c r="K15" s="49">
        <v>849.92</v>
      </c>
      <c r="L15" s="49">
        <v>887.67</v>
      </c>
      <c r="M15" s="49">
        <v>935.92</v>
      </c>
      <c r="N15" s="49">
        <v>968.53</v>
      </c>
      <c r="O15" s="49">
        <v>968.24</v>
      </c>
      <c r="P15" s="49">
        <v>968.81</v>
      </c>
    </row>
    <row r="16" spans="1:16" ht="15.75">
      <c r="A16" s="22">
        <v>9</v>
      </c>
      <c r="B16" s="42" t="s">
        <v>17</v>
      </c>
      <c r="C16" s="49">
        <v>774.28</v>
      </c>
      <c r="D16" s="49">
        <v>803.5</v>
      </c>
      <c r="E16" s="49">
        <v>854.5</v>
      </c>
      <c r="F16" s="49">
        <v>903.62</v>
      </c>
      <c r="G16" s="49">
        <v>945.54</v>
      </c>
      <c r="H16" s="49">
        <v>926.81</v>
      </c>
      <c r="I16" s="49">
        <v>952.12</v>
      </c>
      <c r="J16" s="49">
        <v>939.97</v>
      </c>
      <c r="K16" s="49">
        <v>944.45</v>
      </c>
      <c r="L16" s="49">
        <v>906.65</v>
      </c>
      <c r="M16" s="49">
        <v>942.83</v>
      </c>
      <c r="N16" s="49">
        <v>991.96</v>
      </c>
      <c r="O16" s="49">
        <v>1025.35</v>
      </c>
      <c r="P16" s="49">
        <v>1023.9</v>
      </c>
    </row>
    <row r="17" spans="1:16" ht="15.75">
      <c r="A17" s="22">
        <v>10</v>
      </c>
      <c r="B17" s="42" t="s">
        <v>18</v>
      </c>
      <c r="C17" s="49">
        <v>872.78</v>
      </c>
      <c r="D17" s="49">
        <v>792.81</v>
      </c>
      <c r="E17" s="49">
        <v>818.96</v>
      </c>
      <c r="F17" s="49">
        <v>861.11</v>
      </c>
      <c r="G17" s="49">
        <v>920.75</v>
      </c>
      <c r="H17" s="49">
        <v>962.23</v>
      </c>
      <c r="I17" s="49">
        <v>940.92</v>
      </c>
      <c r="J17" s="49">
        <v>964.07</v>
      </c>
      <c r="K17" s="49">
        <v>950.58</v>
      </c>
      <c r="L17" s="49">
        <v>953.22</v>
      </c>
      <c r="M17" s="49">
        <v>913.53</v>
      </c>
      <c r="N17" s="49">
        <v>947.62</v>
      </c>
      <c r="O17" s="49">
        <v>993.76</v>
      </c>
      <c r="P17" s="49">
        <v>1025.68</v>
      </c>
    </row>
    <row r="18" spans="1:16" ht="15.75">
      <c r="A18" s="22">
        <v>11</v>
      </c>
      <c r="B18" s="42" t="s">
        <v>19</v>
      </c>
      <c r="C18" s="49">
        <v>871.01</v>
      </c>
      <c r="D18" s="49">
        <v>895</v>
      </c>
      <c r="E18" s="49">
        <v>816</v>
      </c>
      <c r="F18" s="49">
        <v>833.32</v>
      </c>
      <c r="G18" s="49">
        <v>883.87</v>
      </c>
      <c r="H18" s="49">
        <v>943.69</v>
      </c>
      <c r="I18" s="49">
        <v>985.84</v>
      </c>
      <c r="J18" s="49">
        <v>963.89</v>
      </c>
      <c r="K18" s="49">
        <v>985.24</v>
      </c>
      <c r="L18" s="49">
        <v>971.29</v>
      </c>
      <c r="M18" s="49">
        <v>971.76</v>
      </c>
      <c r="N18" s="49">
        <v>930.29</v>
      </c>
      <c r="O18" s="49">
        <v>963.64</v>
      </c>
      <c r="P18" s="49">
        <v>1008.09</v>
      </c>
    </row>
    <row r="19" spans="1:16" ht="15.75">
      <c r="A19" s="22">
        <v>12</v>
      </c>
      <c r="B19" s="42" t="s">
        <v>20</v>
      </c>
      <c r="C19" s="49">
        <v>1027.44</v>
      </c>
      <c r="D19" s="49">
        <v>955.37</v>
      </c>
      <c r="E19" s="49">
        <v>991</v>
      </c>
      <c r="F19" s="49">
        <v>904.29</v>
      </c>
      <c r="G19" s="49">
        <v>924.32</v>
      </c>
      <c r="H19" s="49">
        <v>973.11</v>
      </c>
      <c r="I19" s="49">
        <v>1035.02</v>
      </c>
      <c r="J19" s="49">
        <v>1078.42</v>
      </c>
      <c r="K19" s="49">
        <v>1057.31</v>
      </c>
      <c r="L19" s="49">
        <v>1072.24</v>
      </c>
      <c r="M19" s="49">
        <v>1056.37</v>
      </c>
      <c r="N19" s="49">
        <v>1052.12</v>
      </c>
      <c r="O19" s="49">
        <v>1005.84</v>
      </c>
      <c r="P19" s="49">
        <v>1031.55</v>
      </c>
    </row>
    <row r="20" spans="1:16" ht="15.75">
      <c r="A20" s="22">
        <v>13</v>
      </c>
      <c r="B20" s="42" t="s">
        <v>21</v>
      </c>
      <c r="C20" s="49">
        <v>825.34</v>
      </c>
      <c r="D20" s="49">
        <v>927.17</v>
      </c>
      <c r="E20" s="49">
        <v>896.38</v>
      </c>
      <c r="F20" s="49">
        <v>914.7</v>
      </c>
      <c r="G20" s="49">
        <v>851.24</v>
      </c>
      <c r="H20" s="49">
        <v>862.39</v>
      </c>
      <c r="I20" s="49">
        <v>901.46</v>
      </c>
      <c r="J20" s="49">
        <v>956.65</v>
      </c>
      <c r="K20" s="49">
        <v>996.29</v>
      </c>
      <c r="L20" s="49">
        <v>979.58</v>
      </c>
      <c r="M20" s="49">
        <v>988.51</v>
      </c>
      <c r="N20" s="49">
        <v>973.76</v>
      </c>
      <c r="O20" s="49">
        <v>967.84</v>
      </c>
      <c r="P20" s="49">
        <v>926.04</v>
      </c>
    </row>
    <row r="21" spans="1:16" ht="15.75">
      <c r="A21" s="22">
        <v>14</v>
      </c>
      <c r="B21" s="42" t="s">
        <v>22</v>
      </c>
      <c r="C21" s="49">
        <v>719.54</v>
      </c>
      <c r="D21" s="49">
        <v>737.01</v>
      </c>
      <c r="E21" s="49">
        <v>805.73</v>
      </c>
      <c r="F21" s="49">
        <v>778.2</v>
      </c>
      <c r="G21" s="49">
        <v>798.53</v>
      </c>
      <c r="H21" s="49">
        <v>747.61</v>
      </c>
      <c r="I21" s="49">
        <v>754.71</v>
      </c>
      <c r="J21" s="49">
        <v>785.89</v>
      </c>
      <c r="K21" s="49">
        <v>832.56</v>
      </c>
      <c r="L21" s="49">
        <v>869.26</v>
      </c>
      <c r="M21" s="49">
        <v>858.34</v>
      </c>
      <c r="N21" s="49">
        <v>865.45</v>
      </c>
      <c r="O21" s="49">
        <v>853.29</v>
      </c>
      <c r="P21" s="49">
        <v>848.05</v>
      </c>
    </row>
    <row r="22" spans="1:16" ht="15.75">
      <c r="A22" s="22">
        <v>15</v>
      </c>
      <c r="B22" s="50" t="s">
        <v>23</v>
      </c>
      <c r="C22" s="51">
        <v>692.77</v>
      </c>
      <c r="D22" s="51">
        <v>706.89</v>
      </c>
      <c r="E22" s="51">
        <v>702.35</v>
      </c>
      <c r="F22" s="51">
        <v>760</v>
      </c>
      <c r="G22" s="51">
        <v>741.51</v>
      </c>
      <c r="H22" s="51">
        <v>758.49</v>
      </c>
      <c r="I22" s="51">
        <v>706.91</v>
      </c>
      <c r="J22" s="51">
        <v>711.45</v>
      </c>
      <c r="K22" s="51">
        <v>738.25</v>
      </c>
      <c r="L22" s="51">
        <v>778.41</v>
      </c>
      <c r="M22" s="51">
        <v>810.25</v>
      </c>
      <c r="N22" s="51">
        <v>796.26</v>
      </c>
      <c r="O22" s="51">
        <v>800.3</v>
      </c>
      <c r="P22" s="51">
        <v>786.18</v>
      </c>
    </row>
    <row r="23" spans="1:16" ht="15.75">
      <c r="A23" s="22"/>
      <c r="B23" s="52"/>
      <c r="C23" s="53">
        <f>SUM(C9:C22)</f>
        <v>10629</v>
      </c>
      <c r="D23" s="53">
        <f aca="true" t="shared" si="0" ref="D23:P23">SUM(D9:D22)</f>
        <v>10814.54</v>
      </c>
      <c r="E23" s="53">
        <f t="shared" si="0"/>
        <v>10977.8</v>
      </c>
      <c r="F23" s="53">
        <f t="shared" si="0"/>
        <v>11013.5</v>
      </c>
      <c r="G23" s="53">
        <f t="shared" si="0"/>
        <v>11164.03</v>
      </c>
      <c r="H23" s="53">
        <f t="shared" si="0"/>
        <v>11367.87</v>
      </c>
      <c r="I23" s="53">
        <f t="shared" si="0"/>
        <v>11561.309999999998</v>
      </c>
      <c r="J23" s="53">
        <f t="shared" si="0"/>
        <v>11778.9</v>
      </c>
      <c r="K23" s="53">
        <f t="shared" si="0"/>
        <v>11973.74</v>
      </c>
      <c r="L23" s="53">
        <f t="shared" si="0"/>
        <v>12140.96</v>
      </c>
      <c r="M23" s="53">
        <f t="shared" si="0"/>
        <v>12273.6</v>
      </c>
      <c r="N23" s="53">
        <f t="shared" si="0"/>
        <v>12377.670000000002</v>
      </c>
      <c r="O23" s="53">
        <f t="shared" si="0"/>
        <v>12499.05</v>
      </c>
      <c r="P23" s="53">
        <f t="shared" si="0"/>
        <v>12620.27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4845.84</v>
      </c>
      <c r="D28" s="54">
        <f aca="true" t="shared" si="1" ref="D28:O28">SUM(D9:D15)</f>
        <v>4996.79</v>
      </c>
      <c r="E28" s="54">
        <f t="shared" si="1"/>
        <v>5092.879999999999</v>
      </c>
      <c r="F28" s="54">
        <f t="shared" si="1"/>
        <v>5058.26</v>
      </c>
      <c r="G28" s="54">
        <f t="shared" si="1"/>
        <v>5098.2699999999995</v>
      </c>
      <c r="H28" s="54">
        <f t="shared" si="1"/>
        <v>5193.54</v>
      </c>
      <c r="I28" s="54">
        <f t="shared" si="1"/>
        <v>5284.33</v>
      </c>
      <c r="J28" s="54">
        <f t="shared" si="1"/>
        <v>5378.5599999999995</v>
      </c>
      <c r="K28" s="54">
        <f t="shared" si="1"/>
        <v>5469.0599999999995</v>
      </c>
      <c r="L28" s="54">
        <f t="shared" si="1"/>
        <v>5610.3099999999995</v>
      </c>
      <c r="M28" s="54">
        <f t="shared" si="1"/>
        <v>5732.01</v>
      </c>
      <c r="N28" s="54">
        <f t="shared" si="1"/>
        <v>5820.21</v>
      </c>
      <c r="O28" s="54">
        <f t="shared" si="1"/>
        <v>5889.03</v>
      </c>
      <c r="P28" s="54">
        <f>SUM(P9:P15)</f>
        <v>5970.780000000001</v>
      </c>
    </row>
    <row r="29" spans="2:16" ht="15.75">
      <c r="B29" s="52" t="s">
        <v>27</v>
      </c>
      <c r="C29" s="54">
        <f>SUM(C16:C18)</f>
        <v>2518.0699999999997</v>
      </c>
      <c r="D29" s="54">
        <f aca="true" t="shared" si="2" ref="D29:O29">SUM(D16:D18)</f>
        <v>2491.31</v>
      </c>
      <c r="E29" s="54">
        <f t="shared" si="2"/>
        <v>2489.46</v>
      </c>
      <c r="F29" s="54">
        <f t="shared" si="2"/>
        <v>2598.05</v>
      </c>
      <c r="G29" s="54">
        <f t="shared" si="2"/>
        <v>2750.16</v>
      </c>
      <c r="H29" s="54">
        <f t="shared" si="2"/>
        <v>2832.73</v>
      </c>
      <c r="I29" s="54">
        <f t="shared" si="2"/>
        <v>2878.88</v>
      </c>
      <c r="J29" s="54">
        <f t="shared" si="2"/>
        <v>2867.93</v>
      </c>
      <c r="K29" s="54">
        <f t="shared" si="2"/>
        <v>2880.2700000000004</v>
      </c>
      <c r="L29" s="54">
        <f t="shared" si="2"/>
        <v>2831.16</v>
      </c>
      <c r="M29" s="54">
        <f t="shared" si="2"/>
        <v>2828.12</v>
      </c>
      <c r="N29" s="54">
        <f t="shared" si="2"/>
        <v>2869.87</v>
      </c>
      <c r="O29" s="54">
        <f t="shared" si="2"/>
        <v>2982.75</v>
      </c>
      <c r="P29" s="54">
        <f>SUM(P16:P18)</f>
        <v>3057.67</v>
      </c>
    </row>
    <row r="30" spans="2:16" ht="15.75">
      <c r="B30" s="52" t="s">
        <v>1</v>
      </c>
      <c r="C30" s="54">
        <f>SUM(C19:C22)</f>
        <v>3265.09</v>
      </c>
      <c r="D30" s="54">
        <f aca="true" t="shared" si="3" ref="D30:O30">SUM(D19:D22)</f>
        <v>3326.44</v>
      </c>
      <c r="E30" s="54">
        <f t="shared" si="3"/>
        <v>3395.46</v>
      </c>
      <c r="F30" s="54">
        <f t="shared" si="3"/>
        <v>3357.19</v>
      </c>
      <c r="G30" s="54">
        <f t="shared" si="3"/>
        <v>3315.6000000000004</v>
      </c>
      <c r="H30" s="54">
        <f t="shared" si="3"/>
        <v>3341.6000000000004</v>
      </c>
      <c r="I30" s="54">
        <f t="shared" si="3"/>
        <v>3398.1</v>
      </c>
      <c r="J30" s="54">
        <f t="shared" si="3"/>
        <v>3532.41</v>
      </c>
      <c r="K30" s="54">
        <f t="shared" si="3"/>
        <v>3624.41</v>
      </c>
      <c r="L30" s="54">
        <f t="shared" si="3"/>
        <v>3699.49</v>
      </c>
      <c r="M30" s="54">
        <f t="shared" si="3"/>
        <v>3713.47</v>
      </c>
      <c r="N30" s="54">
        <f t="shared" si="3"/>
        <v>3687.59</v>
      </c>
      <c r="O30" s="54">
        <f t="shared" si="3"/>
        <v>3627.2700000000004</v>
      </c>
      <c r="P30" s="54">
        <f>SUM(P19:P22)</f>
        <v>3591.8199999999997</v>
      </c>
    </row>
    <row r="31" spans="2:16" ht="15.75">
      <c r="B31" s="55" t="s">
        <v>140</v>
      </c>
      <c r="C31" s="56">
        <f aca="true" t="shared" si="4" ref="C31:P31">SUM(C28:C30)</f>
        <v>10629</v>
      </c>
      <c r="D31" s="56">
        <f t="shared" si="4"/>
        <v>10814.54</v>
      </c>
      <c r="E31" s="56">
        <f t="shared" si="4"/>
        <v>10977.8</v>
      </c>
      <c r="F31" s="56">
        <f t="shared" si="4"/>
        <v>11013.5</v>
      </c>
      <c r="G31" s="56">
        <f t="shared" si="4"/>
        <v>11164.029999999999</v>
      </c>
      <c r="H31" s="56">
        <f t="shared" si="4"/>
        <v>11367.87</v>
      </c>
      <c r="I31" s="56">
        <f t="shared" si="4"/>
        <v>11561.31</v>
      </c>
      <c r="J31" s="56">
        <f t="shared" si="4"/>
        <v>11778.9</v>
      </c>
      <c r="K31" s="56">
        <f t="shared" si="4"/>
        <v>11973.74</v>
      </c>
      <c r="L31" s="56">
        <f t="shared" si="4"/>
        <v>12140.96</v>
      </c>
      <c r="M31" s="56">
        <f t="shared" si="4"/>
        <v>12273.6</v>
      </c>
      <c r="N31" s="56">
        <f t="shared" si="4"/>
        <v>12377.67</v>
      </c>
      <c r="O31" s="56">
        <f t="shared" si="4"/>
        <v>12499.05</v>
      </c>
      <c r="P31" s="56">
        <f t="shared" si="4"/>
        <v>12620.27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5.390000000000327</v>
      </c>
      <c r="H34" s="54">
        <f t="shared" si="5"/>
        <v>95.27000000000044</v>
      </c>
      <c r="I34" s="54">
        <f t="shared" si="5"/>
        <v>90.78999999999996</v>
      </c>
      <c r="J34" s="54">
        <f t="shared" si="5"/>
        <v>94.22999999999956</v>
      </c>
      <c r="K34" s="54">
        <f t="shared" si="5"/>
        <v>90.5</v>
      </c>
      <c r="L34" s="54">
        <f t="shared" si="5"/>
        <v>141.25</v>
      </c>
      <c r="M34" s="54">
        <f t="shared" si="5"/>
        <v>121.70000000000073</v>
      </c>
      <c r="N34" s="54">
        <f t="shared" si="5"/>
        <v>88.19999999999982</v>
      </c>
      <c r="O34" s="54">
        <f t="shared" si="5"/>
        <v>68.81999999999971</v>
      </c>
      <c r="P34" s="54">
        <f t="shared" si="5"/>
        <v>81.75000000000091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79.98000000000047</v>
      </c>
      <c r="G35" s="54">
        <f t="shared" si="5"/>
        <v>152.10999999999967</v>
      </c>
      <c r="H35" s="54">
        <f t="shared" si="5"/>
        <v>82.57000000000016</v>
      </c>
      <c r="I35" s="54">
        <f t="shared" si="5"/>
        <v>46.15000000000009</v>
      </c>
      <c r="J35" s="54">
        <f t="shared" si="5"/>
        <v>0</v>
      </c>
      <c r="K35" s="54">
        <f t="shared" si="5"/>
        <v>1.3900000000003274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112.88000000000011</v>
      </c>
      <c r="P35" s="54">
        <f t="shared" si="5"/>
        <v>74.92000000000007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40.909999999999854</v>
      </c>
      <c r="J36" s="54">
        <f t="shared" si="5"/>
        <v>134.30999999999995</v>
      </c>
      <c r="K36" s="54">
        <f t="shared" si="5"/>
        <v>92</v>
      </c>
      <c r="L36" s="54">
        <f t="shared" si="5"/>
        <v>75.07999999999993</v>
      </c>
      <c r="M36" s="54">
        <f t="shared" si="5"/>
        <v>13.980000000000018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79.98000000000047</v>
      </c>
      <c r="G37" s="56">
        <f t="shared" si="6"/>
        <v>157.5</v>
      </c>
      <c r="H37" s="56">
        <f t="shared" si="6"/>
        <v>177.8400000000006</v>
      </c>
      <c r="I37" s="56">
        <f t="shared" si="6"/>
        <v>177.8499999999999</v>
      </c>
      <c r="J37" s="56">
        <f t="shared" si="6"/>
        <v>228.5399999999995</v>
      </c>
      <c r="K37" s="56">
        <f t="shared" si="6"/>
        <v>183.89000000000033</v>
      </c>
      <c r="L37" s="56">
        <f t="shared" si="6"/>
        <v>216.32999999999993</v>
      </c>
      <c r="M37" s="56">
        <f t="shared" si="6"/>
        <v>135.68000000000075</v>
      </c>
      <c r="N37" s="56">
        <f t="shared" si="6"/>
        <v>88.19999999999982</v>
      </c>
      <c r="O37" s="56">
        <f t="shared" si="6"/>
        <v>181.69999999999982</v>
      </c>
      <c r="P37" s="56">
        <f t="shared" si="6"/>
        <v>156.67000000000098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4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57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46</v>
      </c>
      <c r="B1" s="21" t="s">
        <v>56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2364</v>
      </c>
      <c r="D6" s="61">
        <v>2413</v>
      </c>
      <c r="E6" s="61">
        <v>2397</v>
      </c>
      <c r="F6" s="61">
        <v>2500</v>
      </c>
      <c r="G6" s="61">
        <v>2590</v>
      </c>
      <c r="H6" s="61">
        <v>2796</v>
      </c>
      <c r="I6" s="61">
        <v>2793</v>
      </c>
      <c r="J6" s="61">
        <v>2925</v>
      </c>
      <c r="K6" s="61">
        <v>3016</v>
      </c>
      <c r="L6" s="61">
        <v>3047</v>
      </c>
      <c r="M6" s="61">
        <v>3068</v>
      </c>
      <c r="N6" s="61">
        <v>3087</v>
      </c>
      <c r="O6" s="61">
        <v>3110</v>
      </c>
      <c r="P6" s="61">
        <v>3133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191.09</v>
      </c>
      <c r="D9" s="49">
        <v>200.73</v>
      </c>
      <c r="E9" s="49">
        <v>184.89</v>
      </c>
      <c r="F9" s="49">
        <v>198.56</v>
      </c>
      <c r="G9" s="49">
        <v>203.02</v>
      </c>
      <c r="H9" s="49">
        <v>207.7</v>
      </c>
      <c r="I9" s="49">
        <v>215.8</v>
      </c>
      <c r="J9" s="49">
        <v>220.23</v>
      </c>
      <c r="K9" s="49">
        <v>222.12</v>
      </c>
      <c r="L9" s="49">
        <v>223.58</v>
      </c>
      <c r="M9" s="49">
        <v>225.1</v>
      </c>
      <c r="N9" s="49">
        <v>226.77</v>
      </c>
      <c r="O9" s="49">
        <v>228.44</v>
      </c>
      <c r="P9" s="49">
        <v>230.11</v>
      </c>
    </row>
    <row r="10" spans="1:16" ht="15.75">
      <c r="A10" s="22">
        <v>3</v>
      </c>
      <c r="B10" s="42" t="s">
        <v>11</v>
      </c>
      <c r="C10" s="49">
        <v>2156.17</v>
      </c>
      <c r="D10" s="49">
        <v>2193.97</v>
      </c>
      <c r="E10" s="49">
        <v>2131.16</v>
      </c>
      <c r="F10" s="49">
        <v>2190.37</v>
      </c>
      <c r="G10" s="49">
        <v>2230.66</v>
      </c>
      <c r="H10" s="49">
        <v>2398.31</v>
      </c>
      <c r="I10" s="49">
        <v>2400.96</v>
      </c>
      <c r="J10" s="49">
        <v>2516.25</v>
      </c>
      <c r="K10" s="49">
        <v>2589.99</v>
      </c>
      <c r="L10" s="49">
        <v>2626.11</v>
      </c>
      <c r="M10" s="49">
        <v>2652.17</v>
      </c>
      <c r="N10" s="49">
        <v>2670.51</v>
      </c>
      <c r="O10" s="49">
        <v>2684.32</v>
      </c>
      <c r="P10" s="49">
        <v>2711.12</v>
      </c>
    </row>
    <row r="11" spans="1:16" ht="15.75">
      <c r="A11" s="22">
        <v>4</v>
      </c>
      <c r="B11" s="42" t="s">
        <v>12</v>
      </c>
      <c r="C11" s="49">
        <v>2141.74</v>
      </c>
      <c r="D11" s="49">
        <v>2132.59</v>
      </c>
      <c r="E11" s="49">
        <v>2171.68</v>
      </c>
      <c r="F11" s="49">
        <v>2146.27</v>
      </c>
      <c r="G11" s="49">
        <v>2164.8</v>
      </c>
      <c r="H11" s="49">
        <v>2200.71</v>
      </c>
      <c r="I11" s="49">
        <v>2356.62</v>
      </c>
      <c r="J11" s="49">
        <v>2372.68</v>
      </c>
      <c r="K11" s="49">
        <v>2476.5</v>
      </c>
      <c r="L11" s="49">
        <v>2557.92</v>
      </c>
      <c r="M11" s="49">
        <v>2603.55</v>
      </c>
      <c r="N11" s="49">
        <v>2632.07</v>
      </c>
      <c r="O11" s="49">
        <v>2644.88</v>
      </c>
      <c r="P11" s="49">
        <v>2664.64</v>
      </c>
    </row>
    <row r="12" spans="1:16" ht="15.75">
      <c r="A12" s="22">
        <v>5</v>
      </c>
      <c r="B12" s="42" t="s">
        <v>13</v>
      </c>
      <c r="C12" s="49">
        <v>2105.6</v>
      </c>
      <c r="D12" s="49">
        <v>2033.1</v>
      </c>
      <c r="E12" s="49">
        <v>2061.34</v>
      </c>
      <c r="F12" s="49">
        <v>2129.8</v>
      </c>
      <c r="G12" s="49">
        <v>2074.49</v>
      </c>
      <c r="H12" s="49">
        <v>2086.08</v>
      </c>
      <c r="I12" s="49">
        <v>2117.44</v>
      </c>
      <c r="J12" s="49">
        <v>2268.3</v>
      </c>
      <c r="K12" s="49">
        <v>2285.78</v>
      </c>
      <c r="L12" s="49">
        <v>2387.43</v>
      </c>
      <c r="M12" s="49">
        <v>2473.76</v>
      </c>
      <c r="N12" s="49">
        <v>2523.3</v>
      </c>
      <c r="O12" s="49">
        <v>2545.27</v>
      </c>
      <c r="P12" s="49">
        <v>2565.97</v>
      </c>
    </row>
    <row r="13" spans="1:16" ht="15.75">
      <c r="A13" s="22">
        <v>6</v>
      </c>
      <c r="B13" s="42" t="s">
        <v>14</v>
      </c>
      <c r="C13" s="49">
        <v>2185</v>
      </c>
      <c r="D13" s="49">
        <v>2106.51</v>
      </c>
      <c r="E13" s="49">
        <v>2030.33</v>
      </c>
      <c r="F13" s="49">
        <v>2081.44</v>
      </c>
      <c r="G13" s="49">
        <v>2113.23</v>
      </c>
      <c r="H13" s="49">
        <v>2062.22</v>
      </c>
      <c r="I13" s="49">
        <v>2067.07</v>
      </c>
      <c r="J13" s="49">
        <v>2102.28</v>
      </c>
      <c r="K13" s="49">
        <v>2238.88</v>
      </c>
      <c r="L13" s="49">
        <v>2272.09</v>
      </c>
      <c r="M13" s="49">
        <v>2374.41</v>
      </c>
      <c r="N13" s="49">
        <v>2462.42</v>
      </c>
      <c r="O13" s="49">
        <v>2510.08</v>
      </c>
      <c r="P13" s="49">
        <v>2540.39</v>
      </c>
    </row>
    <row r="14" spans="1:16" ht="15.75">
      <c r="A14" s="22">
        <v>7</v>
      </c>
      <c r="B14" s="42" t="s">
        <v>15</v>
      </c>
      <c r="C14" s="49">
        <v>2061.54</v>
      </c>
      <c r="D14" s="49">
        <v>2121.09</v>
      </c>
      <c r="E14" s="49">
        <v>1988.7</v>
      </c>
      <c r="F14" s="49">
        <v>1943.57</v>
      </c>
      <c r="G14" s="49">
        <v>1956.02</v>
      </c>
      <c r="H14" s="49">
        <v>1981.2</v>
      </c>
      <c r="I14" s="49">
        <v>1931.47</v>
      </c>
      <c r="J14" s="49">
        <v>1938.43</v>
      </c>
      <c r="K14" s="49">
        <v>1964.75</v>
      </c>
      <c r="L14" s="49">
        <v>2092.44</v>
      </c>
      <c r="M14" s="49">
        <v>2132.51</v>
      </c>
      <c r="N14" s="49">
        <v>2226.75</v>
      </c>
      <c r="O14" s="49">
        <v>2302.61</v>
      </c>
      <c r="P14" s="49">
        <v>2353.19</v>
      </c>
    </row>
    <row r="15" spans="1:16" ht="15.75">
      <c r="A15" s="22">
        <v>8</v>
      </c>
      <c r="B15" s="42" t="s">
        <v>16</v>
      </c>
      <c r="C15" s="49">
        <v>2136.17</v>
      </c>
      <c r="D15" s="49">
        <v>2021.07</v>
      </c>
      <c r="E15" s="49">
        <v>2057.3</v>
      </c>
      <c r="F15" s="49">
        <v>1961.58</v>
      </c>
      <c r="G15" s="49">
        <v>1883.36</v>
      </c>
      <c r="H15" s="49">
        <v>1889.07</v>
      </c>
      <c r="I15" s="49">
        <v>1908.17</v>
      </c>
      <c r="J15" s="49">
        <v>1865.56</v>
      </c>
      <c r="K15" s="49">
        <v>1863.9</v>
      </c>
      <c r="L15" s="49">
        <v>1892.8</v>
      </c>
      <c r="M15" s="49">
        <v>2016.26</v>
      </c>
      <c r="N15" s="49">
        <v>2056.75</v>
      </c>
      <c r="O15" s="49">
        <v>2138.63</v>
      </c>
      <c r="P15" s="49">
        <v>2215.46</v>
      </c>
    </row>
    <row r="16" spans="1:16" ht="15.75">
      <c r="A16" s="22">
        <v>9</v>
      </c>
      <c r="B16" s="42" t="s">
        <v>17</v>
      </c>
      <c r="C16" s="49">
        <v>2208.23</v>
      </c>
      <c r="D16" s="49">
        <v>2211.24</v>
      </c>
      <c r="E16" s="49">
        <v>2072.93</v>
      </c>
      <c r="F16" s="49">
        <v>2128.25</v>
      </c>
      <c r="G16" s="49">
        <v>2006.69</v>
      </c>
      <c r="H16" s="49">
        <v>1923.33</v>
      </c>
      <c r="I16" s="49">
        <v>1921.81</v>
      </c>
      <c r="J16" s="49">
        <v>1945.56</v>
      </c>
      <c r="K16" s="49">
        <v>1904.48</v>
      </c>
      <c r="L16" s="49">
        <v>1906.07</v>
      </c>
      <c r="M16" s="49">
        <v>1940.32</v>
      </c>
      <c r="N16" s="49">
        <v>2061.93</v>
      </c>
      <c r="O16" s="49">
        <v>2105.91</v>
      </c>
      <c r="P16" s="49">
        <v>2194.46</v>
      </c>
    </row>
    <row r="17" spans="1:16" ht="15.75">
      <c r="A17" s="22">
        <v>10</v>
      </c>
      <c r="B17" s="42" t="s">
        <v>18</v>
      </c>
      <c r="C17" s="49">
        <v>2244.7</v>
      </c>
      <c r="D17" s="49">
        <v>2062.56</v>
      </c>
      <c r="E17" s="49">
        <v>2096.06</v>
      </c>
      <c r="F17" s="49">
        <v>2002.3</v>
      </c>
      <c r="G17" s="49">
        <v>2013.75</v>
      </c>
      <c r="H17" s="49">
        <v>1899.91</v>
      </c>
      <c r="I17" s="49">
        <v>1814.75</v>
      </c>
      <c r="J17" s="49">
        <v>1811.77</v>
      </c>
      <c r="K17" s="49">
        <v>1824.82</v>
      </c>
      <c r="L17" s="49">
        <v>1791.51</v>
      </c>
      <c r="M17" s="49">
        <v>1794.51</v>
      </c>
      <c r="N17" s="49">
        <v>1824.44</v>
      </c>
      <c r="O17" s="49">
        <v>1926.9</v>
      </c>
      <c r="P17" s="49">
        <v>1974.11</v>
      </c>
    </row>
    <row r="18" spans="1:16" ht="15.75">
      <c r="A18" s="22">
        <v>11</v>
      </c>
      <c r="B18" s="42" t="s">
        <v>19</v>
      </c>
      <c r="C18" s="49">
        <v>2255.72</v>
      </c>
      <c r="D18" s="49">
        <v>2181.24</v>
      </c>
      <c r="E18" s="49">
        <v>2008.67</v>
      </c>
      <c r="F18" s="49">
        <v>2061.61</v>
      </c>
      <c r="G18" s="49">
        <v>1944.15</v>
      </c>
      <c r="H18" s="49">
        <v>1945.49</v>
      </c>
      <c r="I18" s="49">
        <v>1838.46</v>
      </c>
      <c r="J18" s="49">
        <v>1759.55</v>
      </c>
      <c r="K18" s="49">
        <v>1749.29</v>
      </c>
      <c r="L18" s="49">
        <v>1765.47</v>
      </c>
      <c r="M18" s="49">
        <v>1739.59</v>
      </c>
      <c r="N18" s="49">
        <v>1741.43</v>
      </c>
      <c r="O18" s="49">
        <v>1765.05</v>
      </c>
      <c r="P18" s="49">
        <v>1865.33</v>
      </c>
    </row>
    <row r="19" spans="1:16" ht="15.75">
      <c r="A19" s="22">
        <v>12</v>
      </c>
      <c r="B19" s="42" t="s">
        <v>20</v>
      </c>
      <c r="C19" s="49">
        <v>2494.67</v>
      </c>
      <c r="D19" s="49">
        <v>2440.61</v>
      </c>
      <c r="E19" s="49">
        <v>2456.83</v>
      </c>
      <c r="F19" s="49">
        <v>2336.25</v>
      </c>
      <c r="G19" s="49">
        <v>2323.81</v>
      </c>
      <c r="H19" s="49">
        <v>2214.28</v>
      </c>
      <c r="I19" s="49">
        <v>2194.72</v>
      </c>
      <c r="J19" s="49">
        <v>2100.21</v>
      </c>
      <c r="K19" s="49">
        <v>2008.48</v>
      </c>
      <c r="L19" s="49">
        <v>1988.46</v>
      </c>
      <c r="M19" s="49">
        <v>2007.03</v>
      </c>
      <c r="N19" s="49">
        <v>1990.28</v>
      </c>
      <c r="O19" s="49">
        <v>1987.23</v>
      </c>
      <c r="P19" s="49">
        <v>2015.05</v>
      </c>
    </row>
    <row r="20" spans="1:16" ht="15.75">
      <c r="A20" s="22">
        <v>13</v>
      </c>
      <c r="B20" s="42" t="s">
        <v>21</v>
      </c>
      <c r="C20" s="49">
        <v>2307.53</v>
      </c>
      <c r="D20" s="49">
        <v>2221.85</v>
      </c>
      <c r="E20" s="49">
        <v>2168.02</v>
      </c>
      <c r="F20" s="49">
        <v>2204.74</v>
      </c>
      <c r="G20" s="49">
        <v>2081.4</v>
      </c>
      <c r="H20" s="49">
        <v>2045.09</v>
      </c>
      <c r="I20" s="49">
        <v>1948.5</v>
      </c>
      <c r="J20" s="49">
        <v>1919.46</v>
      </c>
      <c r="K20" s="49">
        <v>1833.85</v>
      </c>
      <c r="L20" s="49">
        <v>1753.2</v>
      </c>
      <c r="M20" s="49">
        <v>1724.93</v>
      </c>
      <c r="N20" s="49">
        <v>1730.59</v>
      </c>
      <c r="O20" s="49">
        <v>1709.06</v>
      </c>
      <c r="P20" s="49">
        <v>1703.52</v>
      </c>
    </row>
    <row r="21" spans="1:16" ht="15.75">
      <c r="A21" s="22">
        <v>14</v>
      </c>
      <c r="B21" s="42" t="s">
        <v>22</v>
      </c>
      <c r="C21" s="49">
        <v>2116.79</v>
      </c>
      <c r="D21" s="49">
        <v>2075.46</v>
      </c>
      <c r="E21" s="49">
        <v>2005.69</v>
      </c>
      <c r="F21" s="49">
        <v>1984.53</v>
      </c>
      <c r="G21" s="49">
        <v>1980.75</v>
      </c>
      <c r="H21" s="49">
        <v>1862.33</v>
      </c>
      <c r="I21" s="49">
        <v>1807.02</v>
      </c>
      <c r="J21" s="49">
        <v>1717.64</v>
      </c>
      <c r="K21" s="49">
        <v>1671.84</v>
      </c>
      <c r="L21" s="49">
        <v>1592.43</v>
      </c>
      <c r="M21" s="49">
        <v>1515.28</v>
      </c>
      <c r="N21" s="49">
        <v>1477.32</v>
      </c>
      <c r="O21" s="49">
        <v>1464.21</v>
      </c>
      <c r="P21" s="49">
        <v>1440.23</v>
      </c>
    </row>
    <row r="22" spans="1:16" ht="15.75">
      <c r="A22" s="22">
        <v>15</v>
      </c>
      <c r="B22" s="50" t="s">
        <v>23</v>
      </c>
      <c r="C22" s="51">
        <v>1878.05</v>
      </c>
      <c r="D22" s="51">
        <v>1937.39</v>
      </c>
      <c r="E22" s="51">
        <v>1925.57</v>
      </c>
      <c r="F22" s="51">
        <v>1888.89</v>
      </c>
      <c r="G22" s="51">
        <v>1836.71</v>
      </c>
      <c r="H22" s="51">
        <v>1814.64</v>
      </c>
      <c r="I22" s="51">
        <v>1688.39</v>
      </c>
      <c r="J22" s="51">
        <v>1627.48</v>
      </c>
      <c r="K22" s="51">
        <v>1528.41</v>
      </c>
      <c r="L22" s="51">
        <v>1478.46</v>
      </c>
      <c r="M22" s="51">
        <v>1399.72</v>
      </c>
      <c r="N22" s="51">
        <v>1320.09</v>
      </c>
      <c r="O22" s="51">
        <v>1271.47</v>
      </c>
      <c r="P22" s="51">
        <v>1251.92</v>
      </c>
    </row>
    <row r="23" spans="1:16" ht="15.75">
      <c r="A23" s="22"/>
      <c r="B23" s="52"/>
      <c r="C23" s="53">
        <f>SUM(C9:C22)</f>
        <v>28482.999999999996</v>
      </c>
      <c r="D23" s="53">
        <f aca="true" t="shared" si="0" ref="D23:P23">SUM(D9:D22)</f>
        <v>27939.409999999996</v>
      </c>
      <c r="E23" s="53">
        <f t="shared" si="0"/>
        <v>27359.170000000006</v>
      </c>
      <c r="F23" s="53">
        <f t="shared" si="0"/>
        <v>27258.159999999996</v>
      </c>
      <c r="G23" s="53">
        <f t="shared" si="0"/>
        <v>26812.840000000004</v>
      </c>
      <c r="H23" s="53">
        <f t="shared" si="0"/>
        <v>26530.36</v>
      </c>
      <c r="I23" s="53">
        <f t="shared" si="0"/>
        <v>26211.179999999997</v>
      </c>
      <c r="J23" s="53">
        <f t="shared" si="0"/>
        <v>26165.399999999994</v>
      </c>
      <c r="K23" s="53">
        <f t="shared" si="0"/>
        <v>26163.09</v>
      </c>
      <c r="L23" s="53">
        <f t="shared" si="0"/>
        <v>26327.97</v>
      </c>
      <c r="M23" s="53">
        <f t="shared" si="0"/>
        <v>26599.14</v>
      </c>
      <c r="N23" s="53">
        <f t="shared" si="0"/>
        <v>26944.649999999998</v>
      </c>
      <c r="O23" s="53">
        <f t="shared" si="0"/>
        <v>27284.06</v>
      </c>
      <c r="P23" s="53">
        <f t="shared" si="0"/>
        <v>27725.5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12977.31</v>
      </c>
      <c r="D28" s="54">
        <f aca="true" t="shared" si="1" ref="D28:O28">SUM(D9:D15)</f>
        <v>12809.06</v>
      </c>
      <c r="E28" s="54">
        <f t="shared" si="1"/>
        <v>12625.400000000001</v>
      </c>
      <c r="F28" s="54">
        <f t="shared" si="1"/>
        <v>12651.59</v>
      </c>
      <c r="G28" s="54">
        <f t="shared" si="1"/>
        <v>12625.58</v>
      </c>
      <c r="H28" s="54">
        <f t="shared" si="1"/>
        <v>12825.289999999999</v>
      </c>
      <c r="I28" s="54">
        <f t="shared" si="1"/>
        <v>12997.529999999999</v>
      </c>
      <c r="J28" s="54">
        <f t="shared" si="1"/>
        <v>13283.73</v>
      </c>
      <c r="K28" s="54">
        <f t="shared" si="1"/>
        <v>13641.92</v>
      </c>
      <c r="L28" s="54">
        <f t="shared" si="1"/>
        <v>14052.37</v>
      </c>
      <c r="M28" s="54">
        <f t="shared" si="1"/>
        <v>14477.76</v>
      </c>
      <c r="N28" s="54">
        <f t="shared" si="1"/>
        <v>14798.57</v>
      </c>
      <c r="O28" s="54">
        <f t="shared" si="1"/>
        <v>15054.23</v>
      </c>
      <c r="P28" s="54">
        <f>SUM(P9:P15)</f>
        <v>15280.880000000001</v>
      </c>
    </row>
    <row r="29" spans="2:16" ht="15.75">
      <c r="B29" s="52" t="s">
        <v>27</v>
      </c>
      <c r="C29" s="54">
        <f>SUM(C16:C18)</f>
        <v>6708.65</v>
      </c>
      <c r="D29" s="54">
        <f aca="true" t="shared" si="2" ref="D29:O29">SUM(D16:D18)</f>
        <v>6455.039999999999</v>
      </c>
      <c r="E29" s="54">
        <f t="shared" si="2"/>
        <v>6177.66</v>
      </c>
      <c r="F29" s="54">
        <f t="shared" si="2"/>
        <v>6192.16</v>
      </c>
      <c r="G29" s="54">
        <f t="shared" si="2"/>
        <v>5964.59</v>
      </c>
      <c r="H29" s="54">
        <f t="shared" si="2"/>
        <v>5768.73</v>
      </c>
      <c r="I29" s="54">
        <f t="shared" si="2"/>
        <v>5575.02</v>
      </c>
      <c r="J29" s="54">
        <f t="shared" si="2"/>
        <v>5516.88</v>
      </c>
      <c r="K29" s="54">
        <f t="shared" si="2"/>
        <v>5478.59</v>
      </c>
      <c r="L29" s="54">
        <f t="shared" si="2"/>
        <v>5463.05</v>
      </c>
      <c r="M29" s="54">
        <f t="shared" si="2"/>
        <v>5474.42</v>
      </c>
      <c r="N29" s="54">
        <f t="shared" si="2"/>
        <v>5627.8</v>
      </c>
      <c r="O29" s="54">
        <f t="shared" si="2"/>
        <v>5797.86</v>
      </c>
      <c r="P29" s="54">
        <f>SUM(P16:P18)</f>
        <v>6033.9</v>
      </c>
    </row>
    <row r="30" spans="2:16" ht="15.75">
      <c r="B30" s="52" t="s">
        <v>1</v>
      </c>
      <c r="C30" s="54">
        <f>SUM(C19:C22)</f>
        <v>8797.04</v>
      </c>
      <c r="D30" s="54">
        <f aca="true" t="shared" si="3" ref="D30:O30">SUM(D19:D22)</f>
        <v>8675.31</v>
      </c>
      <c r="E30" s="54">
        <f t="shared" si="3"/>
        <v>8556.11</v>
      </c>
      <c r="F30" s="54">
        <f t="shared" si="3"/>
        <v>8414.41</v>
      </c>
      <c r="G30" s="54">
        <f t="shared" si="3"/>
        <v>8222.67</v>
      </c>
      <c r="H30" s="54">
        <f t="shared" si="3"/>
        <v>7936.34</v>
      </c>
      <c r="I30" s="54">
        <f t="shared" si="3"/>
        <v>7638.63</v>
      </c>
      <c r="J30" s="54">
        <f t="shared" si="3"/>
        <v>7364.790000000001</v>
      </c>
      <c r="K30" s="54">
        <f t="shared" si="3"/>
        <v>7042.58</v>
      </c>
      <c r="L30" s="54">
        <f t="shared" si="3"/>
        <v>6812.55</v>
      </c>
      <c r="M30" s="54">
        <f t="shared" si="3"/>
        <v>6646.96</v>
      </c>
      <c r="N30" s="54">
        <f t="shared" si="3"/>
        <v>6518.28</v>
      </c>
      <c r="O30" s="54">
        <f t="shared" si="3"/>
        <v>6431.97</v>
      </c>
      <c r="P30" s="54">
        <f>SUM(P19:P22)</f>
        <v>6410.719999999999</v>
      </c>
    </row>
    <row r="31" spans="2:16" ht="15.75">
      <c r="B31" s="55" t="s">
        <v>140</v>
      </c>
      <c r="C31" s="56">
        <f aca="true" t="shared" si="4" ref="C31:P31">SUM(C28:C30)</f>
        <v>28483</v>
      </c>
      <c r="D31" s="56">
        <f t="shared" si="4"/>
        <v>27939.409999999996</v>
      </c>
      <c r="E31" s="56">
        <f t="shared" si="4"/>
        <v>27359.170000000002</v>
      </c>
      <c r="F31" s="56">
        <f t="shared" si="4"/>
        <v>27258.16</v>
      </c>
      <c r="G31" s="56">
        <f t="shared" si="4"/>
        <v>26812.839999999997</v>
      </c>
      <c r="H31" s="56">
        <f t="shared" si="4"/>
        <v>26530.359999999997</v>
      </c>
      <c r="I31" s="56">
        <f t="shared" si="4"/>
        <v>26211.18</v>
      </c>
      <c r="J31" s="56">
        <f t="shared" si="4"/>
        <v>26165.4</v>
      </c>
      <c r="K31" s="56">
        <f t="shared" si="4"/>
        <v>26163.090000000004</v>
      </c>
      <c r="L31" s="56">
        <f t="shared" si="4"/>
        <v>26327.97</v>
      </c>
      <c r="M31" s="56">
        <f t="shared" si="4"/>
        <v>26599.14</v>
      </c>
      <c r="N31" s="56">
        <f t="shared" si="4"/>
        <v>26944.649999999998</v>
      </c>
      <c r="O31" s="56">
        <f t="shared" si="4"/>
        <v>27284.06</v>
      </c>
      <c r="P31" s="56">
        <f t="shared" si="4"/>
        <v>27725.5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173.6999999999989</v>
      </c>
      <c r="I34" s="54">
        <f t="shared" si="5"/>
        <v>172.23999999999978</v>
      </c>
      <c r="J34" s="54">
        <f t="shared" si="5"/>
        <v>286.2000000000007</v>
      </c>
      <c r="K34" s="54">
        <f t="shared" si="5"/>
        <v>358.1900000000005</v>
      </c>
      <c r="L34" s="54">
        <f t="shared" si="5"/>
        <v>410.4500000000007</v>
      </c>
      <c r="M34" s="54">
        <f t="shared" si="5"/>
        <v>425.3899999999994</v>
      </c>
      <c r="N34" s="54">
        <f t="shared" si="5"/>
        <v>320.8099999999995</v>
      </c>
      <c r="O34" s="54">
        <f t="shared" si="5"/>
        <v>255.65999999999985</v>
      </c>
      <c r="P34" s="54">
        <f t="shared" si="5"/>
        <v>226.65000000000146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149.21000000000004</v>
      </c>
      <c r="O35" s="54">
        <f t="shared" si="5"/>
        <v>170.0599999999995</v>
      </c>
      <c r="P35" s="54">
        <f t="shared" si="5"/>
        <v>236.03999999999996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0</v>
      </c>
      <c r="H37" s="56">
        <f t="shared" si="6"/>
        <v>173.6999999999989</v>
      </c>
      <c r="I37" s="56">
        <f t="shared" si="6"/>
        <v>172.23999999999978</v>
      </c>
      <c r="J37" s="56">
        <f t="shared" si="6"/>
        <v>286.2000000000007</v>
      </c>
      <c r="K37" s="56">
        <f t="shared" si="6"/>
        <v>358.1900000000005</v>
      </c>
      <c r="L37" s="56">
        <f t="shared" si="6"/>
        <v>410.4500000000007</v>
      </c>
      <c r="M37" s="56">
        <f t="shared" si="6"/>
        <v>425.3899999999994</v>
      </c>
      <c r="N37" s="56">
        <f t="shared" si="6"/>
        <v>470.0199999999995</v>
      </c>
      <c r="O37" s="56">
        <f t="shared" si="6"/>
        <v>425.71999999999935</v>
      </c>
      <c r="P37" s="56">
        <f t="shared" si="6"/>
        <v>462.6900000000014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58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47</v>
      </c>
      <c r="B1" s="21" t="s">
        <v>55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481</v>
      </c>
      <c r="D6" s="61">
        <v>587</v>
      </c>
      <c r="E6" s="61">
        <v>548</v>
      </c>
      <c r="F6" s="61">
        <v>515</v>
      </c>
      <c r="G6" s="61">
        <v>606</v>
      </c>
      <c r="H6" s="61">
        <v>579</v>
      </c>
      <c r="I6" s="61">
        <v>608</v>
      </c>
      <c r="J6" s="61">
        <v>623</v>
      </c>
      <c r="K6" s="61">
        <v>631</v>
      </c>
      <c r="L6" s="61">
        <v>639</v>
      </c>
      <c r="M6" s="61">
        <v>643</v>
      </c>
      <c r="N6" s="61">
        <v>649</v>
      </c>
      <c r="O6" s="61">
        <v>657</v>
      </c>
      <c r="P6" s="61">
        <v>667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44.23</v>
      </c>
      <c r="D9" s="49">
        <v>48.4</v>
      </c>
      <c r="E9" s="49">
        <v>37.88</v>
      </c>
      <c r="F9" s="49">
        <v>41.46</v>
      </c>
      <c r="G9" s="49">
        <v>40.11</v>
      </c>
      <c r="H9" s="49">
        <v>41.6</v>
      </c>
      <c r="I9" s="49">
        <v>42.37</v>
      </c>
      <c r="J9" s="49">
        <v>42.91</v>
      </c>
      <c r="K9" s="49">
        <v>43.32</v>
      </c>
      <c r="L9" s="49">
        <v>43.66</v>
      </c>
      <c r="M9" s="49">
        <v>44.13</v>
      </c>
      <c r="N9" s="49">
        <v>44.74</v>
      </c>
      <c r="O9" s="49">
        <v>45.38</v>
      </c>
      <c r="P9" s="49">
        <v>45.96</v>
      </c>
    </row>
    <row r="10" spans="1:16" ht="15.75">
      <c r="A10" s="22">
        <v>3</v>
      </c>
      <c r="B10" s="42" t="s">
        <v>11</v>
      </c>
      <c r="C10" s="49">
        <v>601.41</v>
      </c>
      <c r="D10" s="49">
        <v>619.6</v>
      </c>
      <c r="E10" s="49">
        <v>563.56</v>
      </c>
      <c r="F10" s="49">
        <v>522.95</v>
      </c>
      <c r="G10" s="49">
        <v>577.31</v>
      </c>
      <c r="H10" s="49">
        <v>563.88</v>
      </c>
      <c r="I10" s="49">
        <v>589.22</v>
      </c>
      <c r="J10" s="49">
        <v>607.75</v>
      </c>
      <c r="K10" s="49">
        <v>620.34</v>
      </c>
      <c r="L10" s="49">
        <v>631</v>
      </c>
      <c r="M10" s="49">
        <v>638.24</v>
      </c>
      <c r="N10" s="49">
        <v>647.27</v>
      </c>
      <c r="O10" s="49">
        <v>658.11</v>
      </c>
      <c r="P10" s="49">
        <v>671.8</v>
      </c>
    </row>
    <row r="11" spans="1:16" ht="15.75">
      <c r="A11" s="22">
        <v>4</v>
      </c>
      <c r="B11" s="42" t="s">
        <v>12</v>
      </c>
      <c r="C11" s="49">
        <v>595.37</v>
      </c>
      <c r="D11" s="49">
        <v>592.6</v>
      </c>
      <c r="E11" s="49">
        <v>584.2</v>
      </c>
      <c r="F11" s="49">
        <v>554.89</v>
      </c>
      <c r="G11" s="49">
        <v>498.59</v>
      </c>
      <c r="H11" s="49">
        <v>541.37</v>
      </c>
      <c r="I11" s="49">
        <v>536.39</v>
      </c>
      <c r="J11" s="49">
        <v>559.29</v>
      </c>
      <c r="K11" s="49">
        <v>579.67</v>
      </c>
      <c r="L11" s="49">
        <v>595.33</v>
      </c>
      <c r="M11" s="49">
        <v>608.17</v>
      </c>
      <c r="N11" s="49">
        <v>618.69</v>
      </c>
      <c r="O11" s="49">
        <v>630.05</v>
      </c>
      <c r="P11" s="49">
        <v>642.29</v>
      </c>
    </row>
    <row r="12" spans="1:16" ht="15.75">
      <c r="A12" s="22">
        <v>5</v>
      </c>
      <c r="B12" s="42" t="s">
        <v>13</v>
      </c>
      <c r="C12" s="49">
        <v>569.49</v>
      </c>
      <c r="D12" s="49">
        <v>565</v>
      </c>
      <c r="E12" s="49">
        <v>546.02</v>
      </c>
      <c r="F12" s="49">
        <v>583.79</v>
      </c>
      <c r="G12" s="49">
        <v>539.55</v>
      </c>
      <c r="H12" s="49">
        <v>486.27</v>
      </c>
      <c r="I12" s="49">
        <v>523.18</v>
      </c>
      <c r="J12" s="49">
        <v>522.25</v>
      </c>
      <c r="K12" s="49">
        <v>543.38</v>
      </c>
      <c r="L12" s="49">
        <v>565.06</v>
      </c>
      <c r="M12" s="49">
        <v>582.04</v>
      </c>
      <c r="N12" s="49">
        <v>595.23</v>
      </c>
      <c r="O12" s="49">
        <v>607.12</v>
      </c>
      <c r="P12" s="49">
        <v>619.9</v>
      </c>
    </row>
    <row r="13" spans="1:16" ht="15.75">
      <c r="A13" s="22">
        <v>6</v>
      </c>
      <c r="B13" s="42" t="s">
        <v>14</v>
      </c>
      <c r="C13" s="49">
        <v>593.89</v>
      </c>
      <c r="D13" s="49">
        <v>578.6</v>
      </c>
      <c r="E13" s="49">
        <v>540.48</v>
      </c>
      <c r="F13" s="49">
        <v>580.72</v>
      </c>
      <c r="G13" s="49">
        <v>600.05</v>
      </c>
      <c r="H13" s="49">
        <v>559.71</v>
      </c>
      <c r="I13" s="49">
        <v>504.35</v>
      </c>
      <c r="J13" s="49">
        <v>534.95</v>
      </c>
      <c r="K13" s="49">
        <v>535.4</v>
      </c>
      <c r="L13" s="49">
        <v>554.03</v>
      </c>
      <c r="M13" s="49">
        <v>576.15</v>
      </c>
      <c r="N13" s="49">
        <v>593.51</v>
      </c>
      <c r="O13" s="49">
        <v>606.03</v>
      </c>
      <c r="P13" s="49">
        <v>617.23</v>
      </c>
    </row>
    <row r="14" spans="1:16" ht="15.75">
      <c r="A14" s="22">
        <v>7</v>
      </c>
      <c r="B14" s="42" t="s">
        <v>15</v>
      </c>
      <c r="C14" s="49">
        <v>507.51</v>
      </c>
      <c r="D14" s="49">
        <v>569.5</v>
      </c>
      <c r="E14" s="49">
        <v>520.48</v>
      </c>
      <c r="F14" s="49">
        <v>531.57</v>
      </c>
      <c r="G14" s="49">
        <v>551.16</v>
      </c>
      <c r="H14" s="49">
        <v>569.99</v>
      </c>
      <c r="I14" s="49">
        <v>533.34</v>
      </c>
      <c r="J14" s="49">
        <v>480.44</v>
      </c>
      <c r="K14" s="49">
        <v>508.69</v>
      </c>
      <c r="L14" s="49">
        <v>510.36</v>
      </c>
      <c r="M14" s="49">
        <v>527.5</v>
      </c>
      <c r="N14" s="49">
        <v>548.19</v>
      </c>
      <c r="O14" s="49">
        <v>565.07</v>
      </c>
      <c r="P14" s="49">
        <v>578.04</v>
      </c>
    </row>
    <row r="15" spans="1:16" ht="15.75">
      <c r="A15" s="22">
        <v>8</v>
      </c>
      <c r="B15" s="42" t="s">
        <v>16</v>
      </c>
      <c r="C15" s="49">
        <v>488.53</v>
      </c>
      <c r="D15" s="49">
        <v>498.2</v>
      </c>
      <c r="E15" s="49">
        <v>535.48</v>
      </c>
      <c r="F15" s="49">
        <v>533.52</v>
      </c>
      <c r="G15" s="49">
        <v>526.48</v>
      </c>
      <c r="H15" s="49">
        <v>545.8</v>
      </c>
      <c r="I15" s="49">
        <v>565.4</v>
      </c>
      <c r="J15" s="49">
        <v>529.87</v>
      </c>
      <c r="K15" s="49">
        <v>477.8</v>
      </c>
      <c r="L15" s="49">
        <v>505.93</v>
      </c>
      <c r="M15" s="49">
        <v>508.14</v>
      </c>
      <c r="N15" s="49">
        <v>526.07</v>
      </c>
      <c r="O15" s="49">
        <v>547.64</v>
      </c>
      <c r="P15" s="49">
        <v>564.37</v>
      </c>
    </row>
    <row r="16" spans="1:16" ht="15.75">
      <c r="A16" s="22">
        <v>9</v>
      </c>
      <c r="B16" s="42" t="s">
        <v>17</v>
      </c>
      <c r="C16" s="49">
        <v>555.1</v>
      </c>
      <c r="D16" s="49">
        <v>506</v>
      </c>
      <c r="E16" s="49">
        <v>511</v>
      </c>
      <c r="F16" s="49">
        <v>581.44</v>
      </c>
      <c r="G16" s="49">
        <v>562.59</v>
      </c>
      <c r="H16" s="49">
        <v>553.88</v>
      </c>
      <c r="I16" s="49">
        <v>572.84</v>
      </c>
      <c r="J16" s="49">
        <v>593.04</v>
      </c>
      <c r="K16" s="49">
        <v>557.57</v>
      </c>
      <c r="L16" s="49">
        <v>502.52</v>
      </c>
      <c r="M16" s="49">
        <v>528.32</v>
      </c>
      <c r="N16" s="49">
        <v>530.99</v>
      </c>
      <c r="O16" s="49">
        <v>548.44</v>
      </c>
      <c r="P16" s="49">
        <v>570.51</v>
      </c>
    </row>
    <row r="17" spans="1:16" ht="15.75">
      <c r="A17" s="22">
        <v>10</v>
      </c>
      <c r="B17" s="42" t="s">
        <v>18</v>
      </c>
      <c r="C17" s="49">
        <v>550.03</v>
      </c>
      <c r="D17" s="49">
        <v>529.46</v>
      </c>
      <c r="E17" s="49">
        <v>500.5</v>
      </c>
      <c r="F17" s="49">
        <v>517.27</v>
      </c>
      <c r="G17" s="49">
        <v>565.06</v>
      </c>
      <c r="H17" s="49">
        <v>552.2</v>
      </c>
      <c r="I17" s="49">
        <v>544.14</v>
      </c>
      <c r="J17" s="49">
        <v>563.15</v>
      </c>
      <c r="K17" s="49">
        <v>584.48</v>
      </c>
      <c r="L17" s="49">
        <v>554.08</v>
      </c>
      <c r="M17" s="49">
        <v>501.17</v>
      </c>
      <c r="N17" s="49">
        <v>525.01</v>
      </c>
      <c r="O17" s="49">
        <v>530.03</v>
      </c>
      <c r="P17" s="49">
        <v>547.77</v>
      </c>
    </row>
    <row r="18" spans="1:16" ht="15.75">
      <c r="A18" s="22">
        <v>11</v>
      </c>
      <c r="B18" s="42" t="s">
        <v>19</v>
      </c>
      <c r="C18" s="49">
        <v>518</v>
      </c>
      <c r="D18" s="49">
        <v>546.9</v>
      </c>
      <c r="E18" s="49">
        <v>509.92</v>
      </c>
      <c r="F18" s="49">
        <v>500.1</v>
      </c>
      <c r="G18" s="49">
        <v>499.56</v>
      </c>
      <c r="H18" s="49">
        <v>544.4</v>
      </c>
      <c r="I18" s="49">
        <v>534.34</v>
      </c>
      <c r="J18" s="49">
        <v>527</v>
      </c>
      <c r="K18" s="49">
        <v>544.49</v>
      </c>
      <c r="L18" s="49">
        <v>566.33</v>
      </c>
      <c r="M18" s="49">
        <v>539.79</v>
      </c>
      <c r="N18" s="49">
        <v>488.78</v>
      </c>
      <c r="O18" s="49">
        <v>510.12</v>
      </c>
      <c r="P18" s="49">
        <v>516.75</v>
      </c>
    </row>
    <row r="19" spans="1:16" ht="15.75">
      <c r="A19" s="22">
        <v>12</v>
      </c>
      <c r="B19" s="42" t="s">
        <v>20</v>
      </c>
      <c r="C19" s="49">
        <v>542.7</v>
      </c>
      <c r="D19" s="49">
        <v>531.36</v>
      </c>
      <c r="E19" s="49">
        <v>586.05</v>
      </c>
      <c r="F19" s="49">
        <v>568.15</v>
      </c>
      <c r="G19" s="49">
        <v>536.48</v>
      </c>
      <c r="H19" s="49">
        <v>532</v>
      </c>
      <c r="I19" s="49">
        <v>572.31</v>
      </c>
      <c r="J19" s="49">
        <v>568.86</v>
      </c>
      <c r="K19" s="49">
        <v>561.97</v>
      </c>
      <c r="L19" s="49">
        <v>576.49</v>
      </c>
      <c r="M19" s="49">
        <v>598.12</v>
      </c>
      <c r="N19" s="49">
        <v>577.12</v>
      </c>
      <c r="O19" s="49">
        <v>528.04</v>
      </c>
      <c r="P19" s="49">
        <v>541.2</v>
      </c>
    </row>
    <row r="20" spans="1:16" ht="15.75">
      <c r="A20" s="22">
        <v>13</v>
      </c>
      <c r="B20" s="42" t="s">
        <v>21</v>
      </c>
      <c r="C20" s="49">
        <v>506.38</v>
      </c>
      <c r="D20" s="49">
        <v>487.24</v>
      </c>
      <c r="E20" s="49">
        <v>485.1</v>
      </c>
      <c r="F20" s="49">
        <v>556.53</v>
      </c>
      <c r="G20" s="49">
        <v>539.71</v>
      </c>
      <c r="H20" s="49">
        <v>512.73</v>
      </c>
      <c r="I20" s="49">
        <v>504.73</v>
      </c>
      <c r="J20" s="49">
        <v>534.52</v>
      </c>
      <c r="K20" s="49">
        <v>539.49</v>
      </c>
      <c r="L20" s="49">
        <v>536.38</v>
      </c>
      <c r="M20" s="49">
        <v>547.38</v>
      </c>
      <c r="N20" s="49">
        <v>567.81</v>
      </c>
      <c r="O20" s="49">
        <v>557.05</v>
      </c>
      <c r="P20" s="49">
        <v>517.96</v>
      </c>
    </row>
    <row r="21" spans="1:16" ht="15.75">
      <c r="A21" s="22">
        <v>14</v>
      </c>
      <c r="B21" s="42" t="s">
        <v>22</v>
      </c>
      <c r="C21" s="49">
        <v>439.7</v>
      </c>
      <c r="D21" s="49">
        <v>431.8</v>
      </c>
      <c r="E21" s="49">
        <v>415.33</v>
      </c>
      <c r="F21" s="49">
        <v>386.95</v>
      </c>
      <c r="G21" s="49">
        <v>420.74</v>
      </c>
      <c r="H21" s="49">
        <v>413.01</v>
      </c>
      <c r="I21" s="49">
        <v>394.14</v>
      </c>
      <c r="J21" s="49">
        <v>386.28</v>
      </c>
      <c r="K21" s="49">
        <v>406.37</v>
      </c>
      <c r="L21" s="49">
        <v>412.18</v>
      </c>
      <c r="M21" s="49">
        <v>411.72</v>
      </c>
      <c r="N21" s="49">
        <v>418.97</v>
      </c>
      <c r="O21" s="49">
        <v>434.73</v>
      </c>
      <c r="P21" s="49">
        <v>428.38</v>
      </c>
    </row>
    <row r="22" spans="1:16" ht="15.75">
      <c r="A22" s="22">
        <v>15</v>
      </c>
      <c r="B22" s="50" t="s">
        <v>23</v>
      </c>
      <c r="C22" s="51">
        <v>367.66</v>
      </c>
      <c r="D22" s="51">
        <v>352.67</v>
      </c>
      <c r="E22" s="51">
        <v>360.35</v>
      </c>
      <c r="F22" s="51">
        <v>338.64</v>
      </c>
      <c r="G22" s="51">
        <v>303.92</v>
      </c>
      <c r="H22" s="51">
        <v>332.66</v>
      </c>
      <c r="I22" s="51">
        <v>328.54</v>
      </c>
      <c r="J22" s="51">
        <v>315.33</v>
      </c>
      <c r="K22" s="51">
        <v>310.92</v>
      </c>
      <c r="L22" s="51">
        <v>328.79</v>
      </c>
      <c r="M22" s="51">
        <v>334.82</v>
      </c>
      <c r="N22" s="51">
        <v>336.16</v>
      </c>
      <c r="O22" s="51">
        <v>343.59</v>
      </c>
      <c r="P22" s="51">
        <v>358.95</v>
      </c>
    </row>
    <row r="23" spans="1:16" ht="15.75">
      <c r="A23" s="22"/>
      <c r="B23" s="52"/>
      <c r="C23" s="53">
        <f>SUM(C9:C22)</f>
        <v>6879.999999999999</v>
      </c>
      <c r="D23" s="53">
        <f aca="true" t="shared" si="0" ref="D23:P23">SUM(D9:D22)</f>
        <v>6857.329999999999</v>
      </c>
      <c r="E23" s="53">
        <f t="shared" si="0"/>
        <v>6696.350000000001</v>
      </c>
      <c r="F23" s="53">
        <f t="shared" si="0"/>
        <v>6797.9800000000005</v>
      </c>
      <c r="G23" s="53">
        <f t="shared" si="0"/>
        <v>6761.31</v>
      </c>
      <c r="H23" s="53">
        <f t="shared" si="0"/>
        <v>6749.5</v>
      </c>
      <c r="I23" s="53">
        <f t="shared" si="0"/>
        <v>6745.290000000001</v>
      </c>
      <c r="J23" s="53">
        <f t="shared" si="0"/>
        <v>6765.6399999999985</v>
      </c>
      <c r="K23" s="53">
        <f t="shared" si="0"/>
        <v>6813.89</v>
      </c>
      <c r="L23" s="53">
        <f t="shared" si="0"/>
        <v>6882.14</v>
      </c>
      <c r="M23" s="53">
        <f t="shared" si="0"/>
        <v>6945.69</v>
      </c>
      <c r="N23" s="53">
        <f t="shared" si="0"/>
        <v>7018.54</v>
      </c>
      <c r="O23" s="53">
        <f t="shared" si="0"/>
        <v>7111.4</v>
      </c>
      <c r="P23" s="53">
        <f t="shared" si="0"/>
        <v>7221.109999999999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3400.4299999999994</v>
      </c>
      <c r="D28" s="54">
        <f aca="true" t="shared" si="1" ref="D28:O28">SUM(D9:D15)</f>
        <v>3471.8999999999996</v>
      </c>
      <c r="E28" s="54">
        <f t="shared" si="1"/>
        <v>3328.1</v>
      </c>
      <c r="F28" s="54">
        <f t="shared" si="1"/>
        <v>3348.9000000000005</v>
      </c>
      <c r="G28" s="54">
        <f t="shared" si="1"/>
        <v>3333.2499999999995</v>
      </c>
      <c r="H28" s="54">
        <f t="shared" si="1"/>
        <v>3308.62</v>
      </c>
      <c r="I28" s="54">
        <f t="shared" si="1"/>
        <v>3294.25</v>
      </c>
      <c r="J28" s="54">
        <f t="shared" si="1"/>
        <v>3277.4599999999996</v>
      </c>
      <c r="K28" s="54">
        <f t="shared" si="1"/>
        <v>3308.6000000000004</v>
      </c>
      <c r="L28" s="54">
        <f t="shared" si="1"/>
        <v>3405.37</v>
      </c>
      <c r="M28" s="54">
        <f t="shared" si="1"/>
        <v>3484.37</v>
      </c>
      <c r="N28" s="54">
        <f t="shared" si="1"/>
        <v>3573.7000000000003</v>
      </c>
      <c r="O28" s="54">
        <f t="shared" si="1"/>
        <v>3659.3999999999996</v>
      </c>
      <c r="P28" s="54">
        <f>SUM(P9:P15)</f>
        <v>3739.5899999999997</v>
      </c>
    </row>
    <row r="29" spans="2:16" ht="15.75">
      <c r="B29" s="52" t="s">
        <v>27</v>
      </c>
      <c r="C29" s="54">
        <f>SUM(C16:C18)</f>
        <v>1623.13</v>
      </c>
      <c r="D29" s="54">
        <f aca="true" t="shared" si="2" ref="D29:O29">SUM(D16:D18)</f>
        <v>1582.3600000000001</v>
      </c>
      <c r="E29" s="54">
        <f t="shared" si="2"/>
        <v>1521.42</v>
      </c>
      <c r="F29" s="54">
        <f t="shared" si="2"/>
        <v>1598.81</v>
      </c>
      <c r="G29" s="54">
        <f t="shared" si="2"/>
        <v>1627.21</v>
      </c>
      <c r="H29" s="54">
        <f t="shared" si="2"/>
        <v>1650.48</v>
      </c>
      <c r="I29" s="54">
        <f t="shared" si="2"/>
        <v>1651.3200000000002</v>
      </c>
      <c r="J29" s="54">
        <f t="shared" si="2"/>
        <v>1683.19</v>
      </c>
      <c r="K29" s="54">
        <f t="shared" si="2"/>
        <v>1686.5400000000002</v>
      </c>
      <c r="L29" s="54">
        <f t="shared" si="2"/>
        <v>1622.9299999999998</v>
      </c>
      <c r="M29" s="54">
        <f t="shared" si="2"/>
        <v>1569.28</v>
      </c>
      <c r="N29" s="54">
        <f t="shared" si="2"/>
        <v>1544.78</v>
      </c>
      <c r="O29" s="54">
        <f t="shared" si="2"/>
        <v>1588.5900000000001</v>
      </c>
      <c r="P29" s="54">
        <f>SUM(P16:P18)</f>
        <v>1635.03</v>
      </c>
    </row>
    <row r="30" spans="2:16" ht="15.75">
      <c r="B30" s="52" t="s">
        <v>1</v>
      </c>
      <c r="C30" s="54">
        <f>SUM(C19:C22)</f>
        <v>1856.44</v>
      </c>
      <c r="D30" s="54">
        <f aca="true" t="shared" si="3" ref="D30:O30">SUM(D19:D22)</f>
        <v>1803.0700000000002</v>
      </c>
      <c r="E30" s="54">
        <f t="shared" si="3"/>
        <v>1846.83</v>
      </c>
      <c r="F30" s="54">
        <f t="shared" si="3"/>
        <v>1850.27</v>
      </c>
      <c r="G30" s="54">
        <f t="shared" si="3"/>
        <v>1800.8500000000001</v>
      </c>
      <c r="H30" s="54">
        <f t="shared" si="3"/>
        <v>1790.4</v>
      </c>
      <c r="I30" s="54">
        <f t="shared" si="3"/>
        <v>1799.7199999999998</v>
      </c>
      <c r="J30" s="54">
        <f t="shared" si="3"/>
        <v>1804.99</v>
      </c>
      <c r="K30" s="54">
        <f t="shared" si="3"/>
        <v>1818.75</v>
      </c>
      <c r="L30" s="54">
        <f t="shared" si="3"/>
        <v>1853.84</v>
      </c>
      <c r="M30" s="54">
        <f t="shared" si="3"/>
        <v>1892.04</v>
      </c>
      <c r="N30" s="54">
        <f t="shared" si="3"/>
        <v>1900.06</v>
      </c>
      <c r="O30" s="54">
        <f t="shared" si="3"/>
        <v>1863.4099999999999</v>
      </c>
      <c r="P30" s="54">
        <f>SUM(P19:P22)</f>
        <v>1846.49</v>
      </c>
    </row>
    <row r="31" spans="2:16" ht="15.75">
      <c r="B31" s="55" t="s">
        <v>140</v>
      </c>
      <c r="C31" s="56">
        <f aca="true" t="shared" si="4" ref="C31:P31">SUM(C28:C30)</f>
        <v>6880</v>
      </c>
      <c r="D31" s="56">
        <f t="shared" si="4"/>
        <v>6857.33</v>
      </c>
      <c r="E31" s="56">
        <f t="shared" si="4"/>
        <v>6696.35</v>
      </c>
      <c r="F31" s="56">
        <f t="shared" si="4"/>
        <v>6797.980000000001</v>
      </c>
      <c r="G31" s="56">
        <f t="shared" si="4"/>
        <v>6761.3099999999995</v>
      </c>
      <c r="H31" s="56">
        <f t="shared" si="4"/>
        <v>6749.5</v>
      </c>
      <c r="I31" s="56">
        <f t="shared" si="4"/>
        <v>6745.289999999999</v>
      </c>
      <c r="J31" s="56">
        <f t="shared" si="4"/>
        <v>6765.639999999999</v>
      </c>
      <c r="K31" s="56">
        <f t="shared" si="4"/>
        <v>6813.89</v>
      </c>
      <c r="L31" s="56">
        <f t="shared" si="4"/>
        <v>6882.139999999999</v>
      </c>
      <c r="M31" s="56">
        <f t="shared" si="4"/>
        <v>6945.69</v>
      </c>
      <c r="N31" s="56">
        <f t="shared" si="4"/>
        <v>7018.540000000001</v>
      </c>
      <c r="O31" s="56">
        <f t="shared" si="4"/>
        <v>7111.4</v>
      </c>
      <c r="P31" s="56">
        <f t="shared" si="4"/>
        <v>7221.11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0</v>
      </c>
      <c r="J34" s="54">
        <f t="shared" si="5"/>
        <v>0</v>
      </c>
      <c r="K34" s="54">
        <f t="shared" si="5"/>
        <v>0</v>
      </c>
      <c r="L34" s="54">
        <f t="shared" si="5"/>
        <v>96.76999999999953</v>
      </c>
      <c r="M34" s="54">
        <f t="shared" si="5"/>
        <v>79</v>
      </c>
      <c r="N34" s="54">
        <f t="shared" si="5"/>
        <v>89.33000000000038</v>
      </c>
      <c r="O34" s="54">
        <f t="shared" si="5"/>
        <v>85.69999999999936</v>
      </c>
      <c r="P34" s="54">
        <f t="shared" si="5"/>
        <v>80.19000000000005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28.40000000000009</v>
      </c>
      <c r="H35" s="54">
        <f t="shared" si="5"/>
        <v>23.269999999999982</v>
      </c>
      <c r="I35" s="54">
        <f t="shared" si="5"/>
        <v>0.8400000000001455</v>
      </c>
      <c r="J35" s="54">
        <f t="shared" si="5"/>
        <v>31.86999999999989</v>
      </c>
      <c r="K35" s="54">
        <f t="shared" si="5"/>
        <v>3.3500000000001364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0</v>
      </c>
      <c r="P35" s="54">
        <f t="shared" si="5"/>
        <v>46.43999999999983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4.139999999999873</v>
      </c>
      <c r="K36" s="54">
        <f t="shared" si="5"/>
        <v>13.759999999999991</v>
      </c>
      <c r="L36" s="54">
        <f t="shared" si="5"/>
        <v>35.08999999999992</v>
      </c>
      <c r="M36" s="54">
        <f t="shared" si="5"/>
        <v>38.200000000000045</v>
      </c>
      <c r="N36" s="54">
        <f t="shared" si="5"/>
        <v>8.019999999999982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28.40000000000009</v>
      </c>
      <c r="H37" s="56">
        <f t="shared" si="6"/>
        <v>23.269999999999982</v>
      </c>
      <c r="I37" s="56">
        <f t="shared" si="6"/>
        <v>0.8400000000001455</v>
      </c>
      <c r="J37" s="56">
        <f t="shared" si="6"/>
        <v>36.00999999999976</v>
      </c>
      <c r="K37" s="56">
        <f t="shared" si="6"/>
        <v>17.110000000000127</v>
      </c>
      <c r="L37" s="56">
        <f t="shared" si="6"/>
        <v>131.85999999999945</v>
      </c>
      <c r="M37" s="56">
        <f t="shared" si="6"/>
        <v>117.20000000000005</v>
      </c>
      <c r="N37" s="56">
        <f t="shared" si="6"/>
        <v>97.35000000000036</v>
      </c>
      <c r="O37" s="56">
        <f t="shared" si="6"/>
        <v>85.69999999999936</v>
      </c>
      <c r="P37" s="56">
        <f t="shared" si="6"/>
        <v>126.62999999999988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59">
    <tabColor indexed="9"/>
    <pageSetUpPr fitToPage="1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3.140625" style="0" bestFit="1" customWidth="1"/>
  </cols>
  <sheetData>
    <row r="1" spans="1:11" ht="18">
      <c r="A1" s="22">
        <v>48</v>
      </c>
      <c r="B1" s="21" t="s">
        <v>54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13767</v>
      </c>
      <c r="D6" s="61">
        <v>14369</v>
      </c>
      <c r="E6" s="61">
        <v>14219</v>
      </c>
      <c r="F6" s="61">
        <v>14491</v>
      </c>
      <c r="G6" s="61">
        <v>15261</v>
      </c>
      <c r="H6" s="61">
        <v>16007</v>
      </c>
      <c r="I6" s="61">
        <v>16800</v>
      </c>
      <c r="J6" s="61">
        <v>17696</v>
      </c>
      <c r="K6" s="61">
        <v>18329</v>
      </c>
      <c r="L6" s="61">
        <v>18672</v>
      </c>
      <c r="M6" s="61">
        <v>19003</v>
      </c>
      <c r="N6" s="61">
        <v>19344</v>
      </c>
      <c r="O6" s="61">
        <v>19701</v>
      </c>
      <c r="P6" s="61">
        <v>20055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626.53</v>
      </c>
      <c r="D9" s="49">
        <v>550.64</v>
      </c>
      <c r="E9" s="49">
        <v>509.54</v>
      </c>
      <c r="F9" s="49">
        <v>538.28</v>
      </c>
      <c r="G9" s="49">
        <v>561.86</v>
      </c>
      <c r="H9" s="49">
        <v>590.79</v>
      </c>
      <c r="I9" s="49">
        <v>616.97</v>
      </c>
      <c r="J9" s="49">
        <v>633.69</v>
      </c>
      <c r="K9" s="49">
        <v>645.23</v>
      </c>
      <c r="L9" s="49">
        <v>656.74</v>
      </c>
      <c r="M9" s="49">
        <v>668.69</v>
      </c>
      <c r="N9" s="49">
        <v>680.87</v>
      </c>
      <c r="O9" s="49">
        <v>692.83</v>
      </c>
      <c r="P9" s="49">
        <v>704.42</v>
      </c>
    </row>
    <row r="10" spans="1:16" ht="15.75">
      <c r="A10" s="22">
        <v>3</v>
      </c>
      <c r="B10" s="42" t="s">
        <v>11</v>
      </c>
      <c r="C10" s="49">
        <v>13185.11</v>
      </c>
      <c r="D10" s="49">
        <v>13346.59</v>
      </c>
      <c r="E10" s="49">
        <v>12855.74</v>
      </c>
      <c r="F10" s="49">
        <v>12899.18</v>
      </c>
      <c r="G10" s="49">
        <v>13480</v>
      </c>
      <c r="H10" s="49">
        <v>14161.77</v>
      </c>
      <c r="I10" s="49">
        <v>14890.45</v>
      </c>
      <c r="J10" s="49">
        <v>15711.49</v>
      </c>
      <c r="K10" s="49">
        <v>16318.21</v>
      </c>
      <c r="L10" s="49">
        <v>16669.52</v>
      </c>
      <c r="M10" s="49">
        <v>16998.75</v>
      </c>
      <c r="N10" s="49">
        <v>17335.52</v>
      </c>
      <c r="O10" s="49">
        <v>17687.98</v>
      </c>
      <c r="P10" s="49">
        <v>18040.02</v>
      </c>
    </row>
    <row r="11" spans="1:16" ht="15.75">
      <c r="A11" s="22">
        <v>4</v>
      </c>
      <c r="B11" s="42" t="s">
        <v>12</v>
      </c>
      <c r="C11" s="49">
        <v>13427.74</v>
      </c>
      <c r="D11" s="49">
        <v>13494.68</v>
      </c>
      <c r="E11" s="49">
        <v>13518.51</v>
      </c>
      <c r="F11" s="49">
        <v>13119.06</v>
      </c>
      <c r="G11" s="49">
        <v>13069.95</v>
      </c>
      <c r="H11" s="49">
        <v>13666.85</v>
      </c>
      <c r="I11" s="49">
        <v>14403.06</v>
      </c>
      <c r="J11" s="49">
        <v>15196.64</v>
      </c>
      <c r="K11" s="49">
        <v>16087.46</v>
      </c>
      <c r="L11" s="49">
        <v>16783.4</v>
      </c>
      <c r="M11" s="49">
        <v>17222.05</v>
      </c>
      <c r="N11" s="49">
        <v>17627.33</v>
      </c>
      <c r="O11" s="49">
        <v>18038.65</v>
      </c>
      <c r="P11" s="49">
        <v>18468.56</v>
      </c>
    </row>
    <row r="12" spans="1:16" ht="15.75">
      <c r="A12" s="22">
        <v>5</v>
      </c>
      <c r="B12" s="42" t="s">
        <v>13</v>
      </c>
      <c r="C12" s="49">
        <v>13179.78</v>
      </c>
      <c r="D12" s="49">
        <v>13455.7</v>
      </c>
      <c r="E12" s="49">
        <v>13316.05</v>
      </c>
      <c r="F12" s="49">
        <v>13402.21</v>
      </c>
      <c r="G12" s="49">
        <v>12960.11</v>
      </c>
      <c r="H12" s="49">
        <v>12933.33</v>
      </c>
      <c r="I12" s="49">
        <v>13537.69</v>
      </c>
      <c r="J12" s="49">
        <v>14306.34</v>
      </c>
      <c r="K12" s="49">
        <v>15141.53</v>
      </c>
      <c r="L12" s="49">
        <v>16076.29</v>
      </c>
      <c r="M12" s="49">
        <v>16833.85</v>
      </c>
      <c r="N12" s="49">
        <v>17340.67</v>
      </c>
      <c r="O12" s="49">
        <v>17807.93</v>
      </c>
      <c r="P12" s="49">
        <v>18279.84</v>
      </c>
    </row>
    <row r="13" spans="1:16" ht="15.75">
      <c r="A13" s="22">
        <v>6</v>
      </c>
      <c r="B13" s="42" t="s">
        <v>14</v>
      </c>
      <c r="C13" s="49">
        <v>13371.67</v>
      </c>
      <c r="D13" s="49">
        <v>13551.59</v>
      </c>
      <c r="E13" s="49">
        <v>13773.15</v>
      </c>
      <c r="F13" s="49">
        <v>13731.95</v>
      </c>
      <c r="G13" s="49">
        <v>13737.59</v>
      </c>
      <c r="H13" s="49">
        <v>13380.19</v>
      </c>
      <c r="I13" s="49">
        <v>13379.64</v>
      </c>
      <c r="J13" s="49">
        <v>14010.17</v>
      </c>
      <c r="K13" s="49">
        <v>14857.2</v>
      </c>
      <c r="L13" s="49">
        <v>15792.68</v>
      </c>
      <c r="M13" s="49">
        <v>16838.79</v>
      </c>
      <c r="N13" s="49">
        <v>17730.51</v>
      </c>
      <c r="O13" s="49">
        <v>18371.74</v>
      </c>
      <c r="P13" s="49">
        <v>18957.95</v>
      </c>
    </row>
    <row r="14" spans="1:16" ht="15.75">
      <c r="A14" s="22">
        <v>7</v>
      </c>
      <c r="B14" s="42" t="s">
        <v>15</v>
      </c>
      <c r="C14" s="49">
        <v>12638.9</v>
      </c>
      <c r="D14" s="49">
        <v>12904.23</v>
      </c>
      <c r="E14" s="49">
        <v>12472.56</v>
      </c>
      <c r="F14" s="49">
        <v>12736.12</v>
      </c>
      <c r="G14" s="49">
        <v>12635.21</v>
      </c>
      <c r="H14" s="49">
        <v>12676.97</v>
      </c>
      <c r="I14" s="49">
        <v>12389.12</v>
      </c>
      <c r="J14" s="49">
        <v>12422.72</v>
      </c>
      <c r="K14" s="49">
        <v>13040.93</v>
      </c>
      <c r="L14" s="49">
        <v>13869.3</v>
      </c>
      <c r="M14" s="49">
        <v>14786.94</v>
      </c>
      <c r="N14" s="49">
        <v>15813.13</v>
      </c>
      <c r="O14" s="49">
        <v>16701.92</v>
      </c>
      <c r="P14" s="49">
        <v>17359.88</v>
      </c>
    </row>
    <row r="15" spans="1:16" ht="15.75">
      <c r="A15" s="22">
        <v>8</v>
      </c>
      <c r="B15" s="42" t="s">
        <v>16</v>
      </c>
      <c r="C15" s="49">
        <v>12868.98</v>
      </c>
      <c r="D15" s="49">
        <v>12825.75</v>
      </c>
      <c r="E15" s="49">
        <v>12806.28</v>
      </c>
      <c r="F15" s="49">
        <v>12444.88</v>
      </c>
      <c r="G15" s="49">
        <v>12638.91</v>
      </c>
      <c r="H15" s="49">
        <v>12581.48</v>
      </c>
      <c r="I15" s="49">
        <v>12662.35</v>
      </c>
      <c r="J15" s="49">
        <v>12418.13</v>
      </c>
      <c r="K15" s="49">
        <v>12490.25</v>
      </c>
      <c r="L15" s="49">
        <v>13151.11</v>
      </c>
      <c r="M15" s="49">
        <v>14030.31</v>
      </c>
      <c r="N15" s="49">
        <v>15006.79</v>
      </c>
      <c r="O15" s="49">
        <v>16099.13</v>
      </c>
      <c r="P15" s="49">
        <v>17060.32</v>
      </c>
    </row>
    <row r="16" spans="1:16" ht="15.75">
      <c r="A16" s="22">
        <v>9</v>
      </c>
      <c r="B16" s="42" t="s">
        <v>17</v>
      </c>
      <c r="C16" s="49">
        <v>12172.71</v>
      </c>
      <c r="D16" s="49">
        <v>12830.1</v>
      </c>
      <c r="E16" s="49">
        <v>12669.56</v>
      </c>
      <c r="F16" s="49">
        <v>12712.49</v>
      </c>
      <c r="G16" s="49">
        <v>12300.35</v>
      </c>
      <c r="H16" s="49">
        <v>12515.7</v>
      </c>
      <c r="I16" s="49">
        <v>12507.58</v>
      </c>
      <c r="J16" s="49">
        <v>12626.13</v>
      </c>
      <c r="K16" s="49">
        <v>12432.72</v>
      </c>
      <c r="L16" s="49">
        <v>12537.67</v>
      </c>
      <c r="M16" s="49">
        <v>13228.66</v>
      </c>
      <c r="N16" s="49">
        <v>14153.92</v>
      </c>
      <c r="O16" s="49">
        <v>15187.41</v>
      </c>
      <c r="P16" s="49">
        <v>16345.58</v>
      </c>
    </row>
    <row r="17" spans="1:16" ht="15.75">
      <c r="A17" s="22">
        <v>10</v>
      </c>
      <c r="B17" s="42" t="s">
        <v>18</v>
      </c>
      <c r="C17" s="49">
        <v>13301.03</v>
      </c>
      <c r="D17" s="49">
        <v>12050.97</v>
      </c>
      <c r="E17" s="49">
        <v>12654.65</v>
      </c>
      <c r="F17" s="49">
        <v>12579.74</v>
      </c>
      <c r="G17" s="49">
        <v>12554.19</v>
      </c>
      <c r="H17" s="49">
        <v>12189.21</v>
      </c>
      <c r="I17" s="49">
        <v>12418.68</v>
      </c>
      <c r="J17" s="49">
        <v>12448.26</v>
      </c>
      <c r="K17" s="49">
        <v>12596.5</v>
      </c>
      <c r="L17" s="49">
        <v>12443.5</v>
      </c>
      <c r="M17" s="49">
        <v>12573.48</v>
      </c>
      <c r="N17" s="49">
        <v>13285.69</v>
      </c>
      <c r="O17" s="49">
        <v>14247.12</v>
      </c>
      <c r="P17" s="49">
        <v>15324.87</v>
      </c>
    </row>
    <row r="18" spans="1:16" ht="15.75">
      <c r="A18" s="22">
        <v>11</v>
      </c>
      <c r="B18" s="42" t="s">
        <v>19</v>
      </c>
      <c r="C18" s="49">
        <v>12346.01</v>
      </c>
      <c r="D18" s="49">
        <v>12811.37</v>
      </c>
      <c r="E18" s="49">
        <v>11947.69</v>
      </c>
      <c r="F18" s="49">
        <v>12566.13</v>
      </c>
      <c r="G18" s="49">
        <v>12448.37</v>
      </c>
      <c r="H18" s="49">
        <v>12455.29</v>
      </c>
      <c r="I18" s="49">
        <v>12139.86</v>
      </c>
      <c r="J18" s="49">
        <v>12387.82</v>
      </c>
      <c r="K18" s="49">
        <v>12458.97</v>
      </c>
      <c r="L18" s="49">
        <v>12640.85</v>
      </c>
      <c r="M18" s="49">
        <v>12533.74</v>
      </c>
      <c r="N18" s="49">
        <v>12694.1</v>
      </c>
      <c r="O18" s="49">
        <v>13433.92</v>
      </c>
      <c r="P18" s="49">
        <v>14442.68</v>
      </c>
    </row>
    <row r="19" spans="1:16" ht="15.75">
      <c r="A19" s="22">
        <v>12</v>
      </c>
      <c r="B19" s="42" t="s">
        <v>20</v>
      </c>
      <c r="C19" s="49">
        <v>14251.78</v>
      </c>
      <c r="D19" s="49">
        <v>13413.16</v>
      </c>
      <c r="E19" s="49">
        <v>13886.5</v>
      </c>
      <c r="F19" s="49">
        <v>13202.34</v>
      </c>
      <c r="G19" s="49">
        <v>13626.57</v>
      </c>
      <c r="H19" s="49">
        <v>13510.27</v>
      </c>
      <c r="I19" s="49">
        <v>13440.37</v>
      </c>
      <c r="J19" s="49">
        <v>13076.14</v>
      </c>
      <c r="K19" s="49">
        <v>13196.76</v>
      </c>
      <c r="L19" s="49">
        <v>13217.05</v>
      </c>
      <c r="M19" s="49">
        <v>13324.22</v>
      </c>
      <c r="N19" s="49">
        <v>13178.05</v>
      </c>
      <c r="O19" s="49">
        <v>13242.94</v>
      </c>
      <c r="P19" s="49">
        <v>13852.99</v>
      </c>
    </row>
    <row r="20" spans="1:16" ht="15.75">
      <c r="A20" s="22">
        <v>13</v>
      </c>
      <c r="B20" s="42" t="s">
        <v>21</v>
      </c>
      <c r="C20" s="49">
        <v>13314.18</v>
      </c>
      <c r="D20" s="49">
        <v>12853.65</v>
      </c>
      <c r="E20" s="49">
        <v>12305.93</v>
      </c>
      <c r="F20" s="49">
        <v>12646.47</v>
      </c>
      <c r="G20" s="49">
        <v>12111.58</v>
      </c>
      <c r="H20" s="49">
        <v>12378.28</v>
      </c>
      <c r="I20" s="49">
        <v>12357.06</v>
      </c>
      <c r="J20" s="49">
        <v>12326.32</v>
      </c>
      <c r="K20" s="49">
        <v>12066.66</v>
      </c>
      <c r="L20" s="49">
        <v>12144.78</v>
      </c>
      <c r="M20" s="49">
        <v>12198.08</v>
      </c>
      <c r="N20" s="49">
        <v>12316.68</v>
      </c>
      <c r="O20" s="49">
        <v>12246.2</v>
      </c>
      <c r="P20" s="49">
        <v>12312.43</v>
      </c>
    </row>
    <row r="21" spans="1:16" ht="15.75">
      <c r="A21" s="22">
        <v>14</v>
      </c>
      <c r="B21" s="42" t="s">
        <v>22</v>
      </c>
      <c r="C21" s="49">
        <v>11604.98</v>
      </c>
      <c r="D21" s="49">
        <v>11768.27</v>
      </c>
      <c r="E21" s="49">
        <v>11556.77</v>
      </c>
      <c r="F21" s="49">
        <v>11185.07</v>
      </c>
      <c r="G21" s="49">
        <v>11284.78</v>
      </c>
      <c r="H21" s="49">
        <v>11041.75</v>
      </c>
      <c r="I21" s="49">
        <v>11290.21</v>
      </c>
      <c r="J21" s="49">
        <v>11440.32</v>
      </c>
      <c r="K21" s="49">
        <v>11562.53</v>
      </c>
      <c r="L21" s="49">
        <v>11506.16</v>
      </c>
      <c r="M21" s="49">
        <v>11662.61</v>
      </c>
      <c r="N21" s="49">
        <v>11846.59</v>
      </c>
      <c r="O21" s="49">
        <v>12089.34</v>
      </c>
      <c r="P21" s="49">
        <v>12198.42</v>
      </c>
    </row>
    <row r="22" spans="1:16" ht="15.75">
      <c r="A22" s="22">
        <v>15</v>
      </c>
      <c r="B22" s="50" t="s">
        <v>23</v>
      </c>
      <c r="C22" s="51">
        <v>9670.6</v>
      </c>
      <c r="D22" s="51">
        <v>9663.15</v>
      </c>
      <c r="E22" s="51">
        <v>9773.01</v>
      </c>
      <c r="F22" s="51">
        <v>9647.21</v>
      </c>
      <c r="G22" s="51">
        <v>9288.72</v>
      </c>
      <c r="H22" s="51">
        <v>9401.4</v>
      </c>
      <c r="I22" s="51">
        <v>9228.52</v>
      </c>
      <c r="J22" s="51">
        <v>9466.45</v>
      </c>
      <c r="K22" s="51">
        <v>9622.57</v>
      </c>
      <c r="L22" s="51">
        <v>9756.88</v>
      </c>
      <c r="M22" s="51">
        <v>9739.79</v>
      </c>
      <c r="N22" s="51">
        <v>9903.45</v>
      </c>
      <c r="O22" s="51">
        <v>10091.4</v>
      </c>
      <c r="P22" s="51">
        <v>10330.34</v>
      </c>
    </row>
    <row r="23" spans="1:16" ht="15.75">
      <c r="A23" s="22"/>
      <c r="B23" s="52"/>
      <c r="C23" s="53">
        <f>SUM(C9:C22)</f>
        <v>165960</v>
      </c>
      <c r="D23" s="53">
        <f aca="true" t="shared" si="0" ref="D23:P23">SUM(D9:D22)</f>
        <v>165519.84999999998</v>
      </c>
      <c r="E23" s="53">
        <f t="shared" si="0"/>
        <v>164045.94</v>
      </c>
      <c r="F23" s="53">
        <f t="shared" si="0"/>
        <v>163411.13</v>
      </c>
      <c r="G23" s="53">
        <f t="shared" si="0"/>
        <v>162698.19</v>
      </c>
      <c r="H23" s="53">
        <f t="shared" si="0"/>
        <v>163483.28000000003</v>
      </c>
      <c r="I23" s="53">
        <f t="shared" si="0"/>
        <v>165261.56</v>
      </c>
      <c r="J23" s="53">
        <f t="shared" si="0"/>
        <v>168470.62000000005</v>
      </c>
      <c r="K23" s="53">
        <f t="shared" si="0"/>
        <v>172517.52000000002</v>
      </c>
      <c r="L23" s="53">
        <f t="shared" si="0"/>
        <v>177245.93000000002</v>
      </c>
      <c r="M23" s="53">
        <f t="shared" si="0"/>
        <v>182639.96</v>
      </c>
      <c r="N23" s="53">
        <f t="shared" si="0"/>
        <v>188913.3</v>
      </c>
      <c r="O23" s="53">
        <f t="shared" si="0"/>
        <v>195938.51000000004</v>
      </c>
      <c r="P23" s="53">
        <f t="shared" si="0"/>
        <v>203678.3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79298.70999999999</v>
      </c>
      <c r="D28" s="54">
        <f aca="true" t="shared" si="1" ref="D28:O28">SUM(D9:D15)</f>
        <v>80129.18</v>
      </c>
      <c r="E28" s="54">
        <f t="shared" si="1"/>
        <v>79251.83</v>
      </c>
      <c r="F28" s="54">
        <f t="shared" si="1"/>
        <v>78871.68</v>
      </c>
      <c r="G28" s="54">
        <f t="shared" si="1"/>
        <v>79083.63</v>
      </c>
      <c r="H28" s="54">
        <f t="shared" si="1"/>
        <v>79991.38</v>
      </c>
      <c r="I28" s="54">
        <f t="shared" si="1"/>
        <v>81879.28</v>
      </c>
      <c r="J28" s="54">
        <f t="shared" si="1"/>
        <v>84699.18000000001</v>
      </c>
      <c r="K28" s="54">
        <f t="shared" si="1"/>
        <v>88580.81</v>
      </c>
      <c r="L28" s="54">
        <f t="shared" si="1"/>
        <v>92999.04000000001</v>
      </c>
      <c r="M28" s="54">
        <f t="shared" si="1"/>
        <v>97379.38</v>
      </c>
      <c r="N28" s="54">
        <f t="shared" si="1"/>
        <v>101534.82</v>
      </c>
      <c r="O28" s="54">
        <f t="shared" si="1"/>
        <v>105400.18000000001</v>
      </c>
      <c r="P28" s="54">
        <f>SUM(P9:P15)</f>
        <v>108870.98999999999</v>
      </c>
    </row>
    <row r="29" spans="2:16" ht="15.75">
      <c r="B29" s="52" t="s">
        <v>27</v>
      </c>
      <c r="C29" s="54">
        <f>SUM(C16:C18)</f>
        <v>37819.75</v>
      </c>
      <c r="D29" s="54">
        <f aca="true" t="shared" si="2" ref="D29:O29">SUM(D16:D18)</f>
        <v>37692.44</v>
      </c>
      <c r="E29" s="54">
        <f t="shared" si="2"/>
        <v>37271.9</v>
      </c>
      <c r="F29" s="54">
        <f t="shared" si="2"/>
        <v>37858.36</v>
      </c>
      <c r="G29" s="54">
        <f t="shared" si="2"/>
        <v>37302.91</v>
      </c>
      <c r="H29" s="54">
        <f t="shared" si="2"/>
        <v>37160.2</v>
      </c>
      <c r="I29" s="54">
        <f t="shared" si="2"/>
        <v>37066.12</v>
      </c>
      <c r="J29" s="54">
        <f t="shared" si="2"/>
        <v>37462.21</v>
      </c>
      <c r="K29" s="54">
        <f t="shared" si="2"/>
        <v>37488.19</v>
      </c>
      <c r="L29" s="54">
        <f t="shared" si="2"/>
        <v>37622.02</v>
      </c>
      <c r="M29" s="54">
        <f t="shared" si="2"/>
        <v>38335.88</v>
      </c>
      <c r="N29" s="54">
        <f t="shared" si="2"/>
        <v>40133.71</v>
      </c>
      <c r="O29" s="54">
        <f t="shared" si="2"/>
        <v>42868.45</v>
      </c>
      <c r="P29" s="54">
        <f>SUM(P16:P18)</f>
        <v>46113.130000000005</v>
      </c>
    </row>
    <row r="30" spans="2:16" ht="15.75">
      <c r="B30" s="52" t="s">
        <v>1</v>
      </c>
      <c r="C30" s="54">
        <f>SUM(C19:C22)</f>
        <v>48841.54</v>
      </c>
      <c r="D30" s="54">
        <f aca="true" t="shared" si="3" ref="D30:O30">SUM(D19:D22)</f>
        <v>47698.23</v>
      </c>
      <c r="E30" s="54">
        <f t="shared" si="3"/>
        <v>47522.21</v>
      </c>
      <c r="F30" s="54">
        <f t="shared" si="3"/>
        <v>46681.09</v>
      </c>
      <c r="G30" s="54">
        <f t="shared" si="3"/>
        <v>46311.65</v>
      </c>
      <c r="H30" s="54">
        <f t="shared" si="3"/>
        <v>46331.700000000004</v>
      </c>
      <c r="I30" s="54">
        <f t="shared" si="3"/>
        <v>46316.16</v>
      </c>
      <c r="J30" s="54">
        <f t="shared" si="3"/>
        <v>46309.229999999996</v>
      </c>
      <c r="K30" s="54">
        <f t="shared" si="3"/>
        <v>46448.52</v>
      </c>
      <c r="L30" s="54">
        <f t="shared" si="3"/>
        <v>46624.87</v>
      </c>
      <c r="M30" s="54">
        <f t="shared" si="3"/>
        <v>46924.700000000004</v>
      </c>
      <c r="N30" s="54">
        <f t="shared" si="3"/>
        <v>47244.770000000004</v>
      </c>
      <c r="O30" s="54">
        <f t="shared" si="3"/>
        <v>47669.88</v>
      </c>
      <c r="P30" s="54">
        <f>SUM(P19:P22)</f>
        <v>48694.17999999999</v>
      </c>
    </row>
    <row r="31" spans="2:16" ht="15.75">
      <c r="B31" s="55" t="s">
        <v>140</v>
      </c>
      <c r="C31" s="56">
        <f aca="true" t="shared" si="4" ref="C31:P31">SUM(C28:C30)</f>
        <v>165960</v>
      </c>
      <c r="D31" s="56">
        <f t="shared" si="4"/>
        <v>165519.85</v>
      </c>
      <c r="E31" s="56">
        <f t="shared" si="4"/>
        <v>164045.94</v>
      </c>
      <c r="F31" s="56">
        <f t="shared" si="4"/>
        <v>163411.13</v>
      </c>
      <c r="G31" s="56">
        <f t="shared" si="4"/>
        <v>162698.19</v>
      </c>
      <c r="H31" s="56">
        <f t="shared" si="4"/>
        <v>163483.28</v>
      </c>
      <c r="I31" s="56">
        <f t="shared" si="4"/>
        <v>165261.56</v>
      </c>
      <c r="J31" s="56">
        <f t="shared" si="4"/>
        <v>168470.62</v>
      </c>
      <c r="K31" s="56">
        <f t="shared" si="4"/>
        <v>172517.52</v>
      </c>
      <c r="L31" s="56">
        <f t="shared" si="4"/>
        <v>177245.93</v>
      </c>
      <c r="M31" s="56">
        <f t="shared" si="4"/>
        <v>182639.96000000002</v>
      </c>
      <c r="N31" s="56">
        <f t="shared" si="4"/>
        <v>188913.3</v>
      </c>
      <c r="O31" s="56">
        <f t="shared" si="4"/>
        <v>195938.51</v>
      </c>
      <c r="P31" s="56">
        <f t="shared" si="4"/>
        <v>203678.3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739.5500000000029</v>
      </c>
      <c r="I34" s="54">
        <f t="shared" si="5"/>
        <v>1887.8999999999942</v>
      </c>
      <c r="J34" s="54">
        <f t="shared" si="5"/>
        <v>2819.9000000000087</v>
      </c>
      <c r="K34" s="54">
        <f t="shared" si="5"/>
        <v>3881.62999999999</v>
      </c>
      <c r="L34" s="54">
        <f t="shared" si="5"/>
        <v>4418.2300000000105</v>
      </c>
      <c r="M34" s="54">
        <f t="shared" si="5"/>
        <v>4380.3399999999965</v>
      </c>
      <c r="N34" s="54">
        <f t="shared" si="5"/>
        <v>4155.440000000002</v>
      </c>
      <c r="O34" s="54">
        <f t="shared" si="5"/>
        <v>3865.3600000000006</v>
      </c>
      <c r="P34" s="54">
        <f t="shared" si="5"/>
        <v>3470.809999999983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38.61000000000058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159.29999999999563</v>
      </c>
      <c r="K35" s="54">
        <f t="shared" si="5"/>
        <v>25.9800000000032</v>
      </c>
      <c r="L35" s="54">
        <f t="shared" si="5"/>
        <v>133.82999999999447</v>
      </c>
      <c r="M35" s="54">
        <f t="shared" si="5"/>
        <v>713.8600000000006</v>
      </c>
      <c r="N35" s="54">
        <f t="shared" si="5"/>
        <v>1797.8300000000017</v>
      </c>
      <c r="O35" s="54">
        <f t="shared" si="5"/>
        <v>2734.739999999998</v>
      </c>
      <c r="P35" s="54">
        <f t="shared" si="5"/>
        <v>3244.6800000000076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116.81999999999243</v>
      </c>
      <c r="L36" s="54">
        <f t="shared" si="5"/>
        <v>176.35000000000582</v>
      </c>
      <c r="M36" s="54">
        <f t="shared" si="5"/>
        <v>299.83000000000175</v>
      </c>
      <c r="N36" s="54">
        <f t="shared" si="5"/>
        <v>320.0699999999997</v>
      </c>
      <c r="O36" s="54">
        <f t="shared" si="5"/>
        <v>425.1099999999933</v>
      </c>
      <c r="P36" s="54">
        <f t="shared" si="5"/>
        <v>1024.2999999999956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38.61000000000058</v>
      </c>
      <c r="G37" s="56">
        <f t="shared" si="6"/>
        <v>0</v>
      </c>
      <c r="H37" s="56">
        <f t="shared" si="6"/>
        <v>739.5500000000029</v>
      </c>
      <c r="I37" s="56">
        <f t="shared" si="6"/>
        <v>1887.8999999999942</v>
      </c>
      <c r="J37" s="56">
        <f t="shared" si="6"/>
        <v>2979.2000000000044</v>
      </c>
      <c r="K37" s="56">
        <f t="shared" si="6"/>
        <v>4024.4299999999857</v>
      </c>
      <c r="L37" s="56">
        <f t="shared" si="6"/>
        <v>4728.410000000011</v>
      </c>
      <c r="M37" s="56">
        <f t="shared" si="6"/>
        <v>5394.029999999999</v>
      </c>
      <c r="N37" s="56">
        <f t="shared" si="6"/>
        <v>6273.340000000004</v>
      </c>
      <c r="O37" s="56">
        <f t="shared" si="6"/>
        <v>7025.209999999992</v>
      </c>
      <c r="P37" s="56">
        <f t="shared" si="6"/>
        <v>7739.789999999986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fitToHeight="1" fitToWidth="1" horizontalDpi="600" verticalDpi="600" orientation="landscape" paperSize="5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>
    <tabColor indexed="9"/>
  </sheetPr>
  <dimension ref="A1:P41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4</v>
      </c>
      <c r="B1" s="21" t="s">
        <v>98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320</v>
      </c>
      <c r="D6" s="61">
        <v>309</v>
      </c>
      <c r="E6" s="61">
        <v>313</v>
      </c>
      <c r="F6" s="61">
        <v>274</v>
      </c>
      <c r="G6" s="61">
        <v>331</v>
      </c>
      <c r="H6" s="61">
        <v>321</v>
      </c>
      <c r="I6" s="61">
        <v>337</v>
      </c>
      <c r="J6" s="61">
        <v>345</v>
      </c>
      <c r="K6" s="61">
        <v>347</v>
      </c>
      <c r="L6" s="61">
        <v>348</v>
      </c>
      <c r="M6" s="61">
        <v>346</v>
      </c>
      <c r="N6" s="61">
        <v>347</v>
      </c>
      <c r="O6" s="61">
        <v>347</v>
      </c>
      <c r="P6" s="61">
        <v>346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18.77</v>
      </c>
      <c r="D9" s="49">
        <v>20.55</v>
      </c>
      <c r="E9" s="49">
        <v>18.53</v>
      </c>
      <c r="F9" s="49">
        <v>20.49</v>
      </c>
      <c r="G9" s="49">
        <v>20.15</v>
      </c>
      <c r="H9" s="49">
        <v>20.89</v>
      </c>
      <c r="I9" s="49">
        <v>21.19</v>
      </c>
      <c r="J9" s="49">
        <v>21.29</v>
      </c>
      <c r="K9" s="49">
        <v>21.26</v>
      </c>
      <c r="L9" s="49">
        <v>21.23</v>
      </c>
      <c r="M9" s="49">
        <v>21.26</v>
      </c>
      <c r="N9" s="49">
        <v>21.23</v>
      </c>
      <c r="O9" s="49">
        <v>21.23</v>
      </c>
      <c r="P9" s="49">
        <v>21.32</v>
      </c>
    </row>
    <row r="10" spans="1:16" ht="15.75">
      <c r="A10" s="22">
        <v>3</v>
      </c>
      <c r="B10" s="42" t="s">
        <v>11</v>
      </c>
      <c r="C10" s="49">
        <v>326.23</v>
      </c>
      <c r="D10" s="49">
        <v>320.14</v>
      </c>
      <c r="E10" s="49">
        <v>300.97</v>
      </c>
      <c r="F10" s="49">
        <v>264.6</v>
      </c>
      <c r="G10" s="49">
        <v>295.52</v>
      </c>
      <c r="H10" s="49">
        <v>293.91</v>
      </c>
      <c r="I10" s="49">
        <v>307.32</v>
      </c>
      <c r="J10" s="49">
        <v>316.62</v>
      </c>
      <c r="K10" s="49">
        <v>320.31</v>
      </c>
      <c r="L10" s="49">
        <v>323.23</v>
      </c>
      <c r="M10" s="49">
        <v>322.8</v>
      </c>
      <c r="N10" s="49">
        <v>324.72</v>
      </c>
      <c r="O10" s="49">
        <v>326.85</v>
      </c>
      <c r="P10" s="49">
        <v>327.19</v>
      </c>
    </row>
    <row r="11" spans="1:16" ht="15.75">
      <c r="A11" s="22">
        <v>4</v>
      </c>
      <c r="B11" s="42" t="s">
        <v>12</v>
      </c>
      <c r="C11" s="49">
        <v>287.51</v>
      </c>
      <c r="D11" s="49">
        <v>296.52</v>
      </c>
      <c r="E11" s="49">
        <v>270.8</v>
      </c>
      <c r="F11" s="49">
        <v>259.95</v>
      </c>
      <c r="G11" s="49">
        <v>225.18</v>
      </c>
      <c r="H11" s="49">
        <v>247.38</v>
      </c>
      <c r="I11" s="49">
        <v>249.91</v>
      </c>
      <c r="J11" s="49">
        <v>262.41</v>
      </c>
      <c r="K11" s="49">
        <v>274.24</v>
      </c>
      <c r="L11" s="49">
        <v>279.89</v>
      </c>
      <c r="M11" s="49">
        <v>284.86</v>
      </c>
      <c r="N11" s="49">
        <v>287.66</v>
      </c>
      <c r="O11" s="49">
        <v>290.72</v>
      </c>
      <c r="P11" s="49">
        <v>295.01</v>
      </c>
    </row>
    <row r="12" spans="1:16" ht="15.75">
      <c r="A12" s="22">
        <v>5</v>
      </c>
      <c r="B12" s="42" t="s">
        <v>13</v>
      </c>
      <c r="C12" s="49">
        <v>254.45</v>
      </c>
      <c r="D12" s="49">
        <v>280.18</v>
      </c>
      <c r="E12" s="49">
        <v>261.46</v>
      </c>
      <c r="F12" s="49">
        <v>245.79</v>
      </c>
      <c r="G12" s="49">
        <v>230.01</v>
      </c>
      <c r="H12" s="49">
        <v>198.85</v>
      </c>
      <c r="I12" s="49">
        <v>219.04</v>
      </c>
      <c r="J12" s="49">
        <v>222.12</v>
      </c>
      <c r="K12" s="49">
        <v>232.97</v>
      </c>
      <c r="L12" s="49">
        <v>244.23</v>
      </c>
      <c r="M12" s="49">
        <v>250.47</v>
      </c>
      <c r="N12" s="49">
        <v>256.06</v>
      </c>
      <c r="O12" s="49">
        <v>259.53</v>
      </c>
      <c r="P12" s="49">
        <v>263.27</v>
      </c>
    </row>
    <row r="13" spans="1:16" ht="15.75">
      <c r="A13" s="22">
        <v>6</v>
      </c>
      <c r="B13" s="42" t="s">
        <v>14</v>
      </c>
      <c r="C13" s="49">
        <v>268.42</v>
      </c>
      <c r="D13" s="49">
        <v>255</v>
      </c>
      <c r="E13" s="49">
        <v>272.52</v>
      </c>
      <c r="F13" s="49">
        <v>264.59</v>
      </c>
      <c r="G13" s="49">
        <v>242.89</v>
      </c>
      <c r="H13" s="49">
        <v>229.69</v>
      </c>
      <c r="I13" s="49">
        <v>201.29</v>
      </c>
      <c r="J13" s="49">
        <v>218.35</v>
      </c>
      <c r="K13" s="49">
        <v>224.95</v>
      </c>
      <c r="L13" s="49">
        <v>237.84</v>
      </c>
      <c r="M13" s="49">
        <v>251.28</v>
      </c>
      <c r="N13" s="49">
        <v>260.15</v>
      </c>
      <c r="O13" s="49">
        <v>268.5</v>
      </c>
      <c r="P13" s="49">
        <v>273.9</v>
      </c>
    </row>
    <row r="14" spans="1:16" ht="15.75">
      <c r="A14" s="22">
        <v>7</v>
      </c>
      <c r="B14" s="42" t="s">
        <v>15</v>
      </c>
      <c r="C14" s="49">
        <v>260.05</v>
      </c>
      <c r="D14" s="49">
        <v>274</v>
      </c>
      <c r="E14" s="49">
        <v>253.67</v>
      </c>
      <c r="F14" s="49">
        <v>277.76</v>
      </c>
      <c r="G14" s="49">
        <v>263.07</v>
      </c>
      <c r="H14" s="49">
        <v>239.01</v>
      </c>
      <c r="I14" s="49">
        <v>223.43</v>
      </c>
      <c r="J14" s="49">
        <v>194.12</v>
      </c>
      <c r="K14" s="49">
        <v>207.82</v>
      </c>
      <c r="L14" s="49">
        <v>211.37</v>
      </c>
      <c r="M14" s="49">
        <v>221.21</v>
      </c>
      <c r="N14" s="49">
        <v>230.34</v>
      </c>
      <c r="O14" s="49">
        <v>235.62</v>
      </c>
      <c r="P14" s="49">
        <v>241.19</v>
      </c>
    </row>
    <row r="15" spans="1:16" ht="15.75">
      <c r="A15" s="22">
        <v>8</v>
      </c>
      <c r="B15" s="42" t="s">
        <v>16</v>
      </c>
      <c r="C15" s="49">
        <v>252.7</v>
      </c>
      <c r="D15" s="49">
        <v>263.01</v>
      </c>
      <c r="E15" s="49">
        <v>254.3</v>
      </c>
      <c r="F15" s="49">
        <v>241.28</v>
      </c>
      <c r="G15" s="49">
        <v>257.84</v>
      </c>
      <c r="H15" s="49">
        <v>245.4</v>
      </c>
      <c r="I15" s="49">
        <v>224.87</v>
      </c>
      <c r="J15" s="49">
        <v>211.21</v>
      </c>
      <c r="K15" s="49">
        <v>184.14</v>
      </c>
      <c r="L15" s="49">
        <v>198.46</v>
      </c>
      <c r="M15" s="49">
        <v>203.03</v>
      </c>
      <c r="N15" s="49">
        <v>213.8</v>
      </c>
      <c r="O15" s="49">
        <v>223.98</v>
      </c>
      <c r="P15" s="49">
        <v>230.44</v>
      </c>
    </row>
    <row r="16" spans="1:16" ht="15.75">
      <c r="A16" s="22">
        <v>9</v>
      </c>
      <c r="B16" s="42" t="s">
        <v>17</v>
      </c>
      <c r="C16" s="49">
        <v>264.82</v>
      </c>
      <c r="D16" s="49">
        <v>248.06</v>
      </c>
      <c r="E16" s="49">
        <v>263.62</v>
      </c>
      <c r="F16" s="49">
        <v>262.89</v>
      </c>
      <c r="G16" s="49">
        <v>243.58</v>
      </c>
      <c r="H16" s="49">
        <v>259.22</v>
      </c>
      <c r="I16" s="49">
        <v>247.72</v>
      </c>
      <c r="J16" s="49">
        <v>228.27</v>
      </c>
      <c r="K16" s="49">
        <v>214.44</v>
      </c>
      <c r="L16" s="49">
        <v>188.41</v>
      </c>
      <c r="M16" s="49">
        <v>201.91</v>
      </c>
      <c r="N16" s="49">
        <v>206.87</v>
      </c>
      <c r="O16" s="49">
        <v>218.97</v>
      </c>
      <c r="P16" s="49">
        <v>229.54</v>
      </c>
    </row>
    <row r="17" spans="1:16" ht="15.75">
      <c r="A17" s="22">
        <v>10</v>
      </c>
      <c r="B17" s="42" t="s">
        <v>18</v>
      </c>
      <c r="C17" s="49">
        <v>299.61</v>
      </c>
      <c r="D17" s="49">
        <v>255.5</v>
      </c>
      <c r="E17" s="49">
        <v>235.69</v>
      </c>
      <c r="F17" s="49">
        <v>256.38</v>
      </c>
      <c r="G17" s="49">
        <v>249.14</v>
      </c>
      <c r="H17" s="49">
        <v>231.55</v>
      </c>
      <c r="I17" s="49">
        <v>247.05</v>
      </c>
      <c r="J17" s="49">
        <v>236.05</v>
      </c>
      <c r="K17" s="49">
        <v>218.26</v>
      </c>
      <c r="L17" s="49">
        <v>204.93</v>
      </c>
      <c r="M17" s="49">
        <v>179.63</v>
      </c>
      <c r="N17" s="49">
        <v>193.04</v>
      </c>
      <c r="O17" s="49">
        <v>197.1</v>
      </c>
      <c r="P17" s="49">
        <v>209.19</v>
      </c>
    </row>
    <row r="18" spans="1:16" ht="15.75">
      <c r="A18" s="22">
        <v>11</v>
      </c>
      <c r="B18" s="42" t="s">
        <v>19</v>
      </c>
      <c r="C18" s="49">
        <v>277.98</v>
      </c>
      <c r="D18" s="49">
        <v>283.5</v>
      </c>
      <c r="E18" s="49">
        <v>232.7</v>
      </c>
      <c r="F18" s="49">
        <v>220.04</v>
      </c>
      <c r="G18" s="49">
        <v>233.51</v>
      </c>
      <c r="H18" s="49">
        <v>228.19</v>
      </c>
      <c r="I18" s="49">
        <v>213.12</v>
      </c>
      <c r="J18" s="49">
        <v>228.93</v>
      </c>
      <c r="K18" s="49">
        <v>219.89</v>
      </c>
      <c r="L18" s="49">
        <v>204.28</v>
      </c>
      <c r="M18" s="49">
        <v>193.73</v>
      </c>
      <c r="N18" s="49">
        <v>170.55</v>
      </c>
      <c r="O18" s="49">
        <v>184.48</v>
      </c>
      <c r="P18" s="49">
        <v>189.47</v>
      </c>
    </row>
    <row r="19" spans="1:16" ht="15.75">
      <c r="A19" s="22">
        <v>12</v>
      </c>
      <c r="B19" s="42" t="s">
        <v>20</v>
      </c>
      <c r="C19" s="49">
        <v>306.09</v>
      </c>
      <c r="D19" s="49">
        <v>292.13</v>
      </c>
      <c r="E19" s="49">
        <v>335.34</v>
      </c>
      <c r="F19" s="49">
        <v>305.39</v>
      </c>
      <c r="G19" s="49">
        <v>278.72</v>
      </c>
      <c r="H19" s="49">
        <v>286.05</v>
      </c>
      <c r="I19" s="49">
        <v>283.69</v>
      </c>
      <c r="J19" s="49">
        <v>269.06</v>
      </c>
      <c r="K19" s="49">
        <v>281.71</v>
      </c>
      <c r="L19" s="49">
        <v>276.75</v>
      </c>
      <c r="M19" s="49">
        <v>260.45</v>
      </c>
      <c r="N19" s="49">
        <v>247.92</v>
      </c>
      <c r="O19" s="49">
        <v>223.16</v>
      </c>
      <c r="P19" s="49">
        <v>231.1</v>
      </c>
    </row>
    <row r="20" spans="1:16" ht="15.75">
      <c r="A20" s="22">
        <v>13</v>
      </c>
      <c r="B20" s="42" t="s">
        <v>21</v>
      </c>
      <c r="C20" s="49">
        <v>265.93</v>
      </c>
      <c r="D20" s="49">
        <v>263.52</v>
      </c>
      <c r="E20" s="49">
        <v>225.63</v>
      </c>
      <c r="F20" s="49">
        <v>255.85</v>
      </c>
      <c r="G20" s="49">
        <v>233.51</v>
      </c>
      <c r="H20" s="49">
        <v>212.63</v>
      </c>
      <c r="I20" s="49">
        <v>215.2</v>
      </c>
      <c r="J20" s="49">
        <v>214.09</v>
      </c>
      <c r="K20" s="49">
        <v>204</v>
      </c>
      <c r="L20" s="49">
        <v>211.34</v>
      </c>
      <c r="M20" s="49">
        <v>208.9</v>
      </c>
      <c r="N20" s="49">
        <v>197.31</v>
      </c>
      <c r="O20" s="49">
        <v>188.09</v>
      </c>
      <c r="P20" s="49">
        <v>170.91</v>
      </c>
    </row>
    <row r="21" spans="1:16" ht="15.75">
      <c r="A21" s="22">
        <v>14</v>
      </c>
      <c r="B21" s="42" t="s">
        <v>22</v>
      </c>
      <c r="C21" s="49">
        <v>257.21</v>
      </c>
      <c r="D21" s="49">
        <v>234.56</v>
      </c>
      <c r="E21" s="49">
        <v>239.28</v>
      </c>
      <c r="F21" s="49">
        <v>215.21</v>
      </c>
      <c r="G21" s="49">
        <v>231.08</v>
      </c>
      <c r="H21" s="49">
        <v>214.42</v>
      </c>
      <c r="I21" s="49">
        <v>194.26</v>
      </c>
      <c r="J21" s="49">
        <v>194.01</v>
      </c>
      <c r="K21" s="49">
        <v>192.34</v>
      </c>
      <c r="L21" s="49">
        <v>183.38</v>
      </c>
      <c r="M21" s="49">
        <v>188.53</v>
      </c>
      <c r="N21" s="49">
        <v>185.66</v>
      </c>
      <c r="O21" s="49">
        <v>175.43</v>
      </c>
      <c r="P21" s="49">
        <v>166.44</v>
      </c>
    </row>
    <row r="22" spans="1:16" ht="15.75">
      <c r="A22" s="22">
        <v>15</v>
      </c>
      <c r="B22" s="50" t="s">
        <v>23</v>
      </c>
      <c r="C22" s="51">
        <v>185.23</v>
      </c>
      <c r="D22" s="51">
        <v>181.68</v>
      </c>
      <c r="E22" s="51">
        <v>194.36</v>
      </c>
      <c r="F22" s="51">
        <v>202.94</v>
      </c>
      <c r="G22" s="51">
        <v>178.26</v>
      </c>
      <c r="H22" s="51">
        <v>191.98</v>
      </c>
      <c r="I22" s="51">
        <v>179.14</v>
      </c>
      <c r="J22" s="51">
        <v>162.87</v>
      </c>
      <c r="K22" s="51">
        <v>163.37</v>
      </c>
      <c r="L22" s="51">
        <v>162.51</v>
      </c>
      <c r="M22" s="51">
        <v>155.65</v>
      </c>
      <c r="N22" s="51">
        <v>161.29</v>
      </c>
      <c r="O22" s="51">
        <v>159.23</v>
      </c>
      <c r="P22" s="51">
        <v>151.02</v>
      </c>
    </row>
    <row r="23" spans="1:16" ht="15.75">
      <c r="A23" s="22"/>
      <c r="B23" s="52"/>
      <c r="C23" s="53">
        <f>SUM(C9:C22)</f>
        <v>3525</v>
      </c>
      <c r="D23" s="53">
        <f aca="true" t="shared" si="0" ref="D23:P23">SUM(D9:D22)</f>
        <v>3468.35</v>
      </c>
      <c r="E23" s="53">
        <f t="shared" si="0"/>
        <v>3358.8700000000003</v>
      </c>
      <c r="F23" s="53">
        <f t="shared" si="0"/>
        <v>3293.16</v>
      </c>
      <c r="G23" s="53">
        <f t="shared" si="0"/>
        <v>3182.46</v>
      </c>
      <c r="H23" s="53">
        <f t="shared" si="0"/>
        <v>3099.1700000000005</v>
      </c>
      <c r="I23" s="53">
        <f t="shared" si="0"/>
        <v>3027.229999999999</v>
      </c>
      <c r="J23" s="53">
        <f t="shared" si="0"/>
        <v>2979.3999999999996</v>
      </c>
      <c r="K23" s="53">
        <f t="shared" si="0"/>
        <v>2959.7000000000003</v>
      </c>
      <c r="L23" s="53">
        <f t="shared" si="0"/>
        <v>2947.8500000000004</v>
      </c>
      <c r="M23" s="53">
        <f t="shared" si="0"/>
        <v>2943.7100000000005</v>
      </c>
      <c r="N23" s="53">
        <f t="shared" si="0"/>
        <v>2956.6</v>
      </c>
      <c r="O23" s="53">
        <f t="shared" si="0"/>
        <v>2972.8899999999994</v>
      </c>
      <c r="P23" s="53">
        <f t="shared" si="0"/>
        <v>2999.99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1668.13</v>
      </c>
      <c r="D28" s="54">
        <f aca="true" t="shared" si="1" ref="D28:O28">SUM(D9:D15)</f>
        <v>1709.4</v>
      </c>
      <c r="E28" s="54">
        <f t="shared" si="1"/>
        <v>1632.25</v>
      </c>
      <c r="F28" s="54">
        <f t="shared" si="1"/>
        <v>1574.4599999999998</v>
      </c>
      <c r="G28" s="54">
        <f t="shared" si="1"/>
        <v>1534.6599999999999</v>
      </c>
      <c r="H28" s="54">
        <f t="shared" si="1"/>
        <v>1475.13</v>
      </c>
      <c r="I28" s="54">
        <f t="shared" si="1"/>
        <v>1447.0499999999997</v>
      </c>
      <c r="J28" s="54">
        <f t="shared" si="1"/>
        <v>1446.12</v>
      </c>
      <c r="K28" s="54">
        <f t="shared" si="1"/>
        <v>1465.69</v>
      </c>
      <c r="L28" s="54">
        <f t="shared" si="1"/>
        <v>1516.25</v>
      </c>
      <c r="M28" s="54">
        <f t="shared" si="1"/>
        <v>1554.91</v>
      </c>
      <c r="N28" s="54">
        <f t="shared" si="1"/>
        <v>1593.96</v>
      </c>
      <c r="O28" s="54">
        <f t="shared" si="1"/>
        <v>1626.4299999999998</v>
      </c>
      <c r="P28" s="54">
        <f>SUM(P9:P15)</f>
        <v>1652.3200000000002</v>
      </c>
    </row>
    <row r="29" spans="2:16" ht="15.75">
      <c r="B29" s="52" t="s">
        <v>27</v>
      </c>
      <c r="C29" s="54">
        <f>SUM(C16:C18)</f>
        <v>842.4100000000001</v>
      </c>
      <c r="D29" s="54">
        <f aca="true" t="shared" si="2" ref="D29:O29">SUM(D16:D18)</f>
        <v>787.06</v>
      </c>
      <c r="E29" s="54">
        <f t="shared" si="2"/>
        <v>732.01</v>
      </c>
      <c r="F29" s="54">
        <f t="shared" si="2"/>
        <v>739.31</v>
      </c>
      <c r="G29" s="54">
        <f t="shared" si="2"/>
        <v>726.23</v>
      </c>
      <c r="H29" s="54">
        <f t="shared" si="2"/>
        <v>718.96</v>
      </c>
      <c r="I29" s="54">
        <f t="shared" si="2"/>
        <v>707.89</v>
      </c>
      <c r="J29" s="54">
        <f t="shared" si="2"/>
        <v>693.25</v>
      </c>
      <c r="K29" s="54">
        <f t="shared" si="2"/>
        <v>652.5899999999999</v>
      </c>
      <c r="L29" s="54">
        <f t="shared" si="2"/>
        <v>597.62</v>
      </c>
      <c r="M29" s="54">
        <f t="shared" si="2"/>
        <v>575.27</v>
      </c>
      <c r="N29" s="54">
        <f t="shared" si="2"/>
        <v>570.46</v>
      </c>
      <c r="O29" s="54">
        <f t="shared" si="2"/>
        <v>600.55</v>
      </c>
      <c r="P29" s="54">
        <f>SUM(P16:P18)</f>
        <v>628.2</v>
      </c>
    </row>
    <row r="30" spans="2:16" ht="15.75">
      <c r="B30" s="52" t="s">
        <v>1</v>
      </c>
      <c r="C30" s="54">
        <f>SUM(C19:C22)</f>
        <v>1014.46</v>
      </c>
      <c r="D30" s="54">
        <f aca="true" t="shared" si="3" ref="D30:O30">SUM(D19:D22)</f>
        <v>971.8900000000001</v>
      </c>
      <c r="E30" s="54">
        <f t="shared" si="3"/>
        <v>994.61</v>
      </c>
      <c r="F30" s="54">
        <f t="shared" si="3"/>
        <v>979.3900000000001</v>
      </c>
      <c r="G30" s="54">
        <f t="shared" si="3"/>
        <v>921.57</v>
      </c>
      <c r="H30" s="54">
        <f t="shared" si="3"/>
        <v>905.08</v>
      </c>
      <c r="I30" s="54">
        <f t="shared" si="3"/>
        <v>872.29</v>
      </c>
      <c r="J30" s="54">
        <f t="shared" si="3"/>
        <v>840.03</v>
      </c>
      <c r="K30" s="54">
        <f t="shared" si="3"/>
        <v>841.42</v>
      </c>
      <c r="L30" s="54">
        <f t="shared" si="3"/>
        <v>833.98</v>
      </c>
      <c r="M30" s="54">
        <f t="shared" si="3"/>
        <v>813.53</v>
      </c>
      <c r="N30" s="54">
        <f t="shared" si="3"/>
        <v>792.18</v>
      </c>
      <c r="O30" s="54">
        <f t="shared" si="3"/>
        <v>745.9100000000001</v>
      </c>
      <c r="P30" s="54">
        <f>SUM(P19:P22)</f>
        <v>719.47</v>
      </c>
    </row>
    <row r="31" spans="2:16" ht="15.75">
      <c r="B31" s="55" t="s">
        <v>140</v>
      </c>
      <c r="C31" s="56">
        <f aca="true" t="shared" si="4" ref="C31:P31">SUM(C28:C30)</f>
        <v>3525</v>
      </c>
      <c r="D31" s="56">
        <f t="shared" si="4"/>
        <v>3468.3500000000004</v>
      </c>
      <c r="E31" s="56">
        <f t="shared" si="4"/>
        <v>3358.8700000000003</v>
      </c>
      <c r="F31" s="56">
        <f t="shared" si="4"/>
        <v>3293.16</v>
      </c>
      <c r="G31" s="56">
        <f t="shared" si="4"/>
        <v>3182.46</v>
      </c>
      <c r="H31" s="56">
        <f t="shared" si="4"/>
        <v>3099.17</v>
      </c>
      <c r="I31" s="56">
        <f t="shared" si="4"/>
        <v>3027.2299999999996</v>
      </c>
      <c r="J31" s="56">
        <f t="shared" si="4"/>
        <v>2979.3999999999996</v>
      </c>
      <c r="K31" s="56">
        <f t="shared" si="4"/>
        <v>2959.7</v>
      </c>
      <c r="L31" s="56">
        <f t="shared" si="4"/>
        <v>2947.85</v>
      </c>
      <c r="M31" s="56">
        <f t="shared" si="4"/>
        <v>2943.71</v>
      </c>
      <c r="N31" s="56">
        <f t="shared" si="4"/>
        <v>2956.6</v>
      </c>
      <c r="O31" s="56">
        <f t="shared" si="4"/>
        <v>2972.8899999999994</v>
      </c>
      <c r="P31" s="56">
        <f t="shared" si="4"/>
        <v>2999.9900000000007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0</v>
      </c>
      <c r="J34" s="54">
        <f t="shared" si="5"/>
        <v>0</v>
      </c>
      <c r="K34" s="54">
        <f t="shared" si="5"/>
        <v>0</v>
      </c>
      <c r="L34" s="54">
        <f t="shared" si="5"/>
        <v>50.559999999999945</v>
      </c>
      <c r="M34" s="54">
        <f t="shared" si="5"/>
        <v>38.66000000000008</v>
      </c>
      <c r="N34" s="54">
        <f t="shared" si="5"/>
        <v>39.049999999999955</v>
      </c>
      <c r="O34" s="54">
        <f t="shared" si="5"/>
        <v>32.4699999999998</v>
      </c>
      <c r="P34" s="54">
        <f t="shared" si="5"/>
        <v>25.890000000000327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2.92999999999995</v>
      </c>
      <c r="P35" s="54">
        <f t="shared" si="5"/>
        <v>27.65000000000009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0</v>
      </c>
      <c r="H37" s="56">
        <f t="shared" si="6"/>
        <v>0</v>
      </c>
      <c r="I37" s="56">
        <f t="shared" si="6"/>
        <v>0</v>
      </c>
      <c r="J37" s="56">
        <f t="shared" si="6"/>
        <v>0</v>
      </c>
      <c r="K37" s="56">
        <f t="shared" si="6"/>
        <v>0</v>
      </c>
      <c r="L37" s="56">
        <f t="shared" si="6"/>
        <v>50.559999999999945</v>
      </c>
      <c r="M37" s="56">
        <f t="shared" si="6"/>
        <v>38.66000000000008</v>
      </c>
      <c r="N37" s="56">
        <f t="shared" si="6"/>
        <v>39.049999999999955</v>
      </c>
      <c r="O37" s="56">
        <f t="shared" si="6"/>
        <v>35.39999999999975</v>
      </c>
      <c r="P37" s="56">
        <f t="shared" si="6"/>
        <v>53.54000000000042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1" ht="12.75">
      <c r="O41" s="12"/>
    </row>
  </sheetData>
  <sheetProtection/>
  <printOptions/>
  <pageMargins left="0.75" right="0.75" top="1" bottom="1" header="0.5" footer="0.5"/>
  <pageSetup horizontalDpi="600" verticalDpi="600" orientation="landscape" scale="78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60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49</v>
      </c>
      <c r="B1" s="21" t="s">
        <v>53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2437</v>
      </c>
      <c r="D6" s="61">
        <v>2777</v>
      </c>
      <c r="E6" s="61">
        <v>2784</v>
      </c>
      <c r="F6" s="61">
        <v>3031</v>
      </c>
      <c r="G6" s="61">
        <v>3293</v>
      </c>
      <c r="H6" s="61">
        <v>3470</v>
      </c>
      <c r="I6" s="61">
        <v>3826</v>
      </c>
      <c r="J6" s="61">
        <v>4242</v>
      </c>
      <c r="K6" s="61">
        <v>4499</v>
      </c>
      <c r="L6" s="61">
        <v>4674</v>
      </c>
      <c r="M6" s="61">
        <v>4869</v>
      </c>
      <c r="N6" s="61">
        <v>5064</v>
      </c>
      <c r="O6" s="61">
        <v>5249</v>
      </c>
      <c r="P6" s="61">
        <v>5422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257.05</v>
      </c>
      <c r="D9" s="49">
        <v>314.72</v>
      </c>
      <c r="E9" s="49">
        <v>330.16</v>
      </c>
      <c r="F9" s="49">
        <v>354.65</v>
      </c>
      <c r="G9" s="49">
        <v>380.91</v>
      </c>
      <c r="H9" s="49">
        <v>421.21</v>
      </c>
      <c r="I9" s="49">
        <v>456.35</v>
      </c>
      <c r="J9" s="49">
        <v>478.9</v>
      </c>
      <c r="K9" s="49">
        <v>498.22</v>
      </c>
      <c r="L9" s="49">
        <v>518.58</v>
      </c>
      <c r="M9" s="49">
        <v>538.42</v>
      </c>
      <c r="N9" s="49">
        <v>557.11</v>
      </c>
      <c r="O9" s="49">
        <v>574.7</v>
      </c>
      <c r="P9" s="49">
        <v>591.3</v>
      </c>
    </row>
    <row r="10" spans="1:16" ht="15.75">
      <c r="A10" s="22">
        <v>3</v>
      </c>
      <c r="B10" s="42" t="s">
        <v>11</v>
      </c>
      <c r="C10" s="49">
        <v>2966.67</v>
      </c>
      <c r="D10" s="49">
        <v>3231.3</v>
      </c>
      <c r="E10" s="49">
        <v>3265.06</v>
      </c>
      <c r="F10" s="49">
        <v>3448.81</v>
      </c>
      <c r="G10" s="49">
        <v>3715.44</v>
      </c>
      <c r="H10" s="49">
        <v>3918.48</v>
      </c>
      <c r="I10" s="49">
        <v>4303.87</v>
      </c>
      <c r="J10" s="49">
        <v>4783.44</v>
      </c>
      <c r="K10" s="49">
        <v>5079.99</v>
      </c>
      <c r="L10" s="49">
        <v>5301.4</v>
      </c>
      <c r="M10" s="49">
        <v>5540.13</v>
      </c>
      <c r="N10" s="49">
        <v>5769.25</v>
      </c>
      <c r="O10" s="49">
        <v>5972.18</v>
      </c>
      <c r="P10" s="49">
        <v>6187.87</v>
      </c>
    </row>
    <row r="11" spans="1:16" ht="15.75">
      <c r="A11" s="22">
        <v>4</v>
      </c>
      <c r="B11" s="42" t="s">
        <v>12</v>
      </c>
      <c r="C11" s="49">
        <v>3195.75</v>
      </c>
      <c r="D11" s="49">
        <v>3281.09</v>
      </c>
      <c r="E11" s="49">
        <v>3397.81</v>
      </c>
      <c r="F11" s="49">
        <v>3452.89</v>
      </c>
      <c r="G11" s="49">
        <v>3616.43</v>
      </c>
      <c r="H11" s="49">
        <v>3880.94</v>
      </c>
      <c r="I11" s="49">
        <v>4089.12</v>
      </c>
      <c r="J11" s="49">
        <v>4488.78</v>
      </c>
      <c r="K11" s="49">
        <v>4970.22</v>
      </c>
      <c r="L11" s="49">
        <v>5302.33</v>
      </c>
      <c r="M11" s="49">
        <v>5551.16</v>
      </c>
      <c r="N11" s="49">
        <v>5802.34</v>
      </c>
      <c r="O11" s="49">
        <v>6022.59</v>
      </c>
      <c r="P11" s="49">
        <v>6247.93</v>
      </c>
    </row>
    <row r="12" spans="1:16" ht="15.75">
      <c r="A12" s="22">
        <v>5</v>
      </c>
      <c r="B12" s="42" t="s">
        <v>13</v>
      </c>
      <c r="C12" s="49">
        <v>3202.05</v>
      </c>
      <c r="D12" s="49">
        <v>3359.55</v>
      </c>
      <c r="E12" s="49">
        <v>3345.36</v>
      </c>
      <c r="F12" s="49">
        <v>3472.48</v>
      </c>
      <c r="G12" s="49">
        <v>3509.59</v>
      </c>
      <c r="H12" s="49">
        <v>3665.15</v>
      </c>
      <c r="I12" s="49">
        <v>3923.46</v>
      </c>
      <c r="J12" s="49">
        <v>4149.51</v>
      </c>
      <c r="K12" s="49">
        <v>4537.35</v>
      </c>
      <c r="L12" s="49">
        <v>5034.65</v>
      </c>
      <c r="M12" s="49">
        <v>5397.18</v>
      </c>
      <c r="N12" s="49">
        <v>5662.14</v>
      </c>
      <c r="O12" s="49">
        <v>5907.61</v>
      </c>
      <c r="P12" s="49">
        <v>6150.78</v>
      </c>
    </row>
    <row r="13" spans="1:16" ht="15.75">
      <c r="A13" s="22">
        <v>6</v>
      </c>
      <c r="B13" s="42" t="s">
        <v>14</v>
      </c>
      <c r="C13" s="49">
        <v>3231.29</v>
      </c>
      <c r="D13" s="49">
        <v>3343.45</v>
      </c>
      <c r="E13" s="49">
        <v>3624.76</v>
      </c>
      <c r="F13" s="49">
        <v>3658.39</v>
      </c>
      <c r="G13" s="49">
        <v>3762.21</v>
      </c>
      <c r="H13" s="49">
        <v>3816.21</v>
      </c>
      <c r="I13" s="49">
        <v>3978.54</v>
      </c>
      <c r="J13" s="49">
        <v>4270.01</v>
      </c>
      <c r="K13" s="49">
        <v>4524.33</v>
      </c>
      <c r="L13" s="49">
        <v>4957.43</v>
      </c>
      <c r="M13" s="49">
        <v>5524.14</v>
      </c>
      <c r="N13" s="49">
        <v>5964.81</v>
      </c>
      <c r="O13" s="49">
        <v>6278.38</v>
      </c>
      <c r="P13" s="49">
        <v>6591.2</v>
      </c>
    </row>
    <row r="14" spans="1:16" ht="15.75">
      <c r="A14" s="22">
        <v>7</v>
      </c>
      <c r="B14" s="42" t="s">
        <v>15</v>
      </c>
      <c r="C14" s="49">
        <v>3181.82</v>
      </c>
      <c r="D14" s="49">
        <v>3352.87</v>
      </c>
      <c r="E14" s="49">
        <v>3324.87</v>
      </c>
      <c r="F14" s="49">
        <v>3612.21</v>
      </c>
      <c r="G14" s="49">
        <v>3628.64</v>
      </c>
      <c r="H14" s="49">
        <v>3706.01</v>
      </c>
      <c r="I14" s="49">
        <v>3738.17</v>
      </c>
      <c r="J14" s="49">
        <v>3886.5</v>
      </c>
      <c r="K14" s="49">
        <v>4138.45</v>
      </c>
      <c r="L14" s="49">
        <v>4378.66</v>
      </c>
      <c r="M14" s="49">
        <v>4785.22</v>
      </c>
      <c r="N14" s="49">
        <v>5309.02</v>
      </c>
      <c r="O14" s="49">
        <v>5694.82</v>
      </c>
      <c r="P14" s="49">
        <v>5987.45</v>
      </c>
    </row>
    <row r="15" spans="1:16" ht="15.75">
      <c r="A15" s="22">
        <v>8</v>
      </c>
      <c r="B15" s="42" t="s">
        <v>16</v>
      </c>
      <c r="C15" s="49">
        <v>3334.16</v>
      </c>
      <c r="D15" s="49">
        <v>3337.1</v>
      </c>
      <c r="E15" s="49">
        <v>3432.19</v>
      </c>
      <c r="F15" s="49">
        <v>3420.24</v>
      </c>
      <c r="G15" s="49">
        <v>3687.73</v>
      </c>
      <c r="H15" s="49">
        <v>3704.66</v>
      </c>
      <c r="I15" s="49">
        <v>3777.42</v>
      </c>
      <c r="J15" s="49">
        <v>3822.9</v>
      </c>
      <c r="K15" s="49">
        <v>3964.89</v>
      </c>
      <c r="L15" s="49">
        <v>4231.76</v>
      </c>
      <c r="M15" s="49">
        <v>4490.94</v>
      </c>
      <c r="N15" s="49">
        <v>4910.89</v>
      </c>
      <c r="O15" s="49">
        <v>5434.7</v>
      </c>
      <c r="P15" s="49">
        <v>5848.25</v>
      </c>
    </row>
    <row r="16" spans="1:16" ht="15.75">
      <c r="A16" s="22">
        <v>9</v>
      </c>
      <c r="B16" s="42" t="s">
        <v>17</v>
      </c>
      <c r="C16" s="49">
        <v>3193.14</v>
      </c>
      <c r="D16" s="49">
        <v>3599.82</v>
      </c>
      <c r="E16" s="49">
        <v>3604.58</v>
      </c>
      <c r="F16" s="49">
        <v>3716.38</v>
      </c>
      <c r="G16" s="49">
        <v>3689.92</v>
      </c>
      <c r="H16" s="49">
        <v>3963.96</v>
      </c>
      <c r="I16" s="49">
        <v>4010.43</v>
      </c>
      <c r="J16" s="49">
        <v>4111.3</v>
      </c>
      <c r="K16" s="49">
        <v>4170.15</v>
      </c>
      <c r="L16" s="49">
        <v>4344.63</v>
      </c>
      <c r="M16" s="49">
        <v>4656.58</v>
      </c>
      <c r="N16" s="49">
        <v>4964.48</v>
      </c>
      <c r="O16" s="49">
        <v>5426.09</v>
      </c>
      <c r="P16" s="49">
        <v>6035.02</v>
      </c>
    </row>
    <row r="17" spans="1:16" ht="15.75">
      <c r="A17" s="22">
        <v>10</v>
      </c>
      <c r="B17" s="42" t="s">
        <v>18</v>
      </c>
      <c r="C17" s="49">
        <v>3474.04</v>
      </c>
      <c r="D17" s="49">
        <v>3429.02</v>
      </c>
      <c r="E17" s="49">
        <v>3569.73</v>
      </c>
      <c r="F17" s="49">
        <v>3599.4</v>
      </c>
      <c r="G17" s="49">
        <v>3681.28</v>
      </c>
      <c r="H17" s="49">
        <v>3669.37</v>
      </c>
      <c r="I17" s="49">
        <v>3932.44</v>
      </c>
      <c r="J17" s="49">
        <v>4017.45</v>
      </c>
      <c r="K17" s="49">
        <v>4120.26</v>
      </c>
      <c r="L17" s="49">
        <v>4207.97</v>
      </c>
      <c r="M17" s="49">
        <v>4404.9</v>
      </c>
      <c r="N17" s="49">
        <v>4731.9</v>
      </c>
      <c r="O17" s="49">
        <v>5051.37</v>
      </c>
      <c r="P17" s="49">
        <v>5546.07</v>
      </c>
    </row>
    <row r="18" spans="1:16" ht="15.75">
      <c r="A18" s="22">
        <v>11</v>
      </c>
      <c r="B18" s="42" t="s">
        <v>19</v>
      </c>
      <c r="C18" s="49">
        <v>3640.18</v>
      </c>
      <c r="D18" s="49">
        <v>3632.04</v>
      </c>
      <c r="E18" s="49">
        <v>3675.54</v>
      </c>
      <c r="F18" s="49">
        <v>3839.43</v>
      </c>
      <c r="G18" s="49">
        <v>3851.07</v>
      </c>
      <c r="H18" s="49">
        <v>3911.35</v>
      </c>
      <c r="I18" s="49">
        <v>3875.45</v>
      </c>
      <c r="J18" s="49">
        <v>4131.51</v>
      </c>
      <c r="K18" s="49">
        <v>4196.39</v>
      </c>
      <c r="L18" s="49">
        <v>4292.18</v>
      </c>
      <c r="M18" s="49">
        <v>4373.43</v>
      </c>
      <c r="N18" s="49">
        <v>4553.6</v>
      </c>
      <c r="O18" s="49">
        <v>4847.86</v>
      </c>
      <c r="P18" s="49">
        <v>5162.36</v>
      </c>
    </row>
    <row r="19" spans="1:16" ht="15.75">
      <c r="A19" s="22">
        <v>12</v>
      </c>
      <c r="B19" s="42" t="s">
        <v>20</v>
      </c>
      <c r="C19" s="49">
        <v>4445.62</v>
      </c>
      <c r="D19" s="49">
        <v>4561.6</v>
      </c>
      <c r="E19" s="49">
        <v>4543.73</v>
      </c>
      <c r="F19" s="49">
        <v>4610.07</v>
      </c>
      <c r="G19" s="49">
        <v>4770.23</v>
      </c>
      <c r="H19" s="49">
        <v>4765.34</v>
      </c>
      <c r="I19" s="49">
        <v>4794.25</v>
      </c>
      <c r="J19" s="49">
        <v>4739.17</v>
      </c>
      <c r="K19" s="49">
        <v>4967.65</v>
      </c>
      <c r="L19" s="49">
        <v>5042.83</v>
      </c>
      <c r="M19" s="49">
        <v>5133.49</v>
      </c>
      <c r="N19" s="49">
        <v>5199.52</v>
      </c>
      <c r="O19" s="49">
        <v>5350.08</v>
      </c>
      <c r="P19" s="49">
        <v>5651.68</v>
      </c>
    </row>
    <row r="20" spans="1:16" ht="15.75">
      <c r="A20" s="22">
        <v>13</v>
      </c>
      <c r="B20" s="42" t="s">
        <v>21</v>
      </c>
      <c r="C20" s="49">
        <v>3906.76</v>
      </c>
      <c r="D20" s="49">
        <v>3929.25</v>
      </c>
      <c r="E20" s="49">
        <v>3975.76</v>
      </c>
      <c r="F20" s="49">
        <v>3981.9</v>
      </c>
      <c r="G20" s="49">
        <v>4010.88</v>
      </c>
      <c r="H20" s="49">
        <v>4129.18</v>
      </c>
      <c r="I20" s="49">
        <v>4122.87</v>
      </c>
      <c r="J20" s="49">
        <v>4152.05</v>
      </c>
      <c r="K20" s="49">
        <v>4093.46</v>
      </c>
      <c r="L20" s="49">
        <v>4276.6</v>
      </c>
      <c r="M20" s="49">
        <v>4356.24</v>
      </c>
      <c r="N20" s="49">
        <v>4431.68</v>
      </c>
      <c r="O20" s="49">
        <v>4473</v>
      </c>
      <c r="P20" s="49">
        <v>4602.3</v>
      </c>
    </row>
    <row r="21" spans="1:16" ht="15.75">
      <c r="A21" s="22">
        <v>14</v>
      </c>
      <c r="B21" s="42" t="s">
        <v>22</v>
      </c>
      <c r="C21" s="49">
        <v>3396.36</v>
      </c>
      <c r="D21" s="49">
        <v>3637.61</v>
      </c>
      <c r="E21" s="49">
        <v>3748.36</v>
      </c>
      <c r="F21" s="49">
        <v>3816.71</v>
      </c>
      <c r="G21" s="49">
        <v>3804.16</v>
      </c>
      <c r="H21" s="49">
        <v>3823.89</v>
      </c>
      <c r="I21" s="49">
        <v>3922.65</v>
      </c>
      <c r="J21" s="49">
        <v>3937.71</v>
      </c>
      <c r="K21" s="49">
        <v>3955.34</v>
      </c>
      <c r="L21" s="49">
        <v>3918.54</v>
      </c>
      <c r="M21" s="49">
        <v>4082.98</v>
      </c>
      <c r="N21" s="49">
        <v>4171.8</v>
      </c>
      <c r="O21" s="49">
        <v>4236.02</v>
      </c>
      <c r="P21" s="49">
        <v>4290.41</v>
      </c>
    </row>
    <row r="22" spans="1:16" ht="15.75">
      <c r="A22" s="22">
        <v>15</v>
      </c>
      <c r="B22" s="50" t="s">
        <v>23</v>
      </c>
      <c r="C22" s="51">
        <v>2404.11</v>
      </c>
      <c r="D22" s="51">
        <v>2495.78</v>
      </c>
      <c r="E22" s="51">
        <v>2731.84</v>
      </c>
      <c r="F22" s="51">
        <v>2827.7</v>
      </c>
      <c r="G22" s="51">
        <v>2859.96</v>
      </c>
      <c r="H22" s="51">
        <v>2850.2</v>
      </c>
      <c r="I22" s="51">
        <v>2864.78</v>
      </c>
      <c r="J22" s="51">
        <v>2951.99</v>
      </c>
      <c r="K22" s="51">
        <v>2960.08</v>
      </c>
      <c r="L22" s="51">
        <v>2986.39</v>
      </c>
      <c r="M22" s="51">
        <v>2972.03</v>
      </c>
      <c r="N22" s="51">
        <v>3102.91</v>
      </c>
      <c r="O22" s="51">
        <v>3166.02</v>
      </c>
      <c r="P22" s="51">
        <v>3228.36</v>
      </c>
    </row>
    <row r="23" spans="1:16" ht="15.75">
      <c r="A23" s="22"/>
      <c r="B23" s="52"/>
      <c r="C23" s="53">
        <f>SUM(C9:C22)</f>
        <v>43829.00000000001</v>
      </c>
      <c r="D23" s="53">
        <f aca="true" t="shared" si="0" ref="D23:P23">SUM(D9:D22)</f>
        <v>45505.2</v>
      </c>
      <c r="E23" s="53">
        <f t="shared" si="0"/>
        <v>46569.75</v>
      </c>
      <c r="F23" s="53">
        <f t="shared" si="0"/>
        <v>47811.259999999995</v>
      </c>
      <c r="G23" s="53">
        <f t="shared" si="0"/>
        <v>48968.44999999999</v>
      </c>
      <c r="H23" s="53">
        <f t="shared" si="0"/>
        <v>50225.94999999999</v>
      </c>
      <c r="I23" s="53">
        <f t="shared" si="0"/>
        <v>51789.8</v>
      </c>
      <c r="J23" s="53">
        <f t="shared" si="0"/>
        <v>53921.22</v>
      </c>
      <c r="K23" s="53">
        <f t="shared" si="0"/>
        <v>56176.78</v>
      </c>
      <c r="L23" s="53">
        <f t="shared" si="0"/>
        <v>58793.95</v>
      </c>
      <c r="M23" s="53">
        <f t="shared" si="0"/>
        <v>61806.84</v>
      </c>
      <c r="N23" s="53">
        <f t="shared" si="0"/>
        <v>65131.45000000001</v>
      </c>
      <c r="O23" s="53">
        <f t="shared" si="0"/>
        <v>68435.42000000001</v>
      </c>
      <c r="P23" s="53">
        <f t="shared" si="0"/>
        <v>72120.98000000001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19368.79</v>
      </c>
      <c r="D28" s="54">
        <f aca="true" t="shared" si="1" ref="D28:O28">SUM(D9:D15)</f>
        <v>20220.079999999998</v>
      </c>
      <c r="E28" s="54">
        <f t="shared" si="1"/>
        <v>20720.21</v>
      </c>
      <c r="F28" s="54">
        <f t="shared" si="1"/>
        <v>21419.67</v>
      </c>
      <c r="G28" s="54">
        <f t="shared" si="1"/>
        <v>22300.95</v>
      </c>
      <c r="H28" s="54">
        <f t="shared" si="1"/>
        <v>23112.66</v>
      </c>
      <c r="I28" s="54">
        <f t="shared" si="1"/>
        <v>24266.93</v>
      </c>
      <c r="J28" s="54">
        <f t="shared" si="1"/>
        <v>25880.04</v>
      </c>
      <c r="K28" s="54">
        <f t="shared" si="1"/>
        <v>27713.45</v>
      </c>
      <c r="L28" s="54">
        <f t="shared" si="1"/>
        <v>29724.809999999998</v>
      </c>
      <c r="M28" s="54">
        <f t="shared" si="1"/>
        <v>31827.19</v>
      </c>
      <c r="N28" s="54">
        <f t="shared" si="1"/>
        <v>33975.560000000005</v>
      </c>
      <c r="O28" s="54">
        <f t="shared" si="1"/>
        <v>35884.98</v>
      </c>
      <c r="P28" s="54">
        <f>SUM(P9:P15)</f>
        <v>37604.78</v>
      </c>
    </row>
    <row r="29" spans="2:16" ht="15.75">
      <c r="B29" s="52" t="s">
        <v>27</v>
      </c>
      <c r="C29" s="54">
        <f>SUM(C16:C18)</f>
        <v>10307.36</v>
      </c>
      <c r="D29" s="54">
        <f aca="true" t="shared" si="2" ref="D29:O29">SUM(D16:D18)</f>
        <v>10660.880000000001</v>
      </c>
      <c r="E29" s="54">
        <f t="shared" si="2"/>
        <v>10849.849999999999</v>
      </c>
      <c r="F29" s="54">
        <f t="shared" si="2"/>
        <v>11155.210000000001</v>
      </c>
      <c r="G29" s="54">
        <f t="shared" si="2"/>
        <v>11222.27</v>
      </c>
      <c r="H29" s="54">
        <f t="shared" si="2"/>
        <v>11544.68</v>
      </c>
      <c r="I29" s="54">
        <f t="shared" si="2"/>
        <v>11818.32</v>
      </c>
      <c r="J29" s="54">
        <f t="shared" si="2"/>
        <v>12260.26</v>
      </c>
      <c r="K29" s="54">
        <f t="shared" si="2"/>
        <v>12486.8</v>
      </c>
      <c r="L29" s="54">
        <f t="shared" si="2"/>
        <v>12844.78</v>
      </c>
      <c r="M29" s="54">
        <f t="shared" si="2"/>
        <v>13434.91</v>
      </c>
      <c r="N29" s="54">
        <f t="shared" si="2"/>
        <v>14249.98</v>
      </c>
      <c r="O29" s="54">
        <f t="shared" si="2"/>
        <v>15325.32</v>
      </c>
      <c r="P29" s="54">
        <f>SUM(P16:P18)</f>
        <v>16743.45</v>
      </c>
    </row>
    <row r="30" spans="2:16" ht="15.75">
      <c r="B30" s="52" t="s">
        <v>1</v>
      </c>
      <c r="C30" s="54">
        <f>SUM(C19:C22)</f>
        <v>14152.850000000002</v>
      </c>
      <c r="D30" s="54">
        <f aca="true" t="shared" si="3" ref="D30:O30">SUM(D19:D22)</f>
        <v>14624.240000000002</v>
      </c>
      <c r="E30" s="54">
        <f t="shared" si="3"/>
        <v>14999.69</v>
      </c>
      <c r="F30" s="54">
        <f t="shared" si="3"/>
        <v>15236.380000000001</v>
      </c>
      <c r="G30" s="54">
        <f t="shared" si="3"/>
        <v>15445.23</v>
      </c>
      <c r="H30" s="54">
        <f t="shared" si="3"/>
        <v>15568.61</v>
      </c>
      <c r="I30" s="54">
        <f t="shared" si="3"/>
        <v>15704.55</v>
      </c>
      <c r="J30" s="54">
        <f t="shared" si="3"/>
        <v>15780.92</v>
      </c>
      <c r="K30" s="54">
        <f t="shared" si="3"/>
        <v>15976.53</v>
      </c>
      <c r="L30" s="54">
        <f t="shared" si="3"/>
        <v>16224.36</v>
      </c>
      <c r="M30" s="54">
        <f t="shared" si="3"/>
        <v>16544.739999999998</v>
      </c>
      <c r="N30" s="54">
        <f t="shared" si="3"/>
        <v>16905.91</v>
      </c>
      <c r="O30" s="54">
        <f t="shared" si="3"/>
        <v>17225.12</v>
      </c>
      <c r="P30" s="54">
        <f>SUM(P19:P22)</f>
        <v>17772.75</v>
      </c>
    </row>
    <row r="31" spans="2:16" ht="15.75">
      <c r="B31" s="55" t="s">
        <v>140</v>
      </c>
      <c r="C31" s="56">
        <f aca="true" t="shared" si="4" ref="C31:P31">SUM(C28:C30)</f>
        <v>43829</v>
      </c>
      <c r="D31" s="56">
        <f t="shared" si="4"/>
        <v>45505.2</v>
      </c>
      <c r="E31" s="56">
        <f t="shared" si="4"/>
        <v>46569.75</v>
      </c>
      <c r="F31" s="56">
        <f t="shared" si="4"/>
        <v>47811.259999999995</v>
      </c>
      <c r="G31" s="56">
        <f t="shared" si="4"/>
        <v>48968.45</v>
      </c>
      <c r="H31" s="56">
        <f t="shared" si="4"/>
        <v>50225.95</v>
      </c>
      <c r="I31" s="56">
        <f t="shared" si="4"/>
        <v>51789.8</v>
      </c>
      <c r="J31" s="56">
        <f t="shared" si="4"/>
        <v>53921.22</v>
      </c>
      <c r="K31" s="56">
        <f t="shared" si="4"/>
        <v>56176.78</v>
      </c>
      <c r="L31" s="56">
        <f t="shared" si="4"/>
        <v>58793.95</v>
      </c>
      <c r="M31" s="56">
        <f t="shared" si="4"/>
        <v>61806.84</v>
      </c>
      <c r="N31" s="56">
        <f t="shared" si="4"/>
        <v>65131.45000000001</v>
      </c>
      <c r="O31" s="56">
        <f t="shared" si="4"/>
        <v>68435.42</v>
      </c>
      <c r="P31" s="56">
        <f t="shared" si="4"/>
        <v>72120.98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699.4599999999991</v>
      </c>
      <c r="G34" s="54">
        <f aca="true" t="shared" si="5" ref="G34:P36">MAX(0,G28-MAX(D28:F28))</f>
        <v>881.2800000000025</v>
      </c>
      <c r="H34" s="54">
        <f t="shared" si="5"/>
        <v>811.7099999999991</v>
      </c>
      <c r="I34" s="54">
        <f t="shared" si="5"/>
        <v>1154.2700000000004</v>
      </c>
      <c r="J34" s="54">
        <f t="shared" si="5"/>
        <v>1613.1100000000006</v>
      </c>
      <c r="K34" s="54">
        <f t="shared" si="5"/>
        <v>1833.4099999999999</v>
      </c>
      <c r="L34" s="54">
        <f t="shared" si="5"/>
        <v>2011.359999999997</v>
      </c>
      <c r="M34" s="54">
        <f t="shared" si="5"/>
        <v>2102.380000000001</v>
      </c>
      <c r="N34" s="54">
        <f t="shared" si="5"/>
        <v>2148.3700000000063</v>
      </c>
      <c r="O34" s="54">
        <f t="shared" si="5"/>
        <v>1909.4199999999983</v>
      </c>
      <c r="P34" s="54">
        <f t="shared" si="5"/>
        <v>1719.7999999999956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305.3600000000024</v>
      </c>
      <c r="G35" s="54">
        <f t="shared" si="5"/>
        <v>67.05999999999949</v>
      </c>
      <c r="H35" s="54">
        <f t="shared" si="5"/>
        <v>322.40999999999985</v>
      </c>
      <c r="I35" s="54">
        <f t="shared" si="5"/>
        <v>273.6399999999994</v>
      </c>
      <c r="J35" s="54">
        <f t="shared" si="5"/>
        <v>441.9400000000005</v>
      </c>
      <c r="K35" s="54">
        <f t="shared" si="5"/>
        <v>226.53999999999905</v>
      </c>
      <c r="L35" s="54">
        <f t="shared" si="5"/>
        <v>357.9800000000014</v>
      </c>
      <c r="M35" s="54">
        <f t="shared" si="5"/>
        <v>590.1299999999992</v>
      </c>
      <c r="N35" s="54">
        <f t="shared" si="5"/>
        <v>815.0699999999997</v>
      </c>
      <c r="O35" s="54">
        <f t="shared" si="5"/>
        <v>1075.3400000000001</v>
      </c>
      <c r="P35" s="54">
        <f t="shared" si="5"/>
        <v>1418.130000000001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236.6900000000005</v>
      </c>
      <c r="G36" s="54">
        <f t="shared" si="5"/>
        <v>208.84999999999854</v>
      </c>
      <c r="H36" s="54">
        <f t="shared" si="5"/>
        <v>123.38000000000102</v>
      </c>
      <c r="I36" s="54">
        <f t="shared" si="5"/>
        <v>135.9399999999987</v>
      </c>
      <c r="J36" s="54">
        <f t="shared" si="5"/>
        <v>76.3700000000008</v>
      </c>
      <c r="K36" s="54">
        <f t="shared" si="5"/>
        <v>195.61000000000058</v>
      </c>
      <c r="L36" s="54">
        <f t="shared" si="5"/>
        <v>247.82999999999993</v>
      </c>
      <c r="M36" s="54">
        <f t="shared" si="5"/>
        <v>320.3799999999974</v>
      </c>
      <c r="N36" s="54">
        <f t="shared" si="5"/>
        <v>361.1700000000019</v>
      </c>
      <c r="O36" s="54">
        <f t="shared" si="5"/>
        <v>319.2099999999991</v>
      </c>
      <c r="P36" s="54">
        <f t="shared" si="5"/>
        <v>547.630000000001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1241.510000000002</v>
      </c>
      <c r="G37" s="56">
        <f t="shared" si="6"/>
        <v>1157.1900000000005</v>
      </c>
      <c r="H37" s="56">
        <f t="shared" si="6"/>
        <v>1257.5</v>
      </c>
      <c r="I37" s="56">
        <f t="shared" si="6"/>
        <v>1563.8499999999985</v>
      </c>
      <c r="J37" s="56">
        <f t="shared" si="6"/>
        <v>2131.420000000002</v>
      </c>
      <c r="K37" s="56">
        <f t="shared" si="6"/>
        <v>2255.5599999999995</v>
      </c>
      <c r="L37" s="56">
        <f t="shared" si="6"/>
        <v>2617.1699999999983</v>
      </c>
      <c r="M37" s="56">
        <f t="shared" si="6"/>
        <v>3012.8899999999976</v>
      </c>
      <c r="N37" s="56">
        <f t="shared" si="6"/>
        <v>3324.610000000008</v>
      </c>
      <c r="O37" s="56">
        <f t="shared" si="6"/>
        <v>3303.9699999999975</v>
      </c>
      <c r="P37" s="56">
        <f t="shared" si="6"/>
        <v>3685.5599999999977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61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3.140625" style="0" bestFit="1" customWidth="1"/>
  </cols>
  <sheetData>
    <row r="1" spans="1:11" ht="18">
      <c r="A1" s="22">
        <v>50</v>
      </c>
      <c r="B1" s="21" t="s">
        <v>52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13242</v>
      </c>
      <c r="D6" s="61">
        <v>13770</v>
      </c>
      <c r="E6" s="61">
        <v>13743</v>
      </c>
      <c r="F6" s="61">
        <v>14376</v>
      </c>
      <c r="G6" s="61">
        <v>14861</v>
      </c>
      <c r="H6" s="61">
        <v>15148</v>
      </c>
      <c r="I6" s="61">
        <v>15533</v>
      </c>
      <c r="J6" s="61">
        <v>16073</v>
      </c>
      <c r="K6" s="61">
        <v>16395</v>
      </c>
      <c r="L6" s="61">
        <v>16678</v>
      </c>
      <c r="M6" s="61">
        <v>17009</v>
      </c>
      <c r="N6" s="61">
        <v>17351</v>
      </c>
      <c r="O6" s="61">
        <v>17696</v>
      </c>
      <c r="P6" s="61">
        <v>18017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815.72</v>
      </c>
      <c r="D9" s="49">
        <v>804.99</v>
      </c>
      <c r="E9" s="49">
        <v>730.36</v>
      </c>
      <c r="F9" s="49">
        <v>741.25</v>
      </c>
      <c r="G9" s="49">
        <v>766.43</v>
      </c>
      <c r="H9" s="49">
        <v>789.54</v>
      </c>
      <c r="I9" s="49">
        <v>811.07</v>
      </c>
      <c r="J9" s="49">
        <v>826.19</v>
      </c>
      <c r="K9" s="49">
        <v>841.52</v>
      </c>
      <c r="L9" s="49">
        <v>858.34</v>
      </c>
      <c r="M9" s="49">
        <v>875.5</v>
      </c>
      <c r="N9" s="49">
        <v>892.13</v>
      </c>
      <c r="O9" s="49">
        <v>907.55</v>
      </c>
      <c r="P9" s="49">
        <v>921.76</v>
      </c>
    </row>
    <row r="10" spans="1:16" ht="15.75">
      <c r="A10" s="22">
        <v>3</v>
      </c>
      <c r="B10" s="42" t="s">
        <v>11</v>
      </c>
      <c r="C10" s="49">
        <v>12506.78</v>
      </c>
      <c r="D10" s="49">
        <v>12248.82</v>
      </c>
      <c r="E10" s="49">
        <v>12000.55</v>
      </c>
      <c r="F10" s="49">
        <v>12264.89</v>
      </c>
      <c r="G10" s="49">
        <v>12817.06</v>
      </c>
      <c r="H10" s="49">
        <v>13089.57</v>
      </c>
      <c r="I10" s="49">
        <v>13432.77</v>
      </c>
      <c r="J10" s="49">
        <v>13907.2</v>
      </c>
      <c r="K10" s="49">
        <v>14208.43</v>
      </c>
      <c r="L10" s="49">
        <v>14468.75</v>
      </c>
      <c r="M10" s="49">
        <v>14768.46</v>
      </c>
      <c r="N10" s="49">
        <v>15079.86</v>
      </c>
      <c r="O10" s="49">
        <v>15394.31</v>
      </c>
      <c r="P10" s="49">
        <v>15690.28</v>
      </c>
    </row>
    <row r="11" spans="1:16" ht="15.75">
      <c r="A11" s="22">
        <v>4</v>
      </c>
      <c r="B11" s="42" t="s">
        <v>12</v>
      </c>
      <c r="C11" s="49">
        <v>12824.77</v>
      </c>
      <c r="D11" s="49">
        <v>12498.65</v>
      </c>
      <c r="E11" s="49">
        <v>12612.23</v>
      </c>
      <c r="F11" s="49">
        <v>12237.79</v>
      </c>
      <c r="G11" s="49">
        <v>12613.6</v>
      </c>
      <c r="H11" s="49">
        <v>13197.59</v>
      </c>
      <c r="I11" s="49">
        <v>13519.82</v>
      </c>
      <c r="J11" s="49">
        <v>13899.5</v>
      </c>
      <c r="K11" s="49">
        <v>14411.16</v>
      </c>
      <c r="L11" s="49">
        <v>14763.59</v>
      </c>
      <c r="M11" s="49">
        <v>15066.04</v>
      </c>
      <c r="N11" s="49">
        <v>15406.14</v>
      </c>
      <c r="O11" s="49">
        <v>15761.48</v>
      </c>
      <c r="P11" s="49">
        <v>16121.17</v>
      </c>
    </row>
    <row r="12" spans="1:16" ht="15.75">
      <c r="A12" s="22">
        <v>5</v>
      </c>
      <c r="B12" s="42" t="s">
        <v>13</v>
      </c>
      <c r="C12" s="49">
        <v>12313.04</v>
      </c>
      <c r="D12" s="49">
        <v>12460.56</v>
      </c>
      <c r="E12" s="49">
        <v>12354.01</v>
      </c>
      <c r="F12" s="49">
        <v>12320.34</v>
      </c>
      <c r="G12" s="49">
        <v>12100.18</v>
      </c>
      <c r="H12" s="49">
        <v>12474.07</v>
      </c>
      <c r="I12" s="49">
        <v>13067.43</v>
      </c>
      <c r="J12" s="49">
        <v>13417.69</v>
      </c>
      <c r="K12" s="49">
        <v>13817.49</v>
      </c>
      <c r="L12" s="49">
        <v>14346.12</v>
      </c>
      <c r="M12" s="49">
        <v>14726.81</v>
      </c>
      <c r="N12" s="49">
        <v>15056.54</v>
      </c>
      <c r="O12" s="49">
        <v>15421.84</v>
      </c>
      <c r="P12" s="49">
        <v>15802.91</v>
      </c>
    </row>
    <row r="13" spans="1:16" ht="15.75">
      <c r="A13" s="22">
        <v>6</v>
      </c>
      <c r="B13" s="42" t="s">
        <v>14</v>
      </c>
      <c r="C13" s="49">
        <v>12942.99</v>
      </c>
      <c r="D13" s="49">
        <v>12507.78</v>
      </c>
      <c r="E13" s="49">
        <v>12878.86</v>
      </c>
      <c r="F13" s="49">
        <v>12654.99</v>
      </c>
      <c r="G13" s="49">
        <v>12751.65</v>
      </c>
      <c r="H13" s="49">
        <v>12562.76</v>
      </c>
      <c r="I13" s="49">
        <v>12933.01</v>
      </c>
      <c r="J13" s="49">
        <v>13553.85</v>
      </c>
      <c r="K13" s="49">
        <v>13953.92</v>
      </c>
      <c r="L13" s="49">
        <v>14389.96</v>
      </c>
      <c r="M13" s="49">
        <v>14957.19</v>
      </c>
      <c r="N13" s="49">
        <v>15387.53</v>
      </c>
      <c r="O13" s="49">
        <v>15760.44</v>
      </c>
      <c r="P13" s="49">
        <v>16167.4</v>
      </c>
    </row>
    <row r="14" spans="1:16" ht="15.75">
      <c r="A14" s="22">
        <v>7</v>
      </c>
      <c r="B14" s="42" t="s">
        <v>15</v>
      </c>
      <c r="C14" s="49">
        <v>12271.37</v>
      </c>
      <c r="D14" s="49">
        <v>12494.66</v>
      </c>
      <c r="E14" s="49">
        <v>12076.16</v>
      </c>
      <c r="F14" s="49">
        <v>12284.84</v>
      </c>
      <c r="G14" s="49">
        <v>12213.65</v>
      </c>
      <c r="H14" s="49">
        <v>12311.34</v>
      </c>
      <c r="I14" s="49">
        <v>12139.88</v>
      </c>
      <c r="J14" s="49">
        <v>12495.87</v>
      </c>
      <c r="K14" s="49">
        <v>13100.22</v>
      </c>
      <c r="L14" s="49">
        <v>13497.45</v>
      </c>
      <c r="M14" s="49">
        <v>13925.73</v>
      </c>
      <c r="N14" s="49">
        <v>14481.15</v>
      </c>
      <c r="O14" s="49">
        <v>14907.59</v>
      </c>
      <c r="P14" s="49">
        <v>15277.88</v>
      </c>
    </row>
    <row r="15" spans="1:16" ht="15.75">
      <c r="A15" s="22">
        <v>8</v>
      </c>
      <c r="B15" s="42" t="s">
        <v>16</v>
      </c>
      <c r="C15" s="49">
        <v>12638.6</v>
      </c>
      <c r="D15" s="49">
        <v>12145.46</v>
      </c>
      <c r="E15" s="49">
        <v>12503.06</v>
      </c>
      <c r="F15" s="49">
        <v>11951.7</v>
      </c>
      <c r="G15" s="49">
        <v>12292.98</v>
      </c>
      <c r="H15" s="49">
        <v>12236.85</v>
      </c>
      <c r="I15" s="49">
        <v>12347.64</v>
      </c>
      <c r="J15" s="49">
        <v>12191.7</v>
      </c>
      <c r="K15" s="49">
        <v>12560.87</v>
      </c>
      <c r="L15" s="49">
        <v>13182.29</v>
      </c>
      <c r="M15" s="49">
        <v>13598.32</v>
      </c>
      <c r="N15" s="49">
        <v>14045.88</v>
      </c>
      <c r="O15" s="49">
        <v>14622.07</v>
      </c>
      <c r="P15" s="49">
        <v>15069.84</v>
      </c>
    </row>
    <row r="16" spans="1:16" ht="15.75">
      <c r="A16" s="22">
        <v>9</v>
      </c>
      <c r="B16" s="42" t="s">
        <v>17</v>
      </c>
      <c r="C16" s="49">
        <v>12342.53</v>
      </c>
      <c r="D16" s="49">
        <v>12735.55</v>
      </c>
      <c r="E16" s="49">
        <v>12584.97</v>
      </c>
      <c r="F16" s="49">
        <v>12797.5</v>
      </c>
      <c r="G16" s="49">
        <v>12391.57</v>
      </c>
      <c r="H16" s="49">
        <v>12718.27</v>
      </c>
      <c r="I16" s="49">
        <v>12661.21</v>
      </c>
      <c r="J16" s="49">
        <v>12762.09</v>
      </c>
      <c r="K16" s="49">
        <v>12600.17</v>
      </c>
      <c r="L16" s="49">
        <v>12959.97</v>
      </c>
      <c r="M16" s="49">
        <v>13585.95</v>
      </c>
      <c r="N16" s="49">
        <v>14009.87</v>
      </c>
      <c r="O16" s="49">
        <v>14461.02</v>
      </c>
      <c r="P16" s="49">
        <v>15042.18</v>
      </c>
    </row>
    <row r="17" spans="1:16" ht="15.75">
      <c r="A17" s="22">
        <v>10</v>
      </c>
      <c r="B17" s="42" t="s">
        <v>18</v>
      </c>
      <c r="C17" s="49">
        <v>13214.01</v>
      </c>
      <c r="D17" s="49">
        <v>12156.27</v>
      </c>
      <c r="E17" s="49">
        <v>12880.33</v>
      </c>
      <c r="F17" s="49">
        <v>12613.1</v>
      </c>
      <c r="G17" s="49">
        <v>12955.61</v>
      </c>
      <c r="H17" s="49">
        <v>12567.54</v>
      </c>
      <c r="I17" s="49">
        <v>12873.96</v>
      </c>
      <c r="J17" s="49">
        <v>12827.6</v>
      </c>
      <c r="K17" s="49">
        <v>12923.99</v>
      </c>
      <c r="L17" s="49">
        <v>12767.27</v>
      </c>
      <c r="M17" s="49">
        <v>13113.82</v>
      </c>
      <c r="N17" s="49">
        <v>13737.77</v>
      </c>
      <c r="O17" s="49">
        <v>14172.61</v>
      </c>
      <c r="P17" s="49">
        <v>14626.74</v>
      </c>
    </row>
    <row r="18" spans="1:16" ht="15.75">
      <c r="A18" s="22">
        <v>11</v>
      </c>
      <c r="B18" s="42" t="s">
        <v>19</v>
      </c>
      <c r="C18" s="49">
        <v>13126.41</v>
      </c>
      <c r="D18" s="49">
        <v>12727.99</v>
      </c>
      <c r="E18" s="49">
        <v>11982.74</v>
      </c>
      <c r="F18" s="49">
        <v>12516.87</v>
      </c>
      <c r="G18" s="49">
        <v>12415.68</v>
      </c>
      <c r="H18" s="49">
        <v>12756.22</v>
      </c>
      <c r="I18" s="49">
        <v>12407.52</v>
      </c>
      <c r="J18" s="49">
        <v>12707.89</v>
      </c>
      <c r="K18" s="49">
        <v>12684.57</v>
      </c>
      <c r="L18" s="49">
        <v>12792.5</v>
      </c>
      <c r="M18" s="49">
        <v>12658.95</v>
      </c>
      <c r="N18" s="49">
        <v>13005.08</v>
      </c>
      <c r="O18" s="49">
        <v>13633.61</v>
      </c>
      <c r="P18" s="49">
        <v>14087.12</v>
      </c>
    </row>
    <row r="19" spans="1:16" ht="15.75">
      <c r="A19" s="22">
        <v>12</v>
      </c>
      <c r="B19" s="42" t="s">
        <v>20</v>
      </c>
      <c r="C19" s="49">
        <v>14324.7</v>
      </c>
      <c r="D19" s="49">
        <v>13977.04</v>
      </c>
      <c r="E19" s="49">
        <v>13779.21</v>
      </c>
      <c r="F19" s="49">
        <v>12898.04</v>
      </c>
      <c r="G19" s="49">
        <v>13452.1</v>
      </c>
      <c r="H19" s="49">
        <v>13413.31</v>
      </c>
      <c r="I19" s="49">
        <v>13727.51</v>
      </c>
      <c r="J19" s="49">
        <v>13424.28</v>
      </c>
      <c r="K19" s="49">
        <v>13669.8</v>
      </c>
      <c r="L19" s="49">
        <v>13669.31</v>
      </c>
      <c r="M19" s="49">
        <v>13764.19</v>
      </c>
      <c r="N19" s="49">
        <v>13641.95</v>
      </c>
      <c r="O19" s="49">
        <v>13950.4</v>
      </c>
      <c r="P19" s="49">
        <v>14577.19</v>
      </c>
    </row>
    <row r="20" spans="1:16" ht="15.75">
      <c r="A20" s="22">
        <v>13</v>
      </c>
      <c r="B20" s="42" t="s">
        <v>21</v>
      </c>
      <c r="C20" s="49">
        <v>13097.85</v>
      </c>
      <c r="D20" s="49">
        <v>12870.67</v>
      </c>
      <c r="E20" s="49">
        <v>12926.38</v>
      </c>
      <c r="F20" s="49">
        <v>12630.78</v>
      </c>
      <c r="G20" s="49">
        <v>12024.73</v>
      </c>
      <c r="H20" s="49">
        <v>12349.27</v>
      </c>
      <c r="I20" s="49">
        <v>12313.03</v>
      </c>
      <c r="J20" s="49">
        <v>12514.17</v>
      </c>
      <c r="K20" s="49">
        <v>12251.83</v>
      </c>
      <c r="L20" s="49">
        <v>12366.59</v>
      </c>
      <c r="M20" s="49">
        <v>12335.69</v>
      </c>
      <c r="N20" s="49">
        <v>12359.53</v>
      </c>
      <c r="O20" s="49">
        <v>12220.28</v>
      </c>
      <c r="P20" s="49">
        <v>12395.1</v>
      </c>
    </row>
    <row r="21" spans="1:16" ht="15.75">
      <c r="A21" s="22">
        <v>14</v>
      </c>
      <c r="B21" s="42" t="s">
        <v>22</v>
      </c>
      <c r="C21" s="49">
        <v>12022.32</v>
      </c>
      <c r="D21" s="49">
        <v>11629.51</v>
      </c>
      <c r="E21" s="49">
        <v>11795.15</v>
      </c>
      <c r="F21" s="49">
        <v>11728.85</v>
      </c>
      <c r="G21" s="49">
        <v>11617.2</v>
      </c>
      <c r="H21" s="49">
        <v>11130.57</v>
      </c>
      <c r="I21" s="49">
        <v>11338.6</v>
      </c>
      <c r="J21" s="49">
        <v>11349.39</v>
      </c>
      <c r="K21" s="49">
        <v>11524.69</v>
      </c>
      <c r="L21" s="49">
        <v>11349.24</v>
      </c>
      <c r="M21" s="49">
        <v>11430.44</v>
      </c>
      <c r="N21" s="49">
        <v>11429.08</v>
      </c>
      <c r="O21" s="49">
        <v>11460.74</v>
      </c>
      <c r="P21" s="49">
        <v>11365.08</v>
      </c>
    </row>
    <row r="22" spans="1:16" ht="15.75">
      <c r="A22" s="22">
        <v>15</v>
      </c>
      <c r="B22" s="50" t="s">
        <v>23</v>
      </c>
      <c r="C22" s="51">
        <v>9387.91</v>
      </c>
      <c r="D22" s="51">
        <v>9735.87</v>
      </c>
      <c r="E22" s="51">
        <v>10138.05</v>
      </c>
      <c r="F22" s="51">
        <v>10167.09</v>
      </c>
      <c r="G22" s="51">
        <v>10224.72</v>
      </c>
      <c r="H22" s="51">
        <v>10184.81</v>
      </c>
      <c r="I22" s="51">
        <v>9812.88</v>
      </c>
      <c r="J22" s="51">
        <v>10051.38</v>
      </c>
      <c r="K22" s="51">
        <v>10117.16</v>
      </c>
      <c r="L22" s="51">
        <v>10330.14</v>
      </c>
      <c r="M22" s="51">
        <v>10228.58</v>
      </c>
      <c r="N22" s="51">
        <v>10357.63</v>
      </c>
      <c r="O22" s="51">
        <v>10412.4</v>
      </c>
      <c r="P22" s="51">
        <v>10497.75</v>
      </c>
    </row>
    <row r="23" spans="1:16" ht="15.75">
      <c r="A23" s="22"/>
      <c r="B23" s="52"/>
      <c r="C23" s="53">
        <f>SUM(C9:C22)</f>
        <v>163829</v>
      </c>
      <c r="D23" s="53">
        <f aca="true" t="shared" si="0" ref="D23:P23">SUM(D9:D22)</f>
        <v>160993.82</v>
      </c>
      <c r="E23" s="53">
        <f t="shared" si="0"/>
        <v>161242.06</v>
      </c>
      <c r="F23" s="53">
        <f t="shared" si="0"/>
        <v>159808.03</v>
      </c>
      <c r="G23" s="53">
        <f t="shared" si="0"/>
        <v>160637.16000000003</v>
      </c>
      <c r="H23" s="53">
        <f t="shared" si="0"/>
        <v>161781.71000000002</v>
      </c>
      <c r="I23" s="53">
        <f t="shared" si="0"/>
        <v>163386.33</v>
      </c>
      <c r="J23" s="53">
        <f t="shared" si="0"/>
        <v>165928.80000000005</v>
      </c>
      <c r="K23" s="53">
        <f t="shared" si="0"/>
        <v>168665.81999999998</v>
      </c>
      <c r="L23" s="53">
        <f t="shared" si="0"/>
        <v>171741.52000000002</v>
      </c>
      <c r="M23" s="53">
        <f t="shared" si="0"/>
        <v>175035.66999999995</v>
      </c>
      <c r="N23" s="53">
        <f t="shared" si="0"/>
        <v>178890.13999999998</v>
      </c>
      <c r="O23" s="53">
        <f t="shared" si="0"/>
        <v>183086.34</v>
      </c>
      <c r="P23" s="53">
        <f t="shared" si="0"/>
        <v>187642.4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76313.27</v>
      </c>
      <c r="D28" s="54">
        <f aca="true" t="shared" si="1" ref="D28:O28">SUM(D9:D15)</f>
        <v>75160.91999999998</v>
      </c>
      <c r="E28" s="54">
        <f t="shared" si="1"/>
        <v>75155.23</v>
      </c>
      <c r="F28" s="54">
        <f t="shared" si="1"/>
        <v>74455.8</v>
      </c>
      <c r="G28" s="54">
        <f t="shared" si="1"/>
        <v>75555.55</v>
      </c>
      <c r="H28" s="54">
        <f t="shared" si="1"/>
        <v>76661.72000000002</v>
      </c>
      <c r="I28" s="54">
        <f t="shared" si="1"/>
        <v>78251.62</v>
      </c>
      <c r="J28" s="54">
        <f t="shared" si="1"/>
        <v>80292</v>
      </c>
      <c r="K28" s="54">
        <f t="shared" si="1"/>
        <v>82893.60999999999</v>
      </c>
      <c r="L28" s="54">
        <f t="shared" si="1"/>
        <v>85506.5</v>
      </c>
      <c r="M28" s="54">
        <f t="shared" si="1"/>
        <v>87918.04999999999</v>
      </c>
      <c r="N28" s="54">
        <f t="shared" si="1"/>
        <v>90349.23</v>
      </c>
      <c r="O28" s="54">
        <f t="shared" si="1"/>
        <v>92775.28</v>
      </c>
      <c r="P28" s="54">
        <f>SUM(P9:P15)</f>
        <v>95051.23999999999</v>
      </c>
    </row>
    <row r="29" spans="2:16" ht="15.75">
      <c r="B29" s="52" t="s">
        <v>27</v>
      </c>
      <c r="C29" s="54">
        <f>SUM(C16:C18)</f>
        <v>38682.95</v>
      </c>
      <c r="D29" s="54">
        <f aca="true" t="shared" si="2" ref="D29:O29">SUM(D16:D18)</f>
        <v>37619.81</v>
      </c>
      <c r="E29" s="54">
        <f t="shared" si="2"/>
        <v>37448.04</v>
      </c>
      <c r="F29" s="54">
        <f t="shared" si="2"/>
        <v>37927.47</v>
      </c>
      <c r="G29" s="54">
        <f t="shared" si="2"/>
        <v>37762.86</v>
      </c>
      <c r="H29" s="54">
        <f t="shared" si="2"/>
        <v>38042.03</v>
      </c>
      <c r="I29" s="54">
        <f t="shared" si="2"/>
        <v>37942.69</v>
      </c>
      <c r="J29" s="54">
        <f t="shared" si="2"/>
        <v>38297.58</v>
      </c>
      <c r="K29" s="54">
        <f t="shared" si="2"/>
        <v>38208.729999999996</v>
      </c>
      <c r="L29" s="54">
        <f t="shared" si="2"/>
        <v>38519.74</v>
      </c>
      <c r="M29" s="54">
        <f t="shared" si="2"/>
        <v>39358.72</v>
      </c>
      <c r="N29" s="54">
        <f t="shared" si="2"/>
        <v>40752.72</v>
      </c>
      <c r="O29" s="54">
        <f t="shared" si="2"/>
        <v>42267.240000000005</v>
      </c>
      <c r="P29" s="54">
        <f>SUM(P16:P18)</f>
        <v>43756.04</v>
      </c>
    </row>
    <row r="30" spans="2:16" ht="15.75">
      <c r="B30" s="52" t="s">
        <v>1</v>
      </c>
      <c r="C30" s="54">
        <f>SUM(C19:C22)</f>
        <v>48832.78</v>
      </c>
      <c r="D30" s="54">
        <f aca="true" t="shared" si="3" ref="D30:O30">SUM(D19:D22)</f>
        <v>48213.090000000004</v>
      </c>
      <c r="E30" s="54">
        <f t="shared" si="3"/>
        <v>48638.78999999999</v>
      </c>
      <c r="F30" s="54">
        <f t="shared" si="3"/>
        <v>47424.759999999995</v>
      </c>
      <c r="G30" s="54">
        <f t="shared" si="3"/>
        <v>47318.75</v>
      </c>
      <c r="H30" s="54">
        <f t="shared" si="3"/>
        <v>47077.96</v>
      </c>
      <c r="I30" s="54">
        <f t="shared" si="3"/>
        <v>47192.02</v>
      </c>
      <c r="J30" s="54">
        <f t="shared" si="3"/>
        <v>47339.219999999994</v>
      </c>
      <c r="K30" s="54">
        <f t="shared" si="3"/>
        <v>47563.479999999996</v>
      </c>
      <c r="L30" s="54">
        <f t="shared" si="3"/>
        <v>47715.28</v>
      </c>
      <c r="M30" s="54">
        <f t="shared" si="3"/>
        <v>47758.9</v>
      </c>
      <c r="N30" s="54">
        <f t="shared" si="3"/>
        <v>47788.19</v>
      </c>
      <c r="O30" s="54">
        <f t="shared" si="3"/>
        <v>48043.82</v>
      </c>
      <c r="P30" s="54">
        <f>SUM(P19:P22)</f>
        <v>48835.12</v>
      </c>
    </row>
    <row r="31" spans="2:16" ht="15.75">
      <c r="B31" s="55" t="s">
        <v>140</v>
      </c>
      <c r="C31" s="56">
        <f aca="true" t="shared" si="4" ref="C31:P31">SUM(C28:C30)</f>
        <v>163829</v>
      </c>
      <c r="D31" s="56">
        <f t="shared" si="4"/>
        <v>160993.81999999998</v>
      </c>
      <c r="E31" s="56">
        <f t="shared" si="4"/>
        <v>161242.06</v>
      </c>
      <c r="F31" s="56">
        <f t="shared" si="4"/>
        <v>159808.03</v>
      </c>
      <c r="G31" s="56">
        <f t="shared" si="4"/>
        <v>160637.16</v>
      </c>
      <c r="H31" s="56">
        <f t="shared" si="4"/>
        <v>161781.71000000002</v>
      </c>
      <c r="I31" s="56">
        <f t="shared" si="4"/>
        <v>163386.33</v>
      </c>
      <c r="J31" s="56">
        <f t="shared" si="4"/>
        <v>165928.8</v>
      </c>
      <c r="K31" s="56">
        <f t="shared" si="4"/>
        <v>168665.81999999998</v>
      </c>
      <c r="L31" s="56">
        <f t="shared" si="4"/>
        <v>171741.52</v>
      </c>
      <c r="M31" s="56">
        <f t="shared" si="4"/>
        <v>175035.66999999998</v>
      </c>
      <c r="N31" s="56">
        <f t="shared" si="4"/>
        <v>178890.14</v>
      </c>
      <c r="O31" s="56">
        <f t="shared" si="4"/>
        <v>183086.34000000003</v>
      </c>
      <c r="P31" s="56">
        <f t="shared" si="4"/>
        <v>187642.4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394.6300000000192</v>
      </c>
      <c r="H34" s="54">
        <f t="shared" si="5"/>
        <v>1106.1700000000128</v>
      </c>
      <c r="I34" s="54">
        <f t="shared" si="5"/>
        <v>1589.8999999999796</v>
      </c>
      <c r="J34" s="54">
        <f t="shared" si="5"/>
        <v>2040.3800000000047</v>
      </c>
      <c r="K34" s="54">
        <f t="shared" si="5"/>
        <v>2601.609999999986</v>
      </c>
      <c r="L34" s="54">
        <f t="shared" si="5"/>
        <v>2612.890000000014</v>
      </c>
      <c r="M34" s="54">
        <f t="shared" si="5"/>
        <v>2411.5499999999884</v>
      </c>
      <c r="N34" s="54">
        <f t="shared" si="5"/>
        <v>2431.1800000000076</v>
      </c>
      <c r="O34" s="54">
        <f t="shared" si="5"/>
        <v>2426.050000000003</v>
      </c>
      <c r="P34" s="54">
        <f t="shared" si="5"/>
        <v>2275.959999999992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114.55999999999767</v>
      </c>
      <c r="I35" s="54">
        <f t="shared" si="5"/>
        <v>0</v>
      </c>
      <c r="J35" s="54">
        <f t="shared" si="5"/>
        <v>255.5500000000029</v>
      </c>
      <c r="K35" s="54">
        <f t="shared" si="5"/>
        <v>0</v>
      </c>
      <c r="L35" s="54">
        <f t="shared" si="5"/>
        <v>222.15999999999622</v>
      </c>
      <c r="M35" s="54">
        <f t="shared" si="5"/>
        <v>838.9800000000032</v>
      </c>
      <c r="N35" s="54">
        <f t="shared" si="5"/>
        <v>1394</v>
      </c>
      <c r="O35" s="54">
        <f t="shared" si="5"/>
        <v>1514.520000000004</v>
      </c>
      <c r="P35" s="54">
        <f t="shared" si="5"/>
        <v>1488.7999999999956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20.469999999993888</v>
      </c>
      <c r="K36" s="54">
        <f t="shared" si="5"/>
        <v>224.26000000000204</v>
      </c>
      <c r="L36" s="54">
        <f t="shared" si="5"/>
        <v>151.8000000000029</v>
      </c>
      <c r="M36" s="54">
        <f t="shared" si="5"/>
        <v>43.62000000000262</v>
      </c>
      <c r="N36" s="54">
        <f t="shared" si="5"/>
        <v>29.290000000000873</v>
      </c>
      <c r="O36" s="54">
        <f t="shared" si="5"/>
        <v>255.62999999999738</v>
      </c>
      <c r="P36" s="54">
        <f t="shared" si="5"/>
        <v>791.3000000000029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394.6300000000192</v>
      </c>
      <c r="H37" s="56">
        <f t="shared" si="6"/>
        <v>1220.7300000000105</v>
      </c>
      <c r="I37" s="56">
        <f t="shared" si="6"/>
        <v>1589.8999999999796</v>
      </c>
      <c r="J37" s="56">
        <f t="shared" si="6"/>
        <v>2316.4000000000015</v>
      </c>
      <c r="K37" s="56">
        <f t="shared" si="6"/>
        <v>2825.869999999988</v>
      </c>
      <c r="L37" s="56">
        <f t="shared" si="6"/>
        <v>2986.850000000013</v>
      </c>
      <c r="M37" s="56">
        <f t="shared" si="6"/>
        <v>3294.149999999994</v>
      </c>
      <c r="N37" s="56">
        <f t="shared" si="6"/>
        <v>3854.4700000000084</v>
      </c>
      <c r="O37" s="56">
        <f t="shared" si="6"/>
        <v>4196.200000000004</v>
      </c>
      <c r="P37" s="56">
        <f t="shared" si="6"/>
        <v>4556.05999999999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66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62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51</v>
      </c>
      <c r="B1" s="21" t="s">
        <v>51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3607</v>
      </c>
      <c r="D6" s="61">
        <v>3772</v>
      </c>
      <c r="E6" s="61">
        <v>3912</v>
      </c>
      <c r="F6" s="61">
        <v>3927</v>
      </c>
      <c r="G6" s="61">
        <v>4438</v>
      </c>
      <c r="H6" s="61">
        <v>4739</v>
      </c>
      <c r="I6" s="61">
        <v>5057</v>
      </c>
      <c r="J6" s="61">
        <v>5286</v>
      </c>
      <c r="K6" s="61">
        <v>5400</v>
      </c>
      <c r="L6" s="61">
        <v>5540</v>
      </c>
      <c r="M6" s="61">
        <v>5681</v>
      </c>
      <c r="N6" s="61">
        <v>5821</v>
      </c>
      <c r="O6" s="61">
        <v>5968</v>
      </c>
      <c r="P6" s="61">
        <v>6116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414.56</v>
      </c>
      <c r="D9" s="49">
        <v>397.5</v>
      </c>
      <c r="E9" s="49">
        <v>415.33</v>
      </c>
      <c r="F9" s="49">
        <v>455.95</v>
      </c>
      <c r="G9" s="49">
        <v>486.38</v>
      </c>
      <c r="H9" s="49">
        <v>513.54</v>
      </c>
      <c r="I9" s="49">
        <v>530.57</v>
      </c>
      <c r="J9" s="49">
        <v>543.18</v>
      </c>
      <c r="K9" s="49">
        <v>557.13</v>
      </c>
      <c r="L9" s="49">
        <v>571.08</v>
      </c>
      <c r="M9" s="49">
        <v>585.33</v>
      </c>
      <c r="N9" s="49">
        <v>599.98</v>
      </c>
      <c r="O9" s="49">
        <v>614.58</v>
      </c>
      <c r="P9" s="49">
        <v>628.78</v>
      </c>
    </row>
    <row r="10" spans="1:16" ht="15.75">
      <c r="A10" s="22">
        <v>3</v>
      </c>
      <c r="B10" s="42" t="s">
        <v>11</v>
      </c>
      <c r="C10" s="49">
        <v>4600.37</v>
      </c>
      <c r="D10" s="49">
        <v>4693.78</v>
      </c>
      <c r="E10" s="49">
        <v>4659.78</v>
      </c>
      <c r="F10" s="49">
        <v>4639.23</v>
      </c>
      <c r="G10" s="49">
        <v>5214.33</v>
      </c>
      <c r="H10" s="49">
        <v>5557.15</v>
      </c>
      <c r="I10" s="49">
        <v>5911.18</v>
      </c>
      <c r="J10" s="49">
        <v>6186.99</v>
      </c>
      <c r="K10" s="49">
        <v>6298.52</v>
      </c>
      <c r="L10" s="49">
        <v>6466.4</v>
      </c>
      <c r="M10" s="49">
        <v>6636.71</v>
      </c>
      <c r="N10" s="49">
        <v>6792.67</v>
      </c>
      <c r="O10" s="49">
        <v>6935.44</v>
      </c>
      <c r="P10" s="49">
        <v>7112.35</v>
      </c>
    </row>
    <row r="11" spans="1:16" ht="15.75">
      <c r="A11" s="22">
        <v>4</v>
      </c>
      <c r="B11" s="42" t="s">
        <v>12</v>
      </c>
      <c r="C11" s="49">
        <v>4747.64</v>
      </c>
      <c r="D11" s="49">
        <v>4891.08</v>
      </c>
      <c r="E11" s="49">
        <v>4912.5</v>
      </c>
      <c r="F11" s="49">
        <v>4880.9</v>
      </c>
      <c r="G11" s="49">
        <v>4846.34</v>
      </c>
      <c r="H11" s="49">
        <v>5417.82</v>
      </c>
      <c r="I11" s="49">
        <v>5761.08</v>
      </c>
      <c r="J11" s="49">
        <v>6132.6</v>
      </c>
      <c r="K11" s="49">
        <v>6393.33</v>
      </c>
      <c r="L11" s="49">
        <v>6516.75</v>
      </c>
      <c r="M11" s="49">
        <v>6695.05</v>
      </c>
      <c r="N11" s="49">
        <v>6863.13</v>
      </c>
      <c r="O11" s="49">
        <v>6994.27</v>
      </c>
      <c r="P11" s="49">
        <v>7148.11</v>
      </c>
    </row>
    <row r="12" spans="1:16" ht="15.75">
      <c r="A12" s="22">
        <v>5</v>
      </c>
      <c r="B12" s="42" t="s">
        <v>13</v>
      </c>
      <c r="C12" s="49">
        <v>4566.81</v>
      </c>
      <c r="D12" s="49">
        <v>4845.63</v>
      </c>
      <c r="E12" s="49">
        <v>5095.15</v>
      </c>
      <c r="F12" s="49">
        <v>5124.88</v>
      </c>
      <c r="G12" s="49">
        <v>5078.29</v>
      </c>
      <c r="H12" s="49">
        <v>5022.53</v>
      </c>
      <c r="I12" s="49">
        <v>5583.65</v>
      </c>
      <c r="J12" s="49">
        <v>5941.81</v>
      </c>
      <c r="K12" s="49">
        <v>6293.25</v>
      </c>
      <c r="L12" s="49">
        <v>6562.71</v>
      </c>
      <c r="M12" s="49">
        <v>6692.7</v>
      </c>
      <c r="N12" s="49">
        <v>6862.27</v>
      </c>
      <c r="O12" s="49">
        <v>6999.09</v>
      </c>
      <c r="P12" s="49">
        <v>7133.17</v>
      </c>
    </row>
    <row r="13" spans="1:16" ht="15.75">
      <c r="A13" s="22">
        <v>6</v>
      </c>
      <c r="B13" s="42" t="s">
        <v>14</v>
      </c>
      <c r="C13" s="49">
        <v>4904.41</v>
      </c>
      <c r="D13" s="49">
        <v>4967.38</v>
      </c>
      <c r="E13" s="49">
        <v>5280.06</v>
      </c>
      <c r="F13" s="49">
        <v>5560.24</v>
      </c>
      <c r="G13" s="49">
        <v>5604.19</v>
      </c>
      <c r="H13" s="49">
        <v>5558.27</v>
      </c>
      <c r="I13" s="49">
        <v>5494.11</v>
      </c>
      <c r="J13" s="49">
        <v>6058.22</v>
      </c>
      <c r="K13" s="49">
        <v>6456.32</v>
      </c>
      <c r="L13" s="49">
        <v>6862.23</v>
      </c>
      <c r="M13" s="49">
        <v>7189.72</v>
      </c>
      <c r="N13" s="49">
        <v>7358.12</v>
      </c>
      <c r="O13" s="49">
        <v>7529.52</v>
      </c>
      <c r="P13" s="49">
        <v>7704.24</v>
      </c>
    </row>
    <row r="14" spans="1:16" ht="15.75">
      <c r="A14" s="22">
        <v>7</v>
      </c>
      <c r="B14" s="42" t="s">
        <v>15</v>
      </c>
      <c r="C14" s="49">
        <v>4665.79</v>
      </c>
      <c r="D14" s="49">
        <v>4828.25</v>
      </c>
      <c r="E14" s="49">
        <v>4764.49</v>
      </c>
      <c r="F14" s="49">
        <v>5067.27</v>
      </c>
      <c r="G14" s="49">
        <v>5320.51</v>
      </c>
      <c r="H14" s="49">
        <v>5338.75</v>
      </c>
      <c r="I14" s="49">
        <v>5270.87</v>
      </c>
      <c r="J14" s="49">
        <v>5210.59</v>
      </c>
      <c r="K14" s="49">
        <v>5711.68</v>
      </c>
      <c r="L14" s="49">
        <v>6087.39</v>
      </c>
      <c r="M14" s="49">
        <v>6469.14</v>
      </c>
      <c r="N14" s="49">
        <v>6762.33</v>
      </c>
      <c r="O14" s="49">
        <v>6882.48</v>
      </c>
      <c r="P14" s="49">
        <v>7041.56</v>
      </c>
    </row>
    <row r="15" spans="1:16" ht="15.75">
      <c r="A15" s="22">
        <v>8</v>
      </c>
      <c r="B15" s="42" t="s">
        <v>16</v>
      </c>
      <c r="C15" s="49">
        <v>4740.88</v>
      </c>
      <c r="D15" s="49">
        <v>4879.74</v>
      </c>
      <c r="E15" s="49">
        <v>4955.93</v>
      </c>
      <c r="F15" s="49">
        <v>4893.64</v>
      </c>
      <c r="G15" s="49">
        <v>5189.96</v>
      </c>
      <c r="H15" s="49">
        <v>5436.49</v>
      </c>
      <c r="I15" s="49">
        <v>5441.02</v>
      </c>
      <c r="J15" s="49">
        <v>5379.56</v>
      </c>
      <c r="K15" s="49">
        <v>5298.77</v>
      </c>
      <c r="L15" s="49">
        <v>5814.89</v>
      </c>
      <c r="M15" s="49">
        <v>6206.55</v>
      </c>
      <c r="N15" s="49">
        <v>6592.07</v>
      </c>
      <c r="O15" s="49">
        <v>6865.77</v>
      </c>
      <c r="P15" s="49">
        <v>6998.82</v>
      </c>
    </row>
    <row r="16" spans="1:16" ht="15.75">
      <c r="A16" s="22">
        <v>9</v>
      </c>
      <c r="B16" s="42" t="s">
        <v>17</v>
      </c>
      <c r="C16" s="49">
        <v>4236.34</v>
      </c>
      <c r="D16" s="49">
        <v>4966.64</v>
      </c>
      <c r="E16" s="49">
        <v>5068.56</v>
      </c>
      <c r="F16" s="49">
        <v>5151.8</v>
      </c>
      <c r="G16" s="49">
        <v>5073.82</v>
      </c>
      <c r="H16" s="49">
        <v>5364.21</v>
      </c>
      <c r="I16" s="49">
        <v>5603.69</v>
      </c>
      <c r="J16" s="49">
        <v>5617.33</v>
      </c>
      <c r="K16" s="49">
        <v>5533.01</v>
      </c>
      <c r="L16" s="49">
        <v>5455.97</v>
      </c>
      <c r="M16" s="49">
        <v>5992.08</v>
      </c>
      <c r="N16" s="49">
        <v>6391.49</v>
      </c>
      <c r="O16" s="49">
        <v>6762.25</v>
      </c>
      <c r="P16" s="49">
        <v>7051.89</v>
      </c>
    </row>
    <row r="17" spans="1:16" ht="15.75">
      <c r="A17" s="22">
        <v>10</v>
      </c>
      <c r="B17" s="42" t="s">
        <v>18</v>
      </c>
      <c r="C17" s="49">
        <v>4832.9</v>
      </c>
      <c r="D17" s="49">
        <v>4489.29</v>
      </c>
      <c r="E17" s="49">
        <v>5124.99</v>
      </c>
      <c r="F17" s="49">
        <v>5235.74</v>
      </c>
      <c r="G17" s="49">
        <v>5307.74</v>
      </c>
      <c r="H17" s="49">
        <v>5212.62</v>
      </c>
      <c r="I17" s="49">
        <v>5494.79</v>
      </c>
      <c r="J17" s="49">
        <v>5746.39</v>
      </c>
      <c r="K17" s="49">
        <v>5739.18</v>
      </c>
      <c r="L17" s="49">
        <v>5660.73</v>
      </c>
      <c r="M17" s="49">
        <v>5588.53</v>
      </c>
      <c r="N17" s="49">
        <v>6130.24</v>
      </c>
      <c r="O17" s="49">
        <v>6514.03</v>
      </c>
      <c r="P17" s="49">
        <v>6900.75</v>
      </c>
    </row>
    <row r="18" spans="1:16" ht="15.75">
      <c r="A18" s="22">
        <v>11</v>
      </c>
      <c r="B18" s="42" t="s">
        <v>19</v>
      </c>
      <c r="C18" s="49">
        <v>4805.96</v>
      </c>
      <c r="D18" s="49">
        <v>5005.04</v>
      </c>
      <c r="E18" s="49">
        <v>4642.1</v>
      </c>
      <c r="F18" s="49">
        <v>5297.6</v>
      </c>
      <c r="G18" s="49">
        <v>5400.8</v>
      </c>
      <c r="H18" s="49">
        <v>5456.46</v>
      </c>
      <c r="I18" s="49">
        <v>5339.41</v>
      </c>
      <c r="J18" s="49">
        <v>5628.79</v>
      </c>
      <c r="K18" s="49">
        <v>5860.33</v>
      </c>
      <c r="L18" s="49">
        <v>5856.48</v>
      </c>
      <c r="M18" s="49">
        <v>5778.9</v>
      </c>
      <c r="N18" s="49">
        <v>5695.05</v>
      </c>
      <c r="O18" s="49">
        <v>6215.95</v>
      </c>
      <c r="P18" s="49">
        <v>6608.05</v>
      </c>
    </row>
    <row r="19" spans="1:16" ht="15.75">
      <c r="A19" s="22">
        <v>12</v>
      </c>
      <c r="B19" s="42" t="s">
        <v>20</v>
      </c>
      <c r="C19" s="49">
        <v>6126.34</v>
      </c>
      <c r="D19" s="49">
        <v>5890.74</v>
      </c>
      <c r="E19" s="49">
        <v>5820.06</v>
      </c>
      <c r="F19" s="49">
        <v>5459.59</v>
      </c>
      <c r="G19" s="49">
        <v>6024.1</v>
      </c>
      <c r="H19" s="49">
        <v>6218.79</v>
      </c>
      <c r="I19" s="49">
        <v>6307.07</v>
      </c>
      <c r="J19" s="49">
        <v>6232.91</v>
      </c>
      <c r="K19" s="49">
        <v>6499.51</v>
      </c>
      <c r="L19" s="49">
        <v>6794.23</v>
      </c>
      <c r="M19" s="49">
        <v>6864.55</v>
      </c>
      <c r="N19" s="49">
        <v>6815.07</v>
      </c>
      <c r="O19" s="49">
        <v>6719.59</v>
      </c>
      <c r="P19" s="49">
        <v>7245.47</v>
      </c>
    </row>
    <row r="20" spans="1:16" ht="15.75">
      <c r="A20" s="22">
        <v>13</v>
      </c>
      <c r="B20" s="42" t="s">
        <v>21</v>
      </c>
      <c r="C20" s="49">
        <v>4503.41</v>
      </c>
      <c r="D20" s="49">
        <v>4713.97</v>
      </c>
      <c r="E20" s="49">
        <v>4913.9</v>
      </c>
      <c r="F20" s="49">
        <v>4879.22</v>
      </c>
      <c r="G20" s="49">
        <v>4585.06</v>
      </c>
      <c r="H20" s="49">
        <v>4958.74</v>
      </c>
      <c r="I20" s="49">
        <v>5102.41</v>
      </c>
      <c r="J20" s="49">
        <v>5167.18</v>
      </c>
      <c r="K20" s="49">
        <v>5074.37</v>
      </c>
      <c r="L20" s="49">
        <v>5252.17</v>
      </c>
      <c r="M20" s="49">
        <v>5472.31</v>
      </c>
      <c r="N20" s="49">
        <v>5514.99</v>
      </c>
      <c r="O20" s="49">
        <v>5437</v>
      </c>
      <c r="P20" s="49">
        <v>5346.62</v>
      </c>
    </row>
    <row r="21" spans="1:16" ht="15.75">
      <c r="A21" s="22">
        <v>14</v>
      </c>
      <c r="B21" s="42" t="s">
        <v>22</v>
      </c>
      <c r="C21" s="49">
        <v>3756.61</v>
      </c>
      <c r="D21" s="49">
        <v>4150.01</v>
      </c>
      <c r="E21" s="49">
        <v>4420.32</v>
      </c>
      <c r="F21" s="49">
        <v>4621.12</v>
      </c>
      <c r="G21" s="49">
        <v>4602.05</v>
      </c>
      <c r="H21" s="49">
        <v>4319.7</v>
      </c>
      <c r="I21" s="49">
        <v>4564.2</v>
      </c>
      <c r="J21" s="49">
        <v>4691.91</v>
      </c>
      <c r="K21" s="49">
        <v>4716.99</v>
      </c>
      <c r="L21" s="49">
        <v>4627.19</v>
      </c>
      <c r="M21" s="49">
        <v>4743.8</v>
      </c>
      <c r="N21" s="49">
        <v>4904.85</v>
      </c>
      <c r="O21" s="49">
        <v>4912.82</v>
      </c>
      <c r="P21" s="49">
        <v>4832.76</v>
      </c>
    </row>
    <row r="22" spans="1:16" ht="15.75">
      <c r="A22" s="22">
        <v>15</v>
      </c>
      <c r="B22" s="50" t="s">
        <v>23</v>
      </c>
      <c r="C22" s="51">
        <v>3174.98</v>
      </c>
      <c r="D22" s="51">
        <v>3137.14</v>
      </c>
      <c r="E22" s="51">
        <v>3469.04</v>
      </c>
      <c r="F22" s="51">
        <v>3697.58</v>
      </c>
      <c r="G22" s="51">
        <v>3853.98</v>
      </c>
      <c r="H22" s="51">
        <v>3838.17</v>
      </c>
      <c r="I22" s="51">
        <v>3603.21</v>
      </c>
      <c r="J22" s="51">
        <v>3823.85</v>
      </c>
      <c r="K22" s="51">
        <v>3926.94</v>
      </c>
      <c r="L22" s="51">
        <v>3965.45</v>
      </c>
      <c r="M22" s="51">
        <v>3906.73</v>
      </c>
      <c r="N22" s="51">
        <v>4014.49</v>
      </c>
      <c r="O22" s="51">
        <v>4145.74</v>
      </c>
      <c r="P22" s="51">
        <v>4170.75</v>
      </c>
    </row>
    <row r="23" spans="1:16" ht="15.75">
      <c r="A23" s="22"/>
      <c r="B23" s="52"/>
      <c r="C23" s="53">
        <f>SUM(C9:C22)</f>
        <v>60077.00000000001</v>
      </c>
      <c r="D23" s="53">
        <f aca="true" t="shared" si="0" ref="D23:P23">SUM(D9:D22)</f>
        <v>61856.19</v>
      </c>
      <c r="E23" s="53">
        <f t="shared" si="0"/>
        <v>63542.20999999999</v>
      </c>
      <c r="F23" s="53">
        <f t="shared" si="0"/>
        <v>64964.76</v>
      </c>
      <c r="G23" s="53">
        <f t="shared" si="0"/>
        <v>66587.55</v>
      </c>
      <c r="H23" s="53">
        <f t="shared" si="0"/>
        <v>68213.23999999999</v>
      </c>
      <c r="I23" s="53">
        <f t="shared" si="0"/>
        <v>70007.26</v>
      </c>
      <c r="J23" s="53">
        <f t="shared" si="0"/>
        <v>72361.31000000001</v>
      </c>
      <c r="K23" s="53">
        <f t="shared" si="0"/>
        <v>74359.33000000002</v>
      </c>
      <c r="L23" s="53">
        <f t="shared" si="0"/>
        <v>76493.66999999998</v>
      </c>
      <c r="M23" s="53">
        <f t="shared" si="0"/>
        <v>78822.1</v>
      </c>
      <c r="N23" s="53">
        <f t="shared" si="0"/>
        <v>81296.75000000001</v>
      </c>
      <c r="O23" s="53">
        <f t="shared" si="0"/>
        <v>83528.53000000001</v>
      </c>
      <c r="P23" s="53">
        <f t="shared" si="0"/>
        <v>85923.31999999999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28640.460000000003</v>
      </c>
      <c r="D28" s="54">
        <f aca="true" t="shared" si="1" ref="D28:O28">SUM(D9:D15)</f>
        <v>29503.36</v>
      </c>
      <c r="E28" s="54">
        <f t="shared" si="1"/>
        <v>30083.239999999998</v>
      </c>
      <c r="F28" s="54">
        <f t="shared" si="1"/>
        <v>30622.109999999997</v>
      </c>
      <c r="G28" s="54">
        <f t="shared" si="1"/>
        <v>31740</v>
      </c>
      <c r="H28" s="54">
        <f t="shared" si="1"/>
        <v>32844.549999999996</v>
      </c>
      <c r="I28" s="54">
        <f t="shared" si="1"/>
        <v>33992.479999999996</v>
      </c>
      <c r="J28" s="54">
        <f t="shared" si="1"/>
        <v>35452.950000000004</v>
      </c>
      <c r="K28" s="54">
        <f t="shared" si="1"/>
        <v>37009</v>
      </c>
      <c r="L28" s="54">
        <f t="shared" si="1"/>
        <v>38881.45</v>
      </c>
      <c r="M28" s="54">
        <f t="shared" si="1"/>
        <v>40475.200000000004</v>
      </c>
      <c r="N28" s="54">
        <f t="shared" si="1"/>
        <v>41830.57</v>
      </c>
      <c r="O28" s="54">
        <f t="shared" si="1"/>
        <v>42821.15000000001</v>
      </c>
      <c r="P28" s="54">
        <f>SUM(P9:P15)</f>
        <v>43767.03</v>
      </c>
    </row>
    <row r="29" spans="2:16" ht="15.75">
      <c r="B29" s="52" t="s">
        <v>27</v>
      </c>
      <c r="C29" s="54">
        <f>SUM(C16:C18)</f>
        <v>13875.2</v>
      </c>
      <c r="D29" s="54">
        <f aca="true" t="shared" si="2" ref="D29:O29">SUM(D16:D18)</f>
        <v>14460.970000000001</v>
      </c>
      <c r="E29" s="54">
        <f t="shared" si="2"/>
        <v>14835.65</v>
      </c>
      <c r="F29" s="54">
        <f t="shared" si="2"/>
        <v>15685.140000000001</v>
      </c>
      <c r="G29" s="54">
        <f t="shared" si="2"/>
        <v>15782.36</v>
      </c>
      <c r="H29" s="54">
        <f t="shared" si="2"/>
        <v>16033.29</v>
      </c>
      <c r="I29" s="54">
        <f t="shared" si="2"/>
        <v>16437.89</v>
      </c>
      <c r="J29" s="54">
        <f t="shared" si="2"/>
        <v>16992.510000000002</v>
      </c>
      <c r="K29" s="54">
        <f t="shared" si="2"/>
        <v>17132.52</v>
      </c>
      <c r="L29" s="54">
        <f t="shared" si="2"/>
        <v>16973.18</v>
      </c>
      <c r="M29" s="54">
        <f t="shared" si="2"/>
        <v>17359.510000000002</v>
      </c>
      <c r="N29" s="54">
        <f t="shared" si="2"/>
        <v>18216.78</v>
      </c>
      <c r="O29" s="54">
        <f t="shared" si="2"/>
        <v>19492.23</v>
      </c>
      <c r="P29" s="54">
        <f>SUM(P16:P18)</f>
        <v>20560.69</v>
      </c>
    </row>
    <row r="30" spans="2:16" ht="15.75">
      <c r="B30" s="52" t="s">
        <v>1</v>
      </c>
      <c r="C30" s="54">
        <f>SUM(C19:C22)</f>
        <v>17561.34</v>
      </c>
      <c r="D30" s="54">
        <f aca="true" t="shared" si="3" ref="D30:O30">SUM(D19:D22)</f>
        <v>17891.86</v>
      </c>
      <c r="E30" s="54">
        <f t="shared" si="3"/>
        <v>18623.32</v>
      </c>
      <c r="F30" s="54">
        <f t="shared" si="3"/>
        <v>18657.510000000002</v>
      </c>
      <c r="G30" s="54">
        <f t="shared" si="3"/>
        <v>19065.19</v>
      </c>
      <c r="H30" s="54">
        <f t="shared" si="3"/>
        <v>19335.4</v>
      </c>
      <c r="I30" s="54">
        <f t="shared" si="3"/>
        <v>19576.89</v>
      </c>
      <c r="J30" s="54">
        <f t="shared" si="3"/>
        <v>19915.85</v>
      </c>
      <c r="K30" s="54">
        <f t="shared" si="3"/>
        <v>20217.81</v>
      </c>
      <c r="L30" s="54">
        <f t="shared" si="3"/>
        <v>20639.04</v>
      </c>
      <c r="M30" s="54">
        <f t="shared" si="3"/>
        <v>20987.39</v>
      </c>
      <c r="N30" s="54">
        <f t="shared" si="3"/>
        <v>21249.4</v>
      </c>
      <c r="O30" s="54">
        <f t="shared" si="3"/>
        <v>21215.15</v>
      </c>
      <c r="P30" s="54">
        <f>SUM(P19:P22)</f>
        <v>21595.6</v>
      </c>
    </row>
    <row r="31" spans="2:16" ht="15.75">
      <c r="B31" s="55" t="s">
        <v>140</v>
      </c>
      <c r="C31" s="56">
        <f aca="true" t="shared" si="4" ref="C31:P31">SUM(C28:C30)</f>
        <v>60077</v>
      </c>
      <c r="D31" s="56">
        <f t="shared" si="4"/>
        <v>61856.19</v>
      </c>
      <c r="E31" s="56">
        <f t="shared" si="4"/>
        <v>63542.21</v>
      </c>
      <c r="F31" s="56">
        <f t="shared" si="4"/>
        <v>64964.76</v>
      </c>
      <c r="G31" s="56">
        <f t="shared" si="4"/>
        <v>66587.55</v>
      </c>
      <c r="H31" s="56">
        <f t="shared" si="4"/>
        <v>68213.23999999999</v>
      </c>
      <c r="I31" s="56">
        <f t="shared" si="4"/>
        <v>70007.26</v>
      </c>
      <c r="J31" s="56">
        <f t="shared" si="4"/>
        <v>72361.31</v>
      </c>
      <c r="K31" s="56">
        <f t="shared" si="4"/>
        <v>74359.33</v>
      </c>
      <c r="L31" s="56">
        <f t="shared" si="4"/>
        <v>76493.67</v>
      </c>
      <c r="M31" s="56">
        <f t="shared" si="4"/>
        <v>78822.1</v>
      </c>
      <c r="N31" s="56">
        <f t="shared" si="4"/>
        <v>81296.75</v>
      </c>
      <c r="O31" s="56">
        <f t="shared" si="4"/>
        <v>83528.53</v>
      </c>
      <c r="P31" s="56">
        <f t="shared" si="4"/>
        <v>85923.32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538.869999999999</v>
      </c>
      <c r="G34" s="54">
        <f aca="true" t="shared" si="5" ref="G34:P36">MAX(0,G28-MAX(D28:F28))</f>
        <v>1117.890000000003</v>
      </c>
      <c r="H34" s="54">
        <f t="shared" si="5"/>
        <v>1104.5499999999956</v>
      </c>
      <c r="I34" s="54">
        <f t="shared" si="5"/>
        <v>1147.9300000000003</v>
      </c>
      <c r="J34" s="54">
        <f t="shared" si="5"/>
        <v>1460.4700000000084</v>
      </c>
      <c r="K34" s="54">
        <f t="shared" si="5"/>
        <v>1556.0499999999956</v>
      </c>
      <c r="L34" s="54">
        <f t="shared" si="5"/>
        <v>1872.449999999997</v>
      </c>
      <c r="M34" s="54">
        <f t="shared" si="5"/>
        <v>1593.7500000000073</v>
      </c>
      <c r="N34" s="54">
        <f t="shared" si="5"/>
        <v>1355.3699999999953</v>
      </c>
      <c r="O34" s="54">
        <f t="shared" si="5"/>
        <v>990.580000000009</v>
      </c>
      <c r="P34" s="54">
        <f t="shared" si="5"/>
        <v>945.8799999999901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849.4900000000016</v>
      </c>
      <c r="G35" s="54">
        <f t="shared" si="5"/>
        <v>97.21999999999935</v>
      </c>
      <c r="H35" s="54">
        <f t="shared" si="5"/>
        <v>250.9300000000003</v>
      </c>
      <c r="I35" s="54">
        <f t="shared" si="5"/>
        <v>404.59999999999854</v>
      </c>
      <c r="J35" s="54">
        <f t="shared" si="5"/>
        <v>554.6200000000026</v>
      </c>
      <c r="K35" s="54">
        <f t="shared" si="5"/>
        <v>140.0099999999984</v>
      </c>
      <c r="L35" s="54">
        <f t="shared" si="5"/>
        <v>0</v>
      </c>
      <c r="M35" s="54">
        <f t="shared" si="5"/>
        <v>226.9900000000016</v>
      </c>
      <c r="N35" s="54">
        <f t="shared" si="5"/>
        <v>857.2699999999968</v>
      </c>
      <c r="O35" s="54">
        <f t="shared" si="5"/>
        <v>1275.4500000000007</v>
      </c>
      <c r="P35" s="54">
        <f t="shared" si="5"/>
        <v>1068.4599999999991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34.19000000000233</v>
      </c>
      <c r="G36" s="54">
        <f t="shared" si="5"/>
        <v>407.67999999999665</v>
      </c>
      <c r="H36" s="54">
        <f t="shared" si="5"/>
        <v>270.21000000000276</v>
      </c>
      <c r="I36" s="54">
        <f t="shared" si="5"/>
        <v>241.48999999999796</v>
      </c>
      <c r="J36" s="54">
        <f t="shared" si="5"/>
        <v>338.9599999999991</v>
      </c>
      <c r="K36" s="54">
        <f t="shared" si="5"/>
        <v>301.96000000000276</v>
      </c>
      <c r="L36" s="54">
        <f t="shared" si="5"/>
        <v>421.22999999999956</v>
      </c>
      <c r="M36" s="54">
        <f t="shared" si="5"/>
        <v>348.34999999999854</v>
      </c>
      <c r="N36" s="54">
        <f t="shared" si="5"/>
        <v>262.01000000000204</v>
      </c>
      <c r="O36" s="54">
        <f t="shared" si="5"/>
        <v>0</v>
      </c>
      <c r="P36" s="54">
        <f t="shared" si="5"/>
        <v>346.1999999999971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1422.550000000003</v>
      </c>
      <c r="G37" s="56">
        <f t="shared" si="6"/>
        <v>1622.789999999999</v>
      </c>
      <c r="H37" s="56">
        <f t="shared" si="6"/>
        <v>1625.6899999999987</v>
      </c>
      <c r="I37" s="56">
        <f t="shared" si="6"/>
        <v>1794.0199999999968</v>
      </c>
      <c r="J37" s="56">
        <f t="shared" si="6"/>
        <v>2354.05000000001</v>
      </c>
      <c r="K37" s="56">
        <f t="shared" si="6"/>
        <v>1998.0199999999968</v>
      </c>
      <c r="L37" s="56">
        <f t="shared" si="6"/>
        <v>2293.6799999999967</v>
      </c>
      <c r="M37" s="56">
        <f t="shared" si="6"/>
        <v>2169.0900000000074</v>
      </c>
      <c r="N37" s="56">
        <f t="shared" si="6"/>
        <v>2474.649999999994</v>
      </c>
      <c r="O37" s="56">
        <f t="shared" si="6"/>
        <v>2266.0300000000097</v>
      </c>
      <c r="P37" s="56">
        <f t="shared" si="6"/>
        <v>2360.5399999999863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2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63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6" width="13.140625" style="0" bestFit="1" customWidth="1"/>
    <col min="7" max="7" width="12.00390625" style="0" bestFit="1" customWidth="1"/>
    <col min="8" max="8" width="12.7109375" style="0" bestFit="1" customWidth="1"/>
    <col min="9" max="16" width="12.00390625" style="0" bestFit="1" customWidth="1"/>
  </cols>
  <sheetData>
    <row r="1" spans="1:11" ht="18">
      <c r="A1" s="22">
        <v>52</v>
      </c>
      <c r="B1" s="21" t="s">
        <v>50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9370</v>
      </c>
      <c r="D6" s="61">
        <v>9554</v>
      </c>
      <c r="E6" s="61">
        <v>9136</v>
      </c>
      <c r="F6" s="61">
        <v>9020</v>
      </c>
      <c r="G6" s="61">
        <v>9137</v>
      </c>
      <c r="H6" s="61">
        <v>9121</v>
      </c>
      <c r="I6" s="61">
        <v>9279</v>
      </c>
      <c r="J6" s="61">
        <v>9297</v>
      </c>
      <c r="K6" s="61">
        <v>9231</v>
      </c>
      <c r="L6" s="61">
        <v>9205</v>
      </c>
      <c r="M6" s="61">
        <v>9175</v>
      </c>
      <c r="N6" s="61">
        <v>9181</v>
      </c>
      <c r="O6" s="61">
        <v>9202</v>
      </c>
      <c r="P6" s="61">
        <v>9216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841.99</v>
      </c>
      <c r="D9" s="49">
        <v>765.89</v>
      </c>
      <c r="E9" s="49">
        <v>861.96</v>
      </c>
      <c r="F9" s="49">
        <v>868.83</v>
      </c>
      <c r="G9" s="49">
        <v>873.5</v>
      </c>
      <c r="H9" s="49">
        <v>881.85</v>
      </c>
      <c r="I9" s="49">
        <v>879.57</v>
      </c>
      <c r="J9" s="49">
        <v>875.2</v>
      </c>
      <c r="K9" s="49">
        <v>872.55</v>
      </c>
      <c r="L9" s="49">
        <v>871.41</v>
      </c>
      <c r="M9" s="49">
        <v>872.69</v>
      </c>
      <c r="N9" s="49">
        <v>874.35</v>
      </c>
      <c r="O9" s="49">
        <v>875.68</v>
      </c>
      <c r="P9" s="49">
        <v>876.68</v>
      </c>
    </row>
    <row r="10" spans="1:16" ht="15.75">
      <c r="A10" s="22">
        <v>3</v>
      </c>
      <c r="B10" s="42" t="s">
        <v>11</v>
      </c>
      <c r="C10" s="49">
        <v>8069.7</v>
      </c>
      <c r="D10" s="49">
        <v>7657.99</v>
      </c>
      <c r="E10" s="49">
        <v>7393.61</v>
      </c>
      <c r="F10" s="49">
        <v>7218.11</v>
      </c>
      <c r="G10" s="49">
        <v>7280.72</v>
      </c>
      <c r="H10" s="49">
        <v>7280.81</v>
      </c>
      <c r="I10" s="49">
        <v>7410.45</v>
      </c>
      <c r="J10" s="49">
        <v>7439.6</v>
      </c>
      <c r="K10" s="49">
        <v>7400.6</v>
      </c>
      <c r="L10" s="49">
        <v>7388.07</v>
      </c>
      <c r="M10" s="49">
        <v>7373.43</v>
      </c>
      <c r="N10" s="49">
        <v>7387.33</v>
      </c>
      <c r="O10" s="49">
        <v>7412.77</v>
      </c>
      <c r="P10" s="49">
        <v>7434.87</v>
      </c>
    </row>
    <row r="11" spans="1:16" ht="15.75">
      <c r="A11" s="22">
        <v>4</v>
      </c>
      <c r="B11" s="42" t="s">
        <v>12</v>
      </c>
      <c r="C11" s="49">
        <v>8059.1</v>
      </c>
      <c r="D11" s="49">
        <v>8144.4</v>
      </c>
      <c r="E11" s="49">
        <v>7828.73</v>
      </c>
      <c r="F11" s="49">
        <v>7574.23</v>
      </c>
      <c r="G11" s="49">
        <v>7372.07</v>
      </c>
      <c r="H11" s="49">
        <v>7433.97</v>
      </c>
      <c r="I11" s="49">
        <v>7453.53</v>
      </c>
      <c r="J11" s="49">
        <v>7594.11</v>
      </c>
      <c r="K11" s="49">
        <v>7647.17</v>
      </c>
      <c r="L11" s="49">
        <v>7629.66</v>
      </c>
      <c r="M11" s="49">
        <v>7632.73</v>
      </c>
      <c r="N11" s="49">
        <v>7633.61</v>
      </c>
      <c r="O11" s="49">
        <v>7663.37</v>
      </c>
      <c r="P11" s="49">
        <v>7704.92</v>
      </c>
    </row>
    <row r="12" spans="1:16" ht="15.75">
      <c r="A12" s="22">
        <v>5</v>
      </c>
      <c r="B12" s="42" t="s">
        <v>13</v>
      </c>
      <c r="C12" s="49">
        <v>8093.67</v>
      </c>
      <c r="D12" s="49">
        <v>7874.58</v>
      </c>
      <c r="E12" s="49">
        <v>7850.48</v>
      </c>
      <c r="F12" s="49">
        <v>7577.19</v>
      </c>
      <c r="G12" s="49">
        <v>7312.94</v>
      </c>
      <c r="H12" s="49">
        <v>7129.8</v>
      </c>
      <c r="I12" s="49">
        <v>7193.46</v>
      </c>
      <c r="J12" s="49">
        <v>7230.33</v>
      </c>
      <c r="K12" s="49">
        <v>7377.7</v>
      </c>
      <c r="L12" s="49">
        <v>7449.39</v>
      </c>
      <c r="M12" s="49">
        <v>7451.79</v>
      </c>
      <c r="N12" s="49">
        <v>7470.73</v>
      </c>
      <c r="O12" s="49">
        <v>7488.48</v>
      </c>
      <c r="P12" s="49">
        <v>7533.27</v>
      </c>
    </row>
    <row r="13" spans="1:16" ht="15.75">
      <c r="A13" s="22">
        <v>6</v>
      </c>
      <c r="B13" s="42" t="s">
        <v>14</v>
      </c>
      <c r="C13" s="49">
        <v>8226.69</v>
      </c>
      <c r="D13" s="49">
        <v>8114.1</v>
      </c>
      <c r="E13" s="49">
        <v>7941.77</v>
      </c>
      <c r="F13" s="49">
        <v>7925.18</v>
      </c>
      <c r="G13" s="49">
        <v>7650.79</v>
      </c>
      <c r="H13" s="49">
        <v>7399.95</v>
      </c>
      <c r="I13" s="49">
        <v>7225.67</v>
      </c>
      <c r="J13" s="49">
        <v>7287.68</v>
      </c>
      <c r="K13" s="49">
        <v>7342.52</v>
      </c>
      <c r="L13" s="49">
        <v>7500.82</v>
      </c>
      <c r="M13" s="49">
        <v>7595.73</v>
      </c>
      <c r="N13" s="49">
        <v>7622.12</v>
      </c>
      <c r="O13" s="49">
        <v>7656.98</v>
      </c>
      <c r="P13" s="49">
        <v>7692.73</v>
      </c>
    </row>
    <row r="14" spans="1:16" ht="15.75">
      <c r="A14" s="22">
        <v>7</v>
      </c>
      <c r="B14" s="42" t="s">
        <v>15</v>
      </c>
      <c r="C14" s="49">
        <v>7772.04</v>
      </c>
      <c r="D14" s="49">
        <v>7782.45</v>
      </c>
      <c r="E14" s="49">
        <v>7565.34</v>
      </c>
      <c r="F14" s="49">
        <v>7422.11</v>
      </c>
      <c r="G14" s="49">
        <v>7387.76</v>
      </c>
      <c r="H14" s="49">
        <v>7140.66</v>
      </c>
      <c r="I14" s="49">
        <v>6912.62</v>
      </c>
      <c r="J14" s="49">
        <v>6755.76</v>
      </c>
      <c r="K14" s="49">
        <v>6818.28</v>
      </c>
      <c r="L14" s="49">
        <v>6876.73</v>
      </c>
      <c r="M14" s="49">
        <v>7031.1</v>
      </c>
      <c r="N14" s="49">
        <v>7126.08</v>
      </c>
      <c r="O14" s="49">
        <v>7159.35</v>
      </c>
      <c r="P14" s="49">
        <v>7199.18</v>
      </c>
    </row>
    <row r="15" spans="1:16" ht="15.75">
      <c r="A15" s="22">
        <v>8</v>
      </c>
      <c r="B15" s="42" t="s">
        <v>16</v>
      </c>
      <c r="C15" s="49">
        <v>8184.56</v>
      </c>
      <c r="D15" s="49">
        <v>7708.31</v>
      </c>
      <c r="E15" s="49">
        <v>7665.83</v>
      </c>
      <c r="F15" s="49">
        <v>7470.45</v>
      </c>
      <c r="G15" s="49">
        <v>7310.53</v>
      </c>
      <c r="H15" s="49">
        <v>7285.95</v>
      </c>
      <c r="I15" s="49">
        <v>7052.77</v>
      </c>
      <c r="J15" s="49">
        <v>6836.94</v>
      </c>
      <c r="K15" s="49">
        <v>6689.46</v>
      </c>
      <c r="L15" s="49">
        <v>6759.53</v>
      </c>
      <c r="M15" s="49">
        <v>6826.68</v>
      </c>
      <c r="N15" s="49">
        <v>6988.96</v>
      </c>
      <c r="O15" s="49">
        <v>7092.13</v>
      </c>
      <c r="P15" s="49">
        <v>7134.65</v>
      </c>
    </row>
    <row r="16" spans="1:16" ht="15.75">
      <c r="A16" s="22">
        <v>9</v>
      </c>
      <c r="B16" s="42" t="s">
        <v>17</v>
      </c>
      <c r="C16" s="49">
        <v>7627.94</v>
      </c>
      <c r="D16" s="49">
        <v>8116.6</v>
      </c>
      <c r="E16" s="49">
        <v>7642.23</v>
      </c>
      <c r="F16" s="49">
        <v>7614.63</v>
      </c>
      <c r="G16" s="49">
        <v>7404.92</v>
      </c>
      <c r="H16" s="49">
        <v>7249.49</v>
      </c>
      <c r="I16" s="49">
        <v>7228.34</v>
      </c>
      <c r="J16" s="49">
        <v>7002.34</v>
      </c>
      <c r="K16" s="49">
        <v>6792.2</v>
      </c>
      <c r="L16" s="49">
        <v>6648.34</v>
      </c>
      <c r="M16" s="49">
        <v>6720.35</v>
      </c>
      <c r="N16" s="49">
        <v>6791.55</v>
      </c>
      <c r="O16" s="49">
        <v>6955.96</v>
      </c>
      <c r="P16" s="49">
        <v>7063.03</v>
      </c>
    </row>
    <row r="17" spans="1:16" ht="15.75">
      <c r="A17" s="22">
        <v>10</v>
      </c>
      <c r="B17" s="42" t="s">
        <v>18</v>
      </c>
      <c r="C17" s="49">
        <v>8438.09</v>
      </c>
      <c r="D17" s="49">
        <v>7709.02</v>
      </c>
      <c r="E17" s="49">
        <v>8040.16</v>
      </c>
      <c r="F17" s="49">
        <v>7602.28</v>
      </c>
      <c r="G17" s="49">
        <v>7548.94</v>
      </c>
      <c r="H17" s="49">
        <v>7356.62</v>
      </c>
      <c r="I17" s="49">
        <v>7214.11</v>
      </c>
      <c r="J17" s="49">
        <v>7203.7</v>
      </c>
      <c r="K17" s="49">
        <v>6993.52</v>
      </c>
      <c r="L17" s="49">
        <v>6796.28</v>
      </c>
      <c r="M17" s="49">
        <v>6662.13</v>
      </c>
      <c r="N17" s="49">
        <v>6742.2</v>
      </c>
      <c r="O17" s="49">
        <v>6826.7</v>
      </c>
      <c r="P17" s="49">
        <v>7001.48</v>
      </c>
    </row>
    <row r="18" spans="1:16" ht="15.75">
      <c r="A18" s="22">
        <v>11</v>
      </c>
      <c r="B18" s="42" t="s">
        <v>19</v>
      </c>
      <c r="C18" s="49">
        <v>8687.01</v>
      </c>
      <c r="D18" s="49">
        <v>8367.05</v>
      </c>
      <c r="E18" s="49">
        <v>7721.85</v>
      </c>
      <c r="F18" s="49">
        <v>8050.81</v>
      </c>
      <c r="G18" s="49">
        <v>7610.58</v>
      </c>
      <c r="H18" s="49">
        <v>7549</v>
      </c>
      <c r="I18" s="49">
        <v>7359.08</v>
      </c>
      <c r="J18" s="49">
        <v>7214.76</v>
      </c>
      <c r="K18" s="49">
        <v>7200.95</v>
      </c>
      <c r="L18" s="49">
        <v>6994.31</v>
      </c>
      <c r="M18" s="49">
        <v>6797.57</v>
      </c>
      <c r="N18" s="49">
        <v>6661.65</v>
      </c>
      <c r="O18" s="49">
        <v>6735.9</v>
      </c>
      <c r="P18" s="49">
        <v>6819.55</v>
      </c>
    </row>
    <row r="19" spans="1:16" ht="15.75">
      <c r="A19" s="22">
        <v>12</v>
      </c>
      <c r="B19" s="42" t="s">
        <v>20</v>
      </c>
      <c r="C19" s="49">
        <v>10763.59</v>
      </c>
      <c r="D19" s="49">
        <v>9671.74</v>
      </c>
      <c r="E19" s="49">
        <v>8794.88</v>
      </c>
      <c r="F19" s="49">
        <v>8136</v>
      </c>
      <c r="G19" s="49">
        <v>8462.01</v>
      </c>
      <c r="H19" s="49">
        <v>7952.76</v>
      </c>
      <c r="I19" s="49">
        <v>7842.02</v>
      </c>
      <c r="J19" s="49">
        <v>7599.86</v>
      </c>
      <c r="K19" s="49">
        <v>7407.77</v>
      </c>
      <c r="L19" s="49">
        <v>7348.3</v>
      </c>
      <c r="M19" s="49">
        <v>7094.45</v>
      </c>
      <c r="N19" s="49">
        <v>6853.3</v>
      </c>
      <c r="O19" s="49">
        <v>6675.76</v>
      </c>
      <c r="P19" s="49">
        <v>6709.53</v>
      </c>
    </row>
    <row r="20" spans="1:16" ht="15.75">
      <c r="A20" s="22">
        <v>13</v>
      </c>
      <c r="B20" s="42" t="s">
        <v>21</v>
      </c>
      <c r="C20" s="49">
        <v>9196.46</v>
      </c>
      <c r="D20" s="49">
        <v>9016.02</v>
      </c>
      <c r="E20" s="49">
        <v>8650.1</v>
      </c>
      <c r="F20" s="49">
        <v>7885.4</v>
      </c>
      <c r="G20" s="49">
        <v>7276.69</v>
      </c>
      <c r="H20" s="49">
        <v>7559.71</v>
      </c>
      <c r="I20" s="49">
        <v>7099.18</v>
      </c>
      <c r="J20" s="49">
        <v>6992.63</v>
      </c>
      <c r="K20" s="49">
        <v>6770.27</v>
      </c>
      <c r="L20" s="49">
        <v>6593.87</v>
      </c>
      <c r="M20" s="49">
        <v>6533.63</v>
      </c>
      <c r="N20" s="49">
        <v>6301.95</v>
      </c>
      <c r="O20" s="49">
        <v>6081.98</v>
      </c>
      <c r="P20" s="49">
        <v>5917.78</v>
      </c>
    </row>
    <row r="21" spans="1:16" ht="15.75">
      <c r="A21" s="22">
        <v>14</v>
      </c>
      <c r="B21" s="42" t="s">
        <v>22</v>
      </c>
      <c r="C21" s="49">
        <v>7708.34</v>
      </c>
      <c r="D21" s="49">
        <v>8344.85</v>
      </c>
      <c r="E21" s="49">
        <v>9231.88</v>
      </c>
      <c r="F21" s="49">
        <v>9175.24</v>
      </c>
      <c r="G21" s="49">
        <v>8526.62</v>
      </c>
      <c r="H21" s="49">
        <v>7933.26</v>
      </c>
      <c r="I21" s="49">
        <v>8070.36</v>
      </c>
      <c r="J21" s="49">
        <v>7777.35</v>
      </c>
      <c r="K21" s="49">
        <v>7666.79</v>
      </c>
      <c r="L21" s="49">
        <v>7502.85</v>
      </c>
      <c r="M21" s="49">
        <v>7361.62</v>
      </c>
      <c r="N21" s="49">
        <v>7321.78</v>
      </c>
      <c r="O21" s="49">
        <v>7158.09</v>
      </c>
      <c r="P21" s="49">
        <v>6973.33</v>
      </c>
    </row>
    <row r="22" spans="1:16" ht="15.75">
      <c r="A22" s="22">
        <v>15</v>
      </c>
      <c r="B22" s="50" t="s">
        <v>23</v>
      </c>
      <c r="C22" s="51">
        <v>6518.82</v>
      </c>
      <c r="D22" s="51">
        <v>6511.02</v>
      </c>
      <c r="E22" s="51">
        <v>6431.56</v>
      </c>
      <c r="F22" s="51">
        <v>7132.07</v>
      </c>
      <c r="G22" s="51">
        <v>7071.67</v>
      </c>
      <c r="H22" s="51">
        <v>6546.53</v>
      </c>
      <c r="I22" s="51">
        <v>6067.77</v>
      </c>
      <c r="J22" s="51">
        <v>6149.08</v>
      </c>
      <c r="K22" s="51">
        <v>5903.48</v>
      </c>
      <c r="L22" s="51">
        <v>5796.5</v>
      </c>
      <c r="M22" s="51">
        <v>5651.11</v>
      </c>
      <c r="N22" s="51">
        <v>5523.18</v>
      </c>
      <c r="O22" s="51">
        <v>5472.29</v>
      </c>
      <c r="P22" s="51">
        <v>5328.59</v>
      </c>
    </row>
    <row r="23" spans="1:16" ht="15.75">
      <c r="A23" s="22"/>
      <c r="B23" s="52"/>
      <c r="C23" s="53">
        <f>SUM(C9:C22)</f>
        <v>108188</v>
      </c>
      <c r="D23" s="53">
        <f aca="true" t="shared" si="0" ref="D23:P23">SUM(D9:D22)</f>
        <v>105784.02000000002</v>
      </c>
      <c r="E23" s="53">
        <f t="shared" si="0"/>
        <v>103620.38000000002</v>
      </c>
      <c r="F23" s="53">
        <f t="shared" si="0"/>
        <v>101652.53</v>
      </c>
      <c r="G23" s="53">
        <f t="shared" si="0"/>
        <v>99089.73999999999</v>
      </c>
      <c r="H23" s="53">
        <f t="shared" si="0"/>
        <v>96700.36</v>
      </c>
      <c r="I23" s="53">
        <f t="shared" si="0"/>
        <v>95008.93000000002</v>
      </c>
      <c r="J23" s="53">
        <f t="shared" si="0"/>
        <v>93959.34000000001</v>
      </c>
      <c r="K23" s="53">
        <f t="shared" si="0"/>
        <v>92883.26</v>
      </c>
      <c r="L23" s="53">
        <f t="shared" si="0"/>
        <v>92156.06</v>
      </c>
      <c r="M23" s="53">
        <f t="shared" si="0"/>
        <v>91605.01</v>
      </c>
      <c r="N23" s="53">
        <f t="shared" si="0"/>
        <v>91298.79000000001</v>
      </c>
      <c r="O23" s="53">
        <f t="shared" si="0"/>
        <v>91255.43999999997</v>
      </c>
      <c r="P23" s="53">
        <f t="shared" si="0"/>
        <v>91389.59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49247.75</v>
      </c>
      <c r="D28" s="54">
        <f aca="true" t="shared" si="1" ref="D28:O28">SUM(D9:D15)</f>
        <v>48047.719999999994</v>
      </c>
      <c r="E28" s="54">
        <f t="shared" si="1"/>
        <v>47107.72</v>
      </c>
      <c r="F28" s="54">
        <f t="shared" si="1"/>
        <v>46056.09999999999</v>
      </c>
      <c r="G28" s="54">
        <f t="shared" si="1"/>
        <v>45188.31</v>
      </c>
      <c r="H28" s="54">
        <f t="shared" si="1"/>
        <v>44552.99</v>
      </c>
      <c r="I28" s="54">
        <f t="shared" si="1"/>
        <v>44128.07000000001</v>
      </c>
      <c r="J28" s="54">
        <f t="shared" si="1"/>
        <v>44019.62</v>
      </c>
      <c r="K28" s="54">
        <f t="shared" si="1"/>
        <v>44148.28</v>
      </c>
      <c r="L28" s="54">
        <f t="shared" si="1"/>
        <v>44475.61</v>
      </c>
      <c r="M28" s="54">
        <f t="shared" si="1"/>
        <v>44784.15</v>
      </c>
      <c r="N28" s="54">
        <f t="shared" si="1"/>
        <v>45103.18</v>
      </c>
      <c r="O28" s="54">
        <f t="shared" si="1"/>
        <v>45348.759999999995</v>
      </c>
      <c r="P28" s="54">
        <f>SUM(P9:P15)</f>
        <v>45576.299999999996</v>
      </c>
    </row>
    <row r="29" spans="2:16" ht="15.75">
      <c r="B29" s="52" t="s">
        <v>27</v>
      </c>
      <c r="C29" s="54">
        <f>SUM(C16:C18)</f>
        <v>24753.04</v>
      </c>
      <c r="D29" s="54">
        <f aca="true" t="shared" si="2" ref="D29:O29">SUM(D16:D18)</f>
        <v>24192.67</v>
      </c>
      <c r="E29" s="54">
        <f t="shared" si="2"/>
        <v>23404.239999999998</v>
      </c>
      <c r="F29" s="54">
        <f t="shared" si="2"/>
        <v>23267.72</v>
      </c>
      <c r="G29" s="54">
        <f t="shared" si="2"/>
        <v>22564.440000000002</v>
      </c>
      <c r="H29" s="54">
        <f t="shared" si="2"/>
        <v>22155.11</v>
      </c>
      <c r="I29" s="54">
        <f t="shared" si="2"/>
        <v>21801.53</v>
      </c>
      <c r="J29" s="54">
        <f t="shared" si="2"/>
        <v>21420.800000000003</v>
      </c>
      <c r="K29" s="54">
        <f t="shared" si="2"/>
        <v>20986.670000000002</v>
      </c>
      <c r="L29" s="54">
        <f t="shared" si="2"/>
        <v>20438.93</v>
      </c>
      <c r="M29" s="54">
        <f t="shared" si="2"/>
        <v>20180.05</v>
      </c>
      <c r="N29" s="54">
        <f t="shared" si="2"/>
        <v>20195.4</v>
      </c>
      <c r="O29" s="54">
        <f t="shared" si="2"/>
        <v>20518.559999999998</v>
      </c>
      <c r="P29" s="54">
        <f>SUM(P16:P18)</f>
        <v>20884.059999999998</v>
      </c>
    </row>
    <row r="30" spans="2:16" ht="15.75">
      <c r="B30" s="52" t="s">
        <v>1</v>
      </c>
      <c r="C30" s="54">
        <f>SUM(C19:C22)</f>
        <v>34187.21</v>
      </c>
      <c r="D30" s="54">
        <f aca="true" t="shared" si="3" ref="D30:O30">SUM(D19:D22)</f>
        <v>33543.630000000005</v>
      </c>
      <c r="E30" s="54">
        <f t="shared" si="3"/>
        <v>33108.42</v>
      </c>
      <c r="F30" s="54">
        <f t="shared" si="3"/>
        <v>32328.71</v>
      </c>
      <c r="G30" s="54">
        <f t="shared" si="3"/>
        <v>31336.989999999998</v>
      </c>
      <c r="H30" s="54">
        <f t="shared" si="3"/>
        <v>29992.260000000002</v>
      </c>
      <c r="I30" s="54">
        <f t="shared" si="3"/>
        <v>29079.33</v>
      </c>
      <c r="J30" s="54">
        <f t="shared" si="3"/>
        <v>28518.92</v>
      </c>
      <c r="K30" s="54">
        <f t="shared" si="3"/>
        <v>27748.31</v>
      </c>
      <c r="L30" s="54">
        <f t="shared" si="3"/>
        <v>27241.52</v>
      </c>
      <c r="M30" s="54">
        <f t="shared" si="3"/>
        <v>26640.81</v>
      </c>
      <c r="N30" s="54">
        <f t="shared" si="3"/>
        <v>26000.21</v>
      </c>
      <c r="O30" s="54">
        <f t="shared" si="3"/>
        <v>25388.120000000003</v>
      </c>
      <c r="P30" s="54">
        <f>SUM(P19:P22)</f>
        <v>24929.23</v>
      </c>
    </row>
    <row r="31" spans="2:16" ht="15.75">
      <c r="B31" s="55" t="s">
        <v>140</v>
      </c>
      <c r="C31" s="56">
        <f aca="true" t="shared" si="4" ref="C31:P31">SUM(C28:C30)</f>
        <v>108188</v>
      </c>
      <c r="D31" s="56">
        <f t="shared" si="4"/>
        <v>105784.01999999999</v>
      </c>
      <c r="E31" s="56">
        <f t="shared" si="4"/>
        <v>103620.37999999999</v>
      </c>
      <c r="F31" s="56">
        <f t="shared" si="4"/>
        <v>101652.53</v>
      </c>
      <c r="G31" s="56">
        <f t="shared" si="4"/>
        <v>99089.73999999999</v>
      </c>
      <c r="H31" s="56">
        <f t="shared" si="4"/>
        <v>96700.36000000002</v>
      </c>
      <c r="I31" s="56">
        <f t="shared" si="4"/>
        <v>95008.93000000001</v>
      </c>
      <c r="J31" s="56">
        <f t="shared" si="4"/>
        <v>93959.34</v>
      </c>
      <c r="K31" s="56">
        <f t="shared" si="4"/>
        <v>92883.26</v>
      </c>
      <c r="L31" s="56">
        <f t="shared" si="4"/>
        <v>92156.06</v>
      </c>
      <c r="M31" s="56">
        <f t="shared" si="4"/>
        <v>91605.01</v>
      </c>
      <c r="N31" s="56">
        <f t="shared" si="4"/>
        <v>91298.79000000001</v>
      </c>
      <c r="O31" s="56">
        <f t="shared" si="4"/>
        <v>91255.44</v>
      </c>
      <c r="P31" s="56">
        <f t="shared" si="4"/>
        <v>91389.58999999998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0</v>
      </c>
      <c r="J34" s="54">
        <f t="shared" si="5"/>
        <v>0</v>
      </c>
      <c r="K34" s="54">
        <f t="shared" si="5"/>
        <v>0</v>
      </c>
      <c r="L34" s="54">
        <f t="shared" si="5"/>
        <v>327.33000000000175</v>
      </c>
      <c r="M34" s="54">
        <f t="shared" si="5"/>
        <v>308.5400000000009</v>
      </c>
      <c r="N34" s="54">
        <f t="shared" si="5"/>
        <v>319.02999999999884</v>
      </c>
      <c r="O34" s="54">
        <f t="shared" si="5"/>
        <v>245.57999999999447</v>
      </c>
      <c r="P34" s="54">
        <f t="shared" si="5"/>
        <v>227.54000000000087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79.62999999999738</v>
      </c>
      <c r="P35" s="54">
        <f t="shared" si="5"/>
        <v>365.5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0</v>
      </c>
      <c r="H37" s="56">
        <f t="shared" si="6"/>
        <v>0</v>
      </c>
      <c r="I37" s="56">
        <f t="shared" si="6"/>
        <v>0</v>
      </c>
      <c r="J37" s="56">
        <f t="shared" si="6"/>
        <v>0</v>
      </c>
      <c r="K37" s="56">
        <f t="shared" si="6"/>
        <v>0</v>
      </c>
      <c r="L37" s="56">
        <f t="shared" si="6"/>
        <v>327.33000000000175</v>
      </c>
      <c r="M37" s="56">
        <f t="shared" si="6"/>
        <v>308.5400000000009</v>
      </c>
      <c r="N37" s="56">
        <f t="shared" si="6"/>
        <v>319.02999999999884</v>
      </c>
      <c r="O37" s="56">
        <f t="shared" si="6"/>
        <v>325.20999999999185</v>
      </c>
      <c r="P37" s="56">
        <f t="shared" si="6"/>
        <v>593.0400000000009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6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64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0" width="12.00390625" style="0" bestFit="1" customWidth="1"/>
    <col min="11" max="11" width="12.421875" style="0" bestFit="1" customWidth="1"/>
    <col min="12" max="16" width="13.140625" style="0" bestFit="1" customWidth="1"/>
  </cols>
  <sheetData>
    <row r="1" spans="1:11" ht="18">
      <c r="A1" s="22">
        <v>53</v>
      </c>
      <c r="B1" s="21" t="s">
        <v>49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6818</v>
      </c>
      <c r="D6" s="61">
        <v>6877</v>
      </c>
      <c r="E6" s="61">
        <v>6875</v>
      </c>
      <c r="F6" s="61">
        <v>6908</v>
      </c>
      <c r="G6" s="61">
        <v>7143</v>
      </c>
      <c r="H6" s="61">
        <v>7523</v>
      </c>
      <c r="I6" s="61">
        <v>8190</v>
      </c>
      <c r="J6" s="61">
        <v>8497</v>
      </c>
      <c r="K6" s="61">
        <v>8663</v>
      </c>
      <c r="L6" s="61">
        <v>8783</v>
      </c>
      <c r="M6" s="61">
        <v>8870</v>
      </c>
      <c r="N6" s="61">
        <v>8961</v>
      </c>
      <c r="O6" s="61">
        <v>9069</v>
      </c>
      <c r="P6" s="61">
        <v>9185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432.36</v>
      </c>
      <c r="D9" s="49">
        <v>479.96</v>
      </c>
      <c r="E9" s="49">
        <v>438.04</v>
      </c>
      <c r="F9" s="49">
        <v>458.45</v>
      </c>
      <c r="G9" s="49">
        <v>489.85</v>
      </c>
      <c r="H9" s="49">
        <v>520.22</v>
      </c>
      <c r="I9" s="49">
        <v>534.96</v>
      </c>
      <c r="J9" s="49">
        <v>543.88</v>
      </c>
      <c r="K9" s="49">
        <v>550.33</v>
      </c>
      <c r="L9" s="49">
        <v>555.88</v>
      </c>
      <c r="M9" s="49">
        <v>562.09</v>
      </c>
      <c r="N9" s="49">
        <v>569.07</v>
      </c>
      <c r="O9" s="49">
        <v>576.46</v>
      </c>
      <c r="P9" s="49">
        <v>584</v>
      </c>
    </row>
    <row r="10" spans="1:16" ht="15.75">
      <c r="A10" s="22">
        <v>3</v>
      </c>
      <c r="B10" s="42" t="s">
        <v>11</v>
      </c>
      <c r="C10" s="49">
        <v>7753.22</v>
      </c>
      <c r="D10" s="49">
        <v>7883.18</v>
      </c>
      <c r="E10" s="49">
        <v>7715.43</v>
      </c>
      <c r="F10" s="49">
        <v>7573.1</v>
      </c>
      <c r="G10" s="49">
        <v>7761.19</v>
      </c>
      <c r="H10" s="49">
        <v>8167.02</v>
      </c>
      <c r="I10" s="49">
        <v>8878.72</v>
      </c>
      <c r="J10" s="49">
        <v>9281.51</v>
      </c>
      <c r="K10" s="49">
        <v>9512.1</v>
      </c>
      <c r="L10" s="49">
        <v>9678.79</v>
      </c>
      <c r="M10" s="49">
        <v>9805.91</v>
      </c>
      <c r="N10" s="49">
        <v>9932.38</v>
      </c>
      <c r="O10" s="49">
        <v>10075.98</v>
      </c>
      <c r="P10" s="49">
        <v>10229.99</v>
      </c>
    </row>
    <row r="11" spans="1:16" ht="15.75">
      <c r="A11" s="22">
        <v>4</v>
      </c>
      <c r="B11" s="42" t="s">
        <v>12</v>
      </c>
      <c r="C11" s="49">
        <v>7283.36</v>
      </c>
      <c r="D11" s="49">
        <v>7708.19</v>
      </c>
      <c r="E11" s="49">
        <v>7600.6</v>
      </c>
      <c r="F11" s="49">
        <v>7463.65</v>
      </c>
      <c r="G11" s="49">
        <v>7306.8</v>
      </c>
      <c r="H11" s="49">
        <v>7474.81</v>
      </c>
      <c r="I11" s="49">
        <v>7862.59</v>
      </c>
      <c r="J11" s="49">
        <v>8542.18</v>
      </c>
      <c r="K11" s="49">
        <v>8973.49</v>
      </c>
      <c r="L11" s="49">
        <v>9233.1</v>
      </c>
      <c r="M11" s="49">
        <v>9421.8</v>
      </c>
      <c r="N11" s="49">
        <v>9568.94</v>
      </c>
      <c r="O11" s="49">
        <v>9713.9</v>
      </c>
      <c r="P11" s="49">
        <v>9873.78</v>
      </c>
    </row>
    <row r="12" spans="1:16" ht="15.75">
      <c r="A12" s="22">
        <v>5</v>
      </c>
      <c r="B12" s="42" t="s">
        <v>13</v>
      </c>
      <c r="C12" s="49">
        <v>7014.02</v>
      </c>
      <c r="D12" s="49">
        <v>7316.44</v>
      </c>
      <c r="E12" s="49">
        <v>7501.68</v>
      </c>
      <c r="F12" s="49">
        <v>7432.5</v>
      </c>
      <c r="G12" s="49">
        <v>7281.57</v>
      </c>
      <c r="H12" s="49">
        <v>7139.87</v>
      </c>
      <c r="I12" s="49">
        <v>7299.62</v>
      </c>
      <c r="J12" s="49">
        <v>7679.08</v>
      </c>
      <c r="K12" s="49">
        <v>8343.18</v>
      </c>
      <c r="L12" s="49">
        <v>8791.59</v>
      </c>
      <c r="M12" s="49">
        <v>9070.94</v>
      </c>
      <c r="N12" s="49">
        <v>9275.97</v>
      </c>
      <c r="O12" s="49">
        <v>9438.23</v>
      </c>
      <c r="P12" s="49">
        <v>9597.72</v>
      </c>
    </row>
    <row r="13" spans="1:16" ht="15.75">
      <c r="A13" s="22">
        <v>6</v>
      </c>
      <c r="B13" s="42" t="s">
        <v>14</v>
      </c>
      <c r="C13" s="49">
        <v>7085.54</v>
      </c>
      <c r="D13" s="49">
        <v>7226.44</v>
      </c>
      <c r="E13" s="49">
        <v>7533.92</v>
      </c>
      <c r="F13" s="49">
        <v>7755.46</v>
      </c>
      <c r="G13" s="49">
        <v>7687.18</v>
      </c>
      <c r="H13" s="49">
        <v>7547.72</v>
      </c>
      <c r="I13" s="49">
        <v>7409.18</v>
      </c>
      <c r="J13" s="49">
        <v>7559.34</v>
      </c>
      <c r="K13" s="49">
        <v>7942.02</v>
      </c>
      <c r="L13" s="49">
        <v>8616.45</v>
      </c>
      <c r="M13" s="49">
        <v>9109.86</v>
      </c>
      <c r="N13" s="49">
        <v>9429.57</v>
      </c>
      <c r="O13" s="49">
        <v>9662.8</v>
      </c>
      <c r="P13" s="49">
        <v>9848.21</v>
      </c>
    </row>
    <row r="14" spans="1:16" ht="15.75">
      <c r="A14" s="22">
        <v>7</v>
      </c>
      <c r="B14" s="42" t="s">
        <v>15</v>
      </c>
      <c r="C14" s="49">
        <v>6434.41</v>
      </c>
      <c r="D14" s="49">
        <v>6864.82</v>
      </c>
      <c r="E14" s="49">
        <v>6982.15</v>
      </c>
      <c r="F14" s="49">
        <v>7295.11</v>
      </c>
      <c r="G14" s="49">
        <v>7492.23</v>
      </c>
      <c r="H14" s="49">
        <v>7429.21</v>
      </c>
      <c r="I14" s="49">
        <v>7295.04</v>
      </c>
      <c r="J14" s="49">
        <v>7158.89</v>
      </c>
      <c r="K14" s="49">
        <v>7296.45</v>
      </c>
      <c r="L14" s="49">
        <v>7659.8</v>
      </c>
      <c r="M14" s="49">
        <v>8302.63</v>
      </c>
      <c r="N14" s="49">
        <v>8779.25</v>
      </c>
      <c r="O14" s="49">
        <v>9089.33</v>
      </c>
      <c r="P14" s="49">
        <v>9313.5</v>
      </c>
    </row>
    <row r="15" spans="1:16" ht="15.75">
      <c r="A15" s="22">
        <v>8</v>
      </c>
      <c r="B15" s="42" t="s">
        <v>16</v>
      </c>
      <c r="C15" s="49">
        <v>6571.3</v>
      </c>
      <c r="D15" s="49">
        <v>6577.95</v>
      </c>
      <c r="E15" s="49">
        <v>6853.28</v>
      </c>
      <c r="F15" s="49">
        <v>6991.48</v>
      </c>
      <c r="G15" s="49">
        <v>7283.11</v>
      </c>
      <c r="H15" s="49">
        <v>7492.32</v>
      </c>
      <c r="I15" s="49">
        <v>7443.07</v>
      </c>
      <c r="J15" s="49">
        <v>7320.56</v>
      </c>
      <c r="K15" s="49">
        <v>7195.62</v>
      </c>
      <c r="L15" s="49">
        <v>7342.33</v>
      </c>
      <c r="M15" s="49">
        <v>7717.18</v>
      </c>
      <c r="N15" s="49">
        <v>8374.92</v>
      </c>
      <c r="O15" s="49">
        <v>8872.02</v>
      </c>
      <c r="P15" s="49">
        <v>9201.37</v>
      </c>
    </row>
    <row r="16" spans="1:16" ht="15.75">
      <c r="A16" s="22">
        <v>9</v>
      </c>
      <c r="B16" s="42" t="s">
        <v>17</v>
      </c>
      <c r="C16" s="49">
        <v>6365.17</v>
      </c>
      <c r="D16" s="49">
        <v>6772.18</v>
      </c>
      <c r="E16" s="49">
        <v>6810.81</v>
      </c>
      <c r="F16" s="49">
        <v>7101.71</v>
      </c>
      <c r="G16" s="49">
        <v>7233.37</v>
      </c>
      <c r="H16" s="49">
        <v>7537.18</v>
      </c>
      <c r="I16" s="49">
        <v>7771</v>
      </c>
      <c r="J16" s="49">
        <v>7746.29</v>
      </c>
      <c r="K16" s="49">
        <v>7635.44</v>
      </c>
      <c r="L16" s="49">
        <v>7516.79</v>
      </c>
      <c r="M16" s="49">
        <v>7666.27</v>
      </c>
      <c r="N16" s="49">
        <v>8057.55</v>
      </c>
      <c r="O16" s="49">
        <v>8741.54</v>
      </c>
      <c r="P16" s="49">
        <v>9285.24</v>
      </c>
    </row>
    <row r="17" spans="1:16" ht="15.75">
      <c r="A17" s="22">
        <v>10</v>
      </c>
      <c r="B17" s="42" t="s">
        <v>18</v>
      </c>
      <c r="C17" s="49">
        <v>6842.76</v>
      </c>
      <c r="D17" s="49">
        <v>6498.3</v>
      </c>
      <c r="E17" s="49">
        <v>6752.15</v>
      </c>
      <c r="F17" s="49">
        <v>6821.15</v>
      </c>
      <c r="G17" s="49">
        <v>7081</v>
      </c>
      <c r="H17" s="49">
        <v>7221.3</v>
      </c>
      <c r="I17" s="49">
        <v>7517.57</v>
      </c>
      <c r="J17" s="49">
        <v>7758.09</v>
      </c>
      <c r="K17" s="49">
        <v>7749.46</v>
      </c>
      <c r="L17" s="49">
        <v>7646.75</v>
      </c>
      <c r="M17" s="49">
        <v>7531.19</v>
      </c>
      <c r="N17" s="49">
        <v>7667.63</v>
      </c>
      <c r="O17" s="49">
        <v>8046.96</v>
      </c>
      <c r="P17" s="49">
        <v>8717.31</v>
      </c>
    </row>
    <row r="18" spans="1:16" ht="15.75">
      <c r="A18" s="22">
        <v>11</v>
      </c>
      <c r="B18" s="42" t="s">
        <v>19</v>
      </c>
      <c r="C18" s="49">
        <v>6667.83</v>
      </c>
      <c r="D18" s="49">
        <v>6926.75</v>
      </c>
      <c r="E18" s="49">
        <v>6404.74</v>
      </c>
      <c r="F18" s="49">
        <v>6633.7</v>
      </c>
      <c r="G18" s="49">
        <v>6691.99</v>
      </c>
      <c r="H18" s="49">
        <v>6942.51</v>
      </c>
      <c r="I18" s="49">
        <v>7092.05</v>
      </c>
      <c r="J18" s="49">
        <v>7381.41</v>
      </c>
      <c r="K18" s="49">
        <v>7626.92</v>
      </c>
      <c r="L18" s="49">
        <v>7636.47</v>
      </c>
      <c r="M18" s="49">
        <v>7547.53</v>
      </c>
      <c r="N18" s="49">
        <v>7440.65</v>
      </c>
      <c r="O18" s="49">
        <v>7569.36</v>
      </c>
      <c r="P18" s="49">
        <v>7939.19</v>
      </c>
    </row>
    <row r="19" spans="1:16" ht="15.75">
      <c r="A19" s="22">
        <v>12</v>
      </c>
      <c r="B19" s="42" t="s">
        <v>20</v>
      </c>
      <c r="C19" s="49">
        <v>7164.69</v>
      </c>
      <c r="D19" s="49">
        <v>7195.45</v>
      </c>
      <c r="E19" s="49">
        <v>7276.32</v>
      </c>
      <c r="F19" s="49">
        <v>6829.18</v>
      </c>
      <c r="G19" s="49">
        <v>6960.16</v>
      </c>
      <c r="H19" s="49">
        <v>7053.01</v>
      </c>
      <c r="I19" s="49">
        <v>7316.57</v>
      </c>
      <c r="J19" s="49">
        <v>7512.54</v>
      </c>
      <c r="K19" s="49">
        <v>7829.93</v>
      </c>
      <c r="L19" s="49">
        <v>8124.26</v>
      </c>
      <c r="M19" s="49">
        <v>8195.4</v>
      </c>
      <c r="N19" s="49">
        <v>8146.53</v>
      </c>
      <c r="O19" s="49">
        <v>8064.35</v>
      </c>
      <c r="P19" s="49">
        <v>8198.19</v>
      </c>
    </row>
    <row r="20" spans="1:16" ht="15.75">
      <c r="A20" s="22">
        <v>13</v>
      </c>
      <c r="B20" s="42" t="s">
        <v>21</v>
      </c>
      <c r="C20" s="49">
        <v>6262.12</v>
      </c>
      <c r="D20" s="49">
        <v>6599.82</v>
      </c>
      <c r="E20" s="49">
        <v>6566.93</v>
      </c>
      <c r="F20" s="49">
        <v>6645.65</v>
      </c>
      <c r="G20" s="49">
        <v>6276.85</v>
      </c>
      <c r="H20" s="49">
        <v>6308.48</v>
      </c>
      <c r="I20" s="49">
        <v>6355.57</v>
      </c>
      <c r="J20" s="49">
        <v>6537.44</v>
      </c>
      <c r="K20" s="49">
        <v>6680.86</v>
      </c>
      <c r="L20" s="49">
        <v>6912.55</v>
      </c>
      <c r="M20" s="49">
        <v>7134.43</v>
      </c>
      <c r="N20" s="49">
        <v>7178.6</v>
      </c>
      <c r="O20" s="49">
        <v>7110</v>
      </c>
      <c r="P20" s="49">
        <v>7002.97</v>
      </c>
    </row>
    <row r="21" spans="1:16" ht="15.75">
      <c r="A21" s="22">
        <v>14</v>
      </c>
      <c r="B21" s="42" t="s">
        <v>22</v>
      </c>
      <c r="C21" s="49">
        <v>5335.16</v>
      </c>
      <c r="D21" s="49">
        <v>5611.37</v>
      </c>
      <c r="E21" s="49">
        <v>5724.65</v>
      </c>
      <c r="F21" s="49">
        <v>5725.55</v>
      </c>
      <c r="G21" s="49">
        <v>5771.87</v>
      </c>
      <c r="H21" s="49">
        <v>5508.99</v>
      </c>
      <c r="I21" s="49">
        <v>5528.5</v>
      </c>
      <c r="J21" s="49">
        <v>5589.29</v>
      </c>
      <c r="K21" s="49">
        <v>5760.41</v>
      </c>
      <c r="L21" s="49">
        <v>5913.52</v>
      </c>
      <c r="M21" s="49">
        <v>6136.75</v>
      </c>
      <c r="N21" s="49">
        <v>6361.46</v>
      </c>
      <c r="O21" s="49">
        <v>6443.06</v>
      </c>
      <c r="P21" s="49">
        <v>6419.15</v>
      </c>
    </row>
    <row r="22" spans="1:16" ht="15.75">
      <c r="A22" s="22">
        <v>15</v>
      </c>
      <c r="B22" s="50" t="s">
        <v>23</v>
      </c>
      <c r="C22" s="51">
        <v>4431.06</v>
      </c>
      <c r="D22" s="51">
        <v>4707.01</v>
      </c>
      <c r="E22" s="51">
        <v>4896.39</v>
      </c>
      <c r="F22" s="51">
        <v>5009.15</v>
      </c>
      <c r="G22" s="51">
        <v>4996.48</v>
      </c>
      <c r="H22" s="51">
        <v>5048.05</v>
      </c>
      <c r="I22" s="51">
        <v>4828.74</v>
      </c>
      <c r="J22" s="51">
        <v>4856.82</v>
      </c>
      <c r="K22" s="51">
        <v>4921.47</v>
      </c>
      <c r="L22" s="51">
        <v>5083.8</v>
      </c>
      <c r="M22" s="51">
        <v>5231.07</v>
      </c>
      <c r="N22" s="51">
        <v>5440.16</v>
      </c>
      <c r="O22" s="51">
        <v>5652.59</v>
      </c>
      <c r="P22" s="51">
        <v>5738.13</v>
      </c>
    </row>
    <row r="23" spans="1:16" ht="15.75">
      <c r="A23" s="22"/>
      <c r="B23" s="52"/>
      <c r="C23" s="53">
        <f>SUM(C9:C22)</f>
        <v>85643</v>
      </c>
      <c r="D23" s="53">
        <f aca="true" t="shared" si="0" ref="D23:P23">SUM(D9:D22)</f>
        <v>88367.86</v>
      </c>
      <c r="E23" s="53">
        <f t="shared" si="0"/>
        <v>89057.08999999998</v>
      </c>
      <c r="F23" s="53">
        <f t="shared" si="0"/>
        <v>89735.83999999998</v>
      </c>
      <c r="G23" s="53">
        <f t="shared" si="0"/>
        <v>90313.65000000001</v>
      </c>
      <c r="H23" s="53">
        <f t="shared" si="0"/>
        <v>91390.69</v>
      </c>
      <c r="I23" s="53">
        <f t="shared" si="0"/>
        <v>93133.18000000001</v>
      </c>
      <c r="J23" s="53">
        <f t="shared" si="0"/>
        <v>95467.32</v>
      </c>
      <c r="K23" s="53">
        <f t="shared" si="0"/>
        <v>98017.68000000001</v>
      </c>
      <c r="L23" s="53">
        <f t="shared" si="0"/>
        <v>100712.08000000002</v>
      </c>
      <c r="M23" s="53">
        <f t="shared" si="0"/>
        <v>103433.04999999999</v>
      </c>
      <c r="N23" s="53">
        <f t="shared" si="0"/>
        <v>106222.68000000001</v>
      </c>
      <c r="O23" s="53">
        <f t="shared" si="0"/>
        <v>109056.58000000002</v>
      </c>
      <c r="P23" s="53">
        <f t="shared" si="0"/>
        <v>111948.75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42574.21000000001</v>
      </c>
      <c r="D28" s="54">
        <f aca="true" t="shared" si="1" ref="D28:O28">SUM(D9:D15)</f>
        <v>44056.979999999996</v>
      </c>
      <c r="E28" s="54">
        <f t="shared" si="1"/>
        <v>44625.1</v>
      </c>
      <c r="F28" s="54">
        <f t="shared" si="1"/>
        <v>44969.75</v>
      </c>
      <c r="G28" s="54">
        <f t="shared" si="1"/>
        <v>45301.93</v>
      </c>
      <c r="H28" s="54">
        <f t="shared" si="1"/>
        <v>45771.17</v>
      </c>
      <c r="I28" s="54">
        <f t="shared" si="1"/>
        <v>46723.18</v>
      </c>
      <c r="J28" s="54">
        <f t="shared" si="1"/>
        <v>48085.44</v>
      </c>
      <c r="K28" s="54">
        <f t="shared" si="1"/>
        <v>49813.189999999995</v>
      </c>
      <c r="L28" s="54">
        <f t="shared" si="1"/>
        <v>51877.94</v>
      </c>
      <c r="M28" s="54">
        <f t="shared" si="1"/>
        <v>53990.409999999996</v>
      </c>
      <c r="N28" s="54">
        <f t="shared" si="1"/>
        <v>55930.1</v>
      </c>
      <c r="O28" s="54">
        <f t="shared" si="1"/>
        <v>57428.72</v>
      </c>
      <c r="P28" s="54">
        <f>SUM(P9:P15)</f>
        <v>58648.57</v>
      </c>
    </row>
    <row r="29" spans="2:16" ht="15.75">
      <c r="B29" s="52" t="s">
        <v>27</v>
      </c>
      <c r="C29" s="54">
        <f>SUM(C16:C18)</f>
        <v>19875.760000000002</v>
      </c>
      <c r="D29" s="54">
        <f aca="true" t="shared" si="2" ref="D29:O29">SUM(D16:D18)</f>
        <v>20197.23</v>
      </c>
      <c r="E29" s="54">
        <f t="shared" si="2"/>
        <v>19967.699999999997</v>
      </c>
      <c r="F29" s="54">
        <f t="shared" si="2"/>
        <v>20556.56</v>
      </c>
      <c r="G29" s="54">
        <f t="shared" si="2"/>
        <v>21006.36</v>
      </c>
      <c r="H29" s="54">
        <f t="shared" si="2"/>
        <v>21700.989999999998</v>
      </c>
      <c r="I29" s="54">
        <f t="shared" si="2"/>
        <v>22380.62</v>
      </c>
      <c r="J29" s="54">
        <f t="shared" si="2"/>
        <v>22885.79</v>
      </c>
      <c r="K29" s="54">
        <f t="shared" si="2"/>
        <v>23011.82</v>
      </c>
      <c r="L29" s="54">
        <f t="shared" si="2"/>
        <v>22800.010000000002</v>
      </c>
      <c r="M29" s="54">
        <f t="shared" si="2"/>
        <v>22744.989999999998</v>
      </c>
      <c r="N29" s="54">
        <f t="shared" si="2"/>
        <v>23165.83</v>
      </c>
      <c r="O29" s="54">
        <f t="shared" si="2"/>
        <v>24357.86</v>
      </c>
      <c r="P29" s="54">
        <f>SUM(P16:P18)</f>
        <v>25941.739999999998</v>
      </c>
    </row>
    <row r="30" spans="2:16" ht="15.75">
      <c r="B30" s="52" t="s">
        <v>1</v>
      </c>
      <c r="C30" s="54">
        <f>SUM(C19:C22)</f>
        <v>23193.030000000002</v>
      </c>
      <c r="D30" s="54">
        <f aca="true" t="shared" si="3" ref="D30:O30">SUM(D19:D22)</f>
        <v>24113.65</v>
      </c>
      <c r="E30" s="54">
        <f t="shared" si="3"/>
        <v>24464.29</v>
      </c>
      <c r="F30" s="54">
        <f t="shared" si="3"/>
        <v>24209.53</v>
      </c>
      <c r="G30" s="54">
        <f t="shared" si="3"/>
        <v>24005.36</v>
      </c>
      <c r="H30" s="54">
        <f t="shared" si="3"/>
        <v>23918.53</v>
      </c>
      <c r="I30" s="54">
        <f t="shared" si="3"/>
        <v>24029.379999999997</v>
      </c>
      <c r="J30" s="54">
        <f t="shared" si="3"/>
        <v>24496.09</v>
      </c>
      <c r="K30" s="54">
        <f t="shared" si="3"/>
        <v>25192.670000000002</v>
      </c>
      <c r="L30" s="54">
        <f t="shared" si="3"/>
        <v>26034.13</v>
      </c>
      <c r="M30" s="54">
        <f t="shared" si="3"/>
        <v>26697.65</v>
      </c>
      <c r="N30" s="54">
        <f t="shared" si="3"/>
        <v>27126.75</v>
      </c>
      <c r="O30" s="54">
        <f t="shared" si="3"/>
        <v>27270</v>
      </c>
      <c r="P30" s="54">
        <f>SUM(P19:P22)</f>
        <v>27358.44</v>
      </c>
    </row>
    <row r="31" spans="2:16" ht="15.75">
      <c r="B31" s="55" t="s">
        <v>140</v>
      </c>
      <c r="C31" s="56">
        <f aca="true" t="shared" si="4" ref="C31:P31">SUM(C28:C30)</f>
        <v>85643.00000000001</v>
      </c>
      <c r="D31" s="56">
        <f t="shared" si="4"/>
        <v>88367.85999999999</v>
      </c>
      <c r="E31" s="56">
        <f t="shared" si="4"/>
        <v>89057.09</v>
      </c>
      <c r="F31" s="56">
        <f t="shared" si="4"/>
        <v>89735.84</v>
      </c>
      <c r="G31" s="56">
        <f t="shared" si="4"/>
        <v>90313.65000000001</v>
      </c>
      <c r="H31" s="56">
        <f t="shared" si="4"/>
        <v>91390.69</v>
      </c>
      <c r="I31" s="56">
        <f t="shared" si="4"/>
        <v>93133.18</v>
      </c>
      <c r="J31" s="56">
        <f t="shared" si="4"/>
        <v>95467.32</v>
      </c>
      <c r="K31" s="56">
        <f t="shared" si="4"/>
        <v>98017.68</v>
      </c>
      <c r="L31" s="56">
        <f t="shared" si="4"/>
        <v>100712.08000000002</v>
      </c>
      <c r="M31" s="56">
        <f t="shared" si="4"/>
        <v>103433.04999999999</v>
      </c>
      <c r="N31" s="56">
        <f t="shared" si="4"/>
        <v>106222.68</v>
      </c>
      <c r="O31" s="56">
        <f t="shared" si="4"/>
        <v>109056.58</v>
      </c>
      <c r="P31" s="56">
        <f t="shared" si="4"/>
        <v>111948.75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344.65000000000146</v>
      </c>
      <c r="G34" s="54">
        <f aca="true" t="shared" si="5" ref="G34:P36">MAX(0,G28-MAX(D28:F28))</f>
        <v>332.1800000000003</v>
      </c>
      <c r="H34" s="54">
        <f t="shared" si="5"/>
        <v>469.23999999999796</v>
      </c>
      <c r="I34" s="54">
        <f t="shared" si="5"/>
        <v>952.010000000002</v>
      </c>
      <c r="J34" s="54">
        <f t="shared" si="5"/>
        <v>1362.260000000002</v>
      </c>
      <c r="K34" s="54">
        <f t="shared" si="5"/>
        <v>1727.7499999999927</v>
      </c>
      <c r="L34" s="54">
        <f t="shared" si="5"/>
        <v>2064.7500000000073</v>
      </c>
      <c r="M34" s="54">
        <f t="shared" si="5"/>
        <v>2112.469999999994</v>
      </c>
      <c r="N34" s="54">
        <f t="shared" si="5"/>
        <v>1939.6900000000023</v>
      </c>
      <c r="O34" s="54">
        <f t="shared" si="5"/>
        <v>1498.6200000000026</v>
      </c>
      <c r="P34" s="54">
        <f t="shared" si="5"/>
        <v>1219.8499999999985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359.33000000000175</v>
      </c>
      <c r="G35" s="54">
        <f t="shared" si="5"/>
        <v>449.7999999999993</v>
      </c>
      <c r="H35" s="54">
        <f t="shared" si="5"/>
        <v>694.6299999999974</v>
      </c>
      <c r="I35" s="54">
        <f t="shared" si="5"/>
        <v>679.630000000001</v>
      </c>
      <c r="J35" s="54">
        <f t="shared" si="5"/>
        <v>505.1700000000019</v>
      </c>
      <c r="K35" s="54">
        <f t="shared" si="5"/>
        <v>126.02999999999884</v>
      </c>
      <c r="L35" s="54">
        <f t="shared" si="5"/>
        <v>0</v>
      </c>
      <c r="M35" s="54">
        <f t="shared" si="5"/>
        <v>0</v>
      </c>
      <c r="N35" s="54">
        <f t="shared" si="5"/>
        <v>154.01000000000204</v>
      </c>
      <c r="O35" s="54">
        <f t="shared" si="5"/>
        <v>1192.0299999999988</v>
      </c>
      <c r="P35" s="54">
        <f t="shared" si="5"/>
        <v>1583.8799999999974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466.71000000000276</v>
      </c>
      <c r="K36" s="54">
        <f t="shared" si="5"/>
        <v>696.5800000000017</v>
      </c>
      <c r="L36" s="54">
        <f t="shared" si="5"/>
        <v>841.4599999999991</v>
      </c>
      <c r="M36" s="54">
        <f t="shared" si="5"/>
        <v>663.5200000000004</v>
      </c>
      <c r="N36" s="54">
        <f t="shared" si="5"/>
        <v>429.09999999999854</v>
      </c>
      <c r="O36" s="54">
        <f t="shared" si="5"/>
        <v>143.25</v>
      </c>
      <c r="P36" s="54">
        <f t="shared" si="5"/>
        <v>88.43999999999869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703.9800000000032</v>
      </c>
      <c r="G37" s="56">
        <f t="shared" si="6"/>
        <v>781.9799999999996</v>
      </c>
      <c r="H37" s="56">
        <f t="shared" si="6"/>
        <v>1163.8699999999953</v>
      </c>
      <c r="I37" s="56">
        <f t="shared" si="6"/>
        <v>1631.640000000003</v>
      </c>
      <c r="J37" s="56">
        <f t="shared" si="6"/>
        <v>2334.1400000000067</v>
      </c>
      <c r="K37" s="56">
        <f t="shared" si="6"/>
        <v>2550.3599999999933</v>
      </c>
      <c r="L37" s="56">
        <f t="shared" si="6"/>
        <v>2906.2100000000064</v>
      </c>
      <c r="M37" s="56">
        <f t="shared" si="6"/>
        <v>2775.9899999999943</v>
      </c>
      <c r="N37" s="56">
        <f t="shared" si="6"/>
        <v>2522.800000000003</v>
      </c>
      <c r="O37" s="56">
        <f t="shared" si="6"/>
        <v>2833.9000000000015</v>
      </c>
      <c r="P37" s="56">
        <f t="shared" si="6"/>
        <v>2892.1699999999946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6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65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54</v>
      </c>
      <c r="B1" s="21" t="s">
        <v>48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902</v>
      </c>
      <c r="D6" s="61">
        <v>892</v>
      </c>
      <c r="E6" s="61">
        <v>913</v>
      </c>
      <c r="F6" s="61">
        <v>908</v>
      </c>
      <c r="G6" s="61">
        <v>960</v>
      </c>
      <c r="H6" s="61">
        <v>1001</v>
      </c>
      <c r="I6" s="61">
        <v>1040</v>
      </c>
      <c r="J6" s="61">
        <v>1036</v>
      </c>
      <c r="K6" s="61">
        <v>1032</v>
      </c>
      <c r="L6" s="61">
        <v>1041</v>
      </c>
      <c r="M6" s="61">
        <v>1045</v>
      </c>
      <c r="N6" s="61">
        <v>1048</v>
      </c>
      <c r="O6" s="61">
        <v>1051</v>
      </c>
      <c r="P6" s="61">
        <v>1055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117.22</v>
      </c>
      <c r="D9" s="49">
        <v>100.04</v>
      </c>
      <c r="E9" s="49">
        <v>95.54</v>
      </c>
      <c r="F9" s="49">
        <v>103.99</v>
      </c>
      <c r="G9" s="49">
        <v>104.39</v>
      </c>
      <c r="H9" s="49">
        <v>106.18</v>
      </c>
      <c r="I9" s="49">
        <v>105.77</v>
      </c>
      <c r="J9" s="49">
        <v>106.02</v>
      </c>
      <c r="K9" s="49">
        <v>106.69</v>
      </c>
      <c r="L9" s="49">
        <v>107.05</v>
      </c>
      <c r="M9" s="49">
        <v>107.35</v>
      </c>
      <c r="N9" s="49">
        <v>107.71</v>
      </c>
      <c r="O9" s="49">
        <v>108.17</v>
      </c>
      <c r="P9" s="49">
        <v>108.58</v>
      </c>
    </row>
    <row r="10" spans="1:16" ht="15.75">
      <c r="A10" s="22">
        <v>3</v>
      </c>
      <c r="B10" s="42" t="s">
        <v>11</v>
      </c>
      <c r="C10" s="49">
        <v>1047.04</v>
      </c>
      <c r="D10" s="49">
        <v>1023.54</v>
      </c>
      <c r="E10" s="49">
        <v>980.54</v>
      </c>
      <c r="F10" s="49">
        <v>984.65</v>
      </c>
      <c r="G10" s="49">
        <v>997.49</v>
      </c>
      <c r="H10" s="49">
        <v>1039.47</v>
      </c>
      <c r="I10" s="49">
        <v>1082.78</v>
      </c>
      <c r="J10" s="49">
        <v>1086.5</v>
      </c>
      <c r="K10" s="49">
        <v>1085.19</v>
      </c>
      <c r="L10" s="49">
        <v>1095.96</v>
      </c>
      <c r="M10" s="49">
        <v>1104.1</v>
      </c>
      <c r="N10" s="49">
        <v>1110.33</v>
      </c>
      <c r="O10" s="49">
        <v>1115.58</v>
      </c>
      <c r="P10" s="49">
        <v>1122.78</v>
      </c>
    </row>
    <row r="11" spans="1:16" ht="15.75">
      <c r="A11" s="22">
        <v>4</v>
      </c>
      <c r="B11" s="42" t="s">
        <v>12</v>
      </c>
      <c r="C11" s="49">
        <v>1017.94</v>
      </c>
      <c r="D11" s="49">
        <v>1020.5</v>
      </c>
      <c r="E11" s="49">
        <v>1004.56</v>
      </c>
      <c r="F11" s="49">
        <v>1001.92</v>
      </c>
      <c r="G11" s="49">
        <v>969.34</v>
      </c>
      <c r="H11" s="49">
        <v>978.57</v>
      </c>
      <c r="I11" s="49">
        <v>1017.93</v>
      </c>
      <c r="J11" s="49">
        <v>1063.82</v>
      </c>
      <c r="K11" s="49">
        <v>1076.62</v>
      </c>
      <c r="L11" s="49">
        <v>1080.54</v>
      </c>
      <c r="M11" s="49">
        <v>1093.24</v>
      </c>
      <c r="N11" s="49">
        <v>1105.42</v>
      </c>
      <c r="O11" s="49">
        <v>1115.79</v>
      </c>
      <c r="P11" s="49">
        <v>1125.22</v>
      </c>
    </row>
    <row r="12" spans="1:16" ht="15.75">
      <c r="A12" s="22">
        <v>5</v>
      </c>
      <c r="B12" s="42" t="s">
        <v>13</v>
      </c>
      <c r="C12" s="49">
        <v>930.18</v>
      </c>
      <c r="D12" s="49">
        <v>945.99</v>
      </c>
      <c r="E12" s="49">
        <v>920.08</v>
      </c>
      <c r="F12" s="49">
        <v>937.87</v>
      </c>
      <c r="G12" s="49">
        <v>904.07</v>
      </c>
      <c r="H12" s="49">
        <v>877.85</v>
      </c>
      <c r="I12" s="49">
        <v>886.21</v>
      </c>
      <c r="J12" s="49">
        <v>923.16</v>
      </c>
      <c r="K12" s="49">
        <v>968.79</v>
      </c>
      <c r="L12" s="49">
        <v>987.1</v>
      </c>
      <c r="M12" s="49">
        <v>994.71</v>
      </c>
      <c r="N12" s="49">
        <v>1010.06</v>
      </c>
      <c r="O12" s="49">
        <v>1025.99</v>
      </c>
      <c r="P12" s="49">
        <v>1040.19</v>
      </c>
    </row>
    <row r="13" spans="1:16" ht="15.75">
      <c r="A13" s="22">
        <v>6</v>
      </c>
      <c r="B13" s="42" t="s">
        <v>14</v>
      </c>
      <c r="C13" s="49">
        <v>899.61</v>
      </c>
      <c r="D13" s="49">
        <v>880.5</v>
      </c>
      <c r="E13" s="49">
        <v>889</v>
      </c>
      <c r="F13" s="49">
        <v>897.25</v>
      </c>
      <c r="G13" s="49">
        <v>882.99</v>
      </c>
      <c r="H13" s="49">
        <v>851.06</v>
      </c>
      <c r="I13" s="49">
        <v>827.59</v>
      </c>
      <c r="J13" s="49">
        <v>834.24</v>
      </c>
      <c r="K13" s="49">
        <v>868.15</v>
      </c>
      <c r="L13" s="49">
        <v>911.68</v>
      </c>
      <c r="M13" s="49">
        <v>930.23</v>
      </c>
      <c r="N13" s="49">
        <v>938.2</v>
      </c>
      <c r="O13" s="49">
        <v>952.85</v>
      </c>
      <c r="P13" s="49">
        <v>968.08</v>
      </c>
    </row>
    <row r="14" spans="1:16" ht="15.75">
      <c r="A14" s="22">
        <v>7</v>
      </c>
      <c r="B14" s="42" t="s">
        <v>15</v>
      </c>
      <c r="C14" s="49">
        <v>908.45</v>
      </c>
      <c r="D14" s="49">
        <v>897.87</v>
      </c>
      <c r="E14" s="49">
        <v>875.49</v>
      </c>
      <c r="F14" s="49">
        <v>915.32</v>
      </c>
      <c r="G14" s="49">
        <v>892.03</v>
      </c>
      <c r="H14" s="49">
        <v>878.92</v>
      </c>
      <c r="I14" s="49">
        <v>848.28</v>
      </c>
      <c r="J14" s="49">
        <v>825.96</v>
      </c>
      <c r="K14" s="49">
        <v>832.46</v>
      </c>
      <c r="L14" s="49">
        <v>865.05</v>
      </c>
      <c r="M14" s="49">
        <v>910.27</v>
      </c>
      <c r="N14" s="49">
        <v>930.73</v>
      </c>
      <c r="O14" s="49">
        <v>939.69</v>
      </c>
      <c r="P14" s="49">
        <v>955.33</v>
      </c>
    </row>
    <row r="15" spans="1:16" ht="15.75">
      <c r="A15" s="22">
        <v>8</v>
      </c>
      <c r="B15" s="42" t="s">
        <v>16</v>
      </c>
      <c r="C15" s="49">
        <v>919.81</v>
      </c>
      <c r="D15" s="49">
        <v>876.79</v>
      </c>
      <c r="E15" s="49">
        <v>878.55</v>
      </c>
      <c r="F15" s="49">
        <v>888.58</v>
      </c>
      <c r="G15" s="49">
        <v>895.07</v>
      </c>
      <c r="H15" s="49">
        <v>872.09</v>
      </c>
      <c r="I15" s="49">
        <v>859.35</v>
      </c>
      <c r="J15" s="49">
        <v>829.06</v>
      </c>
      <c r="K15" s="49">
        <v>806.14</v>
      </c>
      <c r="L15" s="49">
        <v>812.09</v>
      </c>
      <c r="M15" s="49">
        <v>842.13</v>
      </c>
      <c r="N15" s="49">
        <v>884.74</v>
      </c>
      <c r="O15" s="49">
        <v>905.57</v>
      </c>
      <c r="P15" s="49">
        <v>913.89</v>
      </c>
    </row>
    <row r="16" spans="1:16" ht="15.75">
      <c r="A16" s="22">
        <v>9</v>
      </c>
      <c r="B16" s="42" t="s">
        <v>17</v>
      </c>
      <c r="C16" s="49">
        <v>888.67</v>
      </c>
      <c r="D16" s="49">
        <v>947.2</v>
      </c>
      <c r="E16" s="49">
        <v>911.5</v>
      </c>
      <c r="F16" s="49">
        <v>944.72</v>
      </c>
      <c r="G16" s="49">
        <v>923.1</v>
      </c>
      <c r="H16" s="49">
        <v>926.3</v>
      </c>
      <c r="I16" s="49">
        <v>903.58</v>
      </c>
      <c r="J16" s="49">
        <v>887.94</v>
      </c>
      <c r="K16" s="49">
        <v>857.17</v>
      </c>
      <c r="L16" s="49">
        <v>831.69</v>
      </c>
      <c r="M16" s="49">
        <v>834.43</v>
      </c>
      <c r="N16" s="49">
        <v>862.63</v>
      </c>
      <c r="O16" s="49">
        <v>903.99</v>
      </c>
      <c r="P16" s="49">
        <v>925.06</v>
      </c>
    </row>
    <row r="17" spans="1:16" ht="15.75">
      <c r="A17" s="22">
        <v>10</v>
      </c>
      <c r="B17" s="42" t="s">
        <v>18</v>
      </c>
      <c r="C17" s="49">
        <v>929.73</v>
      </c>
      <c r="D17" s="49">
        <v>876.72</v>
      </c>
      <c r="E17" s="49">
        <v>901.67</v>
      </c>
      <c r="F17" s="49">
        <v>904.46</v>
      </c>
      <c r="G17" s="49">
        <v>902.36</v>
      </c>
      <c r="H17" s="49">
        <v>887.43</v>
      </c>
      <c r="I17" s="49">
        <v>892.66</v>
      </c>
      <c r="J17" s="49">
        <v>878.41</v>
      </c>
      <c r="K17" s="49">
        <v>866.68</v>
      </c>
      <c r="L17" s="49">
        <v>842.36</v>
      </c>
      <c r="M17" s="49">
        <v>821.84</v>
      </c>
      <c r="N17" s="49">
        <v>826.28</v>
      </c>
      <c r="O17" s="49">
        <v>855.4</v>
      </c>
      <c r="P17" s="49">
        <v>899.59</v>
      </c>
    </row>
    <row r="18" spans="1:16" ht="15.75">
      <c r="A18" s="22">
        <v>11</v>
      </c>
      <c r="B18" s="42" t="s">
        <v>19</v>
      </c>
      <c r="C18" s="49">
        <v>917.6</v>
      </c>
      <c r="D18" s="49">
        <v>943.08</v>
      </c>
      <c r="E18" s="49">
        <v>824.04</v>
      </c>
      <c r="F18" s="49">
        <v>866.37</v>
      </c>
      <c r="G18" s="49">
        <v>841.3</v>
      </c>
      <c r="H18" s="49">
        <v>840.59</v>
      </c>
      <c r="I18" s="49">
        <v>829.66</v>
      </c>
      <c r="J18" s="49">
        <v>834.89</v>
      </c>
      <c r="K18" s="49">
        <v>825.51</v>
      </c>
      <c r="L18" s="49">
        <v>816.48</v>
      </c>
      <c r="M18" s="49">
        <v>797.27</v>
      </c>
      <c r="N18" s="49">
        <v>779.61</v>
      </c>
      <c r="O18" s="49">
        <v>783.98</v>
      </c>
      <c r="P18" s="49">
        <v>812.3</v>
      </c>
    </row>
    <row r="19" spans="1:16" ht="15.75">
      <c r="A19" s="22">
        <v>12</v>
      </c>
      <c r="B19" s="42" t="s">
        <v>20</v>
      </c>
      <c r="C19" s="49">
        <v>974.06</v>
      </c>
      <c r="D19" s="49">
        <v>921.95</v>
      </c>
      <c r="E19" s="49">
        <v>882.82</v>
      </c>
      <c r="F19" s="49">
        <v>807.66</v>
      </c>
      <c r="G19" s="49">
        <v>807.07</v>
      </c>
      <c r="H19" s="49">
        <v>791.01</v>
      </c>
      <c r="I19" s="49">
        <v>793.42</v>
      </c>
      <c r="J19" s="49">
        <v>789.2</v>
      </c>
      <c r="K19" s="49">
        <v>799.15</v>
      </c>
      <c r="L19" s="49">
        <v>797.25</v>
      </c>
      <c r="M19" s="49">
        <v>793.57</v>
      </c>
      <c r="N19" s="49">
        <v>780.96</v>
      </c>
      <c r="O19" s="49">
        <v>769.62</v>
      </c>
      <c r="P19" s="49">
        <v>776.58</v>
      </c>
    </row>
    <row r="20" spans="1:16" ht="15.75">
      <c r="A20" s="22">
        <v>13</v>
      </c>
      <c r="B20" s="42" t="s">
        <v>21</v>
      </c>
      <c r="C20" s="49">
        <v>856.94</v>
      </c>
      <c r="D20" s="49">
        <v>842.16</v>
      </c>
      <c r="E20" s="49">
        <v>810.07</v>
      </c>
      <c r="F20" s="49">
        <v>804.83</v>
      </c>
      <c r="G20" s="49">
        <v>719.36</v>
      </c>
      <c r="H20" s="49">
        <v>705.63</v>
      </c>
      <c r="I20" s="49">
        <v>691.95</v>
      </c>
      <c r="J20" s="49">
        <v>691.73</v>
      </c>
      <c r="K20" s="49">
        <v>687.97</v>
      </c>
      <c r="L20" s="49">
        <v>694.05</v>
      </c>
      <c r="M20" s="49">
        <v>693.23</v>
      </c>
      <c r="N20" s="49">
        <v>690.92</v>
      </c>
      <c r="O20" s="49">
        <v>681.15</v>
      </c>
      <c r="P20" s="49">
        <v>670.46</v>
      </c>
    </row>
    <row r="21" spans="1:16" ht="15.75">
      <c r="A21" s="22">
        <v>14</v>
      </c>
      <c r="B21" s="42" t="s">
        <v>22</v>
      </c>
      <c r="C21" s="49">
        <v>642.38</v>
      </c>
      <c r="D21" s="49">
        <v>652.35</v>
      </c>
      <c r="E21" s="49">
        <v>632.81</v>
      </c>
      <c r="F21" s="49">
        <v>631.61</v>
      </c>
      <c r="G21" s="49">
        <v>605.88</v>
      </c>
      <c r="H21" s="49">
        <v>545.74</v>
      </c>
      <c r="I21" s="49">
        <v>532.03</v>
      </c>
      <c r="J21" s="49">
        <v>521.33</v>
      </c>
      <c r="K21" s="49">
        <v>520.8</v>
      </c>
      <c r="L21" s="49">
        <v>519.33</v>
      </c>
      <c r="M21" s="49">
        <v>524.06</v>
      </c>
      <c r="N21" s="49">
        <v>524.04</v>
      </c>
      <c r="O21" s="49">
        <v>522.77</v>
      </c>
      <c r="P21" s="49">
        <v>517.25</v>
      </c>
    </row>
    <row r="22" spans="1:16" ht="15.75">
      <c r="A22" s="22">
        <v>15</v>
      </c>
      <c r="B22" s="50" t="s">
        <v>23</v>
      </c>
      <c r="C22" s="51">
        <v>648.37</v>
      </c>
      <c r="D22" s="51">
        <v>620.84</v>
      </c>
      <c r="E22" s="51">
        <v>593.95</v>
      </c>
      <c r="F22" s="51">
        <v>597.42</v>
      </c>
      <c r="G22" s="51">
        <v>575.03</v>
      </c>
      <c r="H22" s="51">
        <v>552.02</v>
      </c>
      <c r="I22" s="51">
        <v>496.32</v>
      </c>
      <c r="J22" s="51">
        <v>484.44</v>
      </c>
      <c r="K22" s="51">
        <v>474.6</v>
      </c>
      <c r="L22" s="51">
        <v>474.02</v>
      </c>
      <c r="M22" s="51">
        <v>472.49</v>
      </c>
      <c r="N22" s="51">
        <v>477.2</v>
      </c>
      <c r="O22" s="51">
        <v>477.13</v>
      </c>
      <c r="P22" s="51">
        <v>475.8</v>
      </c>
    </row>
    <row r="23" spans="1:16" ht="15.75">
      <c r="A23" s="22"/>
      <c r="B23" s="52"/>
      <c r="C23" s="53">
        <f>SUM(C9:C22)</f>
        <v>11698</v>
      </c>
      <c r="D23" s="53">
        <f aca="true" t="shared" si="0" ref="D23:P23">SUM(D9:D22)</f>
        <v>11549.53</v>
      </c>
      <c r="E23" s="53">
        <f t="shared" si="0"/>
        <v>11200.62</v>
      </c>
      <c r="F23" s="53">
        <f t="shared" si="0"/>
        <v>11286.650000000001</v>
      </c>
      <c r="G23" s="53">
        <f t="shared" si="0"/>
        <v>11019.48</v>
      </c>
      <c r="H23" s="53">
        <f t="shared" si="0"/>
        <v>10852.86</v>
      </c>
      <c r="I23" s="53">
        <f t="shared" si="0"/>
        <v>10767.530000000002</v>
      </c>
      <c r="J23" s="53">
        <f t="shared" si="0"/>
        <v>10756.7</v>
      </c>
      <c r="K23" s="53">
        <f t="shared" si="0"/>
        <v>10775.919999999998</v>
      </c>
      <c r="L23" s="53">
        <f t="shared" si="0"/>
        <v>10834.65</v>
      </c>
      <c r="M23" s="53">
        <f t="shared" si="0"/>
        <v>10918.919999999998</v>
      </c>
      <c r="N23" s="53">
        <f t="shared" si="0"/>
        <v>11028.830000000002</v>
      </c>
      <c r="O23" s="53">
        <f t="shared" si="0"/>
        <v>11157.679999999998</v>
      </c>
      <c r="P23" s="53">
        <f t="shared" si="0"/>
        <v>11311.11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5840.25</v>
      </c>
      <c r="D28" s="54">
        <f aca="true" t="shared" si="1" ref="D28:O28">SUM(D9:D15)</f>
        <v>5745.23</v>
      </c>
      <c r="E28" s="54">
        <f t="shared" si="1"/>
        <v>5643.76</v>
      </c>
      <c r="F28" s="54">
        <f t="shared" si="1"/>
        <v>5729.58</v>
      </c>
      <c r="G28" s="54">
        <f t="shared" si="1"/>
        <v>5645.38</v>
      </c>
      <c r="H28" s="54">
        <f t="shared" si="1"/>
        <v>5604.14</v>
      </c>
      <c r="I28" s="54">
        <f t="shared" si="1"/>
        <v>5627.910000000001</v>
      </c>
      <c r="J28" s="54">
        <f t="shared" si="1"/>
        <v>5668.76</v>
      </c>
      <c r="K28" s="54">
        <f t="shared" si="1"/>
        <v>5744.04</v>
      </c>
      <c r="L28" s="54">
        <f t="shared" si="1"/>
        <v>5859.47</v>
      </c>
      <c r="M28" s="54">
        <f t="shared" si="1"/>
        <v>5982.03</v>
      </c>
      <c r="N28" s="54">
        <f t="shared" si="1"/>
        <v>6087.1900000000005</v>
      </c>
      <c r="O28" s="54">
        <f t="shared" si="1"/>
        <v>6163.639999999999</v>
      </c>
      <c r="P28" s="54">
        <f>SUM(P9:P15)</f>
        <v>6234.070000000001</v>
      </c>
    </row>
    <row r="29" spans="2:16" ht="15.75">
      <c r="B29" s="52" t="s">
        <v>27</v>
      </c>
      <c r="C29" s="54">
        <f>SUM(C16:C18)</f>
        <v>2736</v>
      </c>
      <c r="D29" s="54">
        <f aca="true" t="shared" si="2" ref="D29:O29">SUM(D16:D18)</f>
        <v>2767</v>
      </c>
      <c r="E29" s="54">
        <f t="shared" si="2"/>
        <v>2637.21</v>
      </c>
      <c r="F29" s="54">
        <f t="shared" si="2"/>
        <v>2715.55</v>
      </c>
      <c r="G29" s="54">
        <f t="shared" si="2"/>
        <v>2666.76</v>
      </c>
      <c r="H29" s="54">
        <f t="shared" si="2"/>
        <v>2654.32</v>
      </c>
      <c r="I29" s="54">
        <f t="shared" si="2"/>
        <v>2625.9</v>
      </c>
      <c r="J29" s="54">
        <f t="shared" si="2"/>
        <v>2601.24</v>
      </c>
      <c r="K29" s="54">
        <f t="shared" si="2"/>
        <v>2549.3599999999997</v>
      </c>
      <c r="L29" s="54">
        <f t="shared" si="2"/>
        <v>2490.53</v>
      </c>
      <c r="M29" s="54">
        <f t="shared" si="2"/>
        <v>2453.54</v>
      </c>
      <c r="N29" s="54">
        <f t="shared" si="2"/>
        <v>2468.52</v>
      </c>
      <c r="O29" s="54">
        <f t="shared" si="2"/>
        <v>2543.37</v>
      </c>
      <c r="P29" s="54">
        <f>SUM(P16:P18)</f>
        <v>2636.95</v>
      </c>
    </row>
    <row r="30" spans="2:16" ht="15.75">
      <c r="B30" s="52" t="s">
        <v>1</v>
      </c>
      <c r="C30" s="54">
        <f>SUM(C19:C22)</f>
        <v>3121.75</v>
      </c>
      <c r="D30" s="54">
        <f aca="true" t="shared" si="3" ref="D30:O30">SUM(D19:D22)</f>
        <v>3037.3</v>
      </c>
      <c r="E30" s="54">
        <f t="shared" si="3"/>
        <v>2919.6499999999996</v>
      </c>
      <c r="F30" s="54">
        <f t="shared" si="3"/>
        <v>2841.52</v>
      </c>
      <c r="G30" s="54">
        <f t="shared" si="3"/>
        <v>2707.34</v>
      </c>
      <c r="H30" s="54">
        <f t="shared" si="3"/>
        <v>2594.3999999999996</v>
      </c>
      <c r="I30" s="54">
        <f t="shared" si="3"/>
        <v>2513.72</v>
      </c>
      <c r="J30" s="54">
        <f t="shared" si="3"/>
        <v>2486.7000000000003</v>
      </c>
      <c r="K30" s="54">
        <f t="shared" si="3"/>
        <v>2482.52</v>
      </c>
      <c r="L30" s="54">
        <f t="shared" si="3"/>
        <v>2484.65</v>
      </c>
      <c r="M30" s="54">
        <f t="shared" si="3"/>
        <v>2483.3500000000004</v>
      </c>
      <c r="N30" s="54">
        <f t="shared" si="3"/>
        <v>2473.12</v>
      </c>
      <c r="O30" s="54">
        <f t="shared" si="3"/>
        <v>2450.67</v>
      </c>
      <c r="P30" s="54">
        <f>SUM(P19:P22)</f>
        <v>2440.09</v>
      </c>
    </row>
    <row r="31" spans="2:16" ht="15.75">
      <c r="B31" s="55" t="s">
        <v>140</v>
      </c>
      <c r="C31" s="56">
        <f aca="true" t="shared" si="4" ref="C31:P31">SUM(C28:C30)</f>
        <v>11698</v>
      </c>
      <c r="D31" s="56">
        <f t="shared" si="4"/>
        <v>11549.529999999999</v>
      </c>
      <c r="E31" s="56">
        <f t="shared" si="4"/>
        <v>11200.62</v>
      </c>
      <c r="F31" s="56">
        <f t="shared" si="4"/>
        <v>11286.650000000001</v>
      </c>
      <c r="G31" s="56">
        <f t="shared" si="4"/>
        <v>11019.48</v>
      </c>
      <c r="H31" s="56">
        <f t="shared" si="4"/>
        <v>10852.86</v>
      </c>
      <c r="I31" s="56">
        <f t="shared" si="4"/>
        <v>10767.53</v>
      </c>
      <c r="J31" s="56">
        <f t="shared" si="4"/>
        <v>10756.7</v>
      </c>
      <c r="K31" s="56">
        <f t="shared" si="4"/>
        <v>10775.92</v>
      </c>
      <c r="L31" s="56">
        <f t="shared" si="4"/>
        <v>10834.65</v>
      </c>
      <c r="M31" s="56">
        <f t="shared" si="4"/>
        <v>10918.92</v>
      </c>
      <c r="N31" s="56">
        <f t="shared" si="4"/>
        <v>11028.830000000002</v>
      </c>
      <c r="O31" s="56">
        <f t="shared" si="4"/>
        <v>11157.679999999998</v>
      </c>
      <c r="P31" s="56">
        <f t="shared" si="4"/>
        <v>11311.11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0</v>
      </c>
      <c r="J34" s="54">
        <f t="shared" si="5"/>
        <v>23.38000000000011</v>
      </c>
      <c r="K34" s="54">
        <f t="shared" si="5"/>
        <v>75.27999999999975</v>
      </c>
      <c r="L34" s="54">
        <f t="shared" si="5"/>
        <v>115.43000000000029</v>
      </c>
      <c r="M34" s="54">
        <f t="shared" si="5"/>
        <v>122.55999999999949</v>
      </c>
      <c r="N34" s="54">
        <f t="shared" si="5"/>
        <v>105.16000000000076</v>
      </c>
      <c r="O34" s="54">
        <f t="shared" si="5"/>
        <v>76.44999999999891</v>
      </c>
      <c r="P34" s="54">
        <f t="shared" si="5"/>
        <v>70.4300000000012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52.83999999999969</v>
      </c>
      <c r="P35" s="54">
        <f t="shared" si="5"/>
        <v>93.57999999999993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0</v>
      </c>
      <c r="H37" s="56">
        <f t="shared" si="6"/>
        <v>0</v>
      </c>
      <c r="I37" s="56">
        <f t="shared" si="6"/>
        <v>0</v>
      </c>
      <c r="J37" s="56">
        <f t="shared" si="6"/>
        <v>23.38000000000011</v>
      </c>
      <c r="K37" s="56">
        <f t="shared" si="6"/>
        <v>75.27999999999975</v>
      </c>
      <c r="L37" s="56">
        <f t="shared" si="6"/>
        <v>115.43000000000029</v>
      </c>
      <c r="M37" s="56">
        <f t="shared" si="6"/>
        <v>122.55999999999949</v>
      </c>
      <c r="N37" s="56">
        <f t="shared" si="6"/>
        <v>105.16000000000076</v>
      </c>
      <c r="O37" s="56">
        <f t="shared" si="6"/>
        <v>129.2899999999986</v>
      </c>
      <c r="P37" s="56">
        <f t="shared" si="6"/>
        <v>164.01000000000113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5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66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55</v>
      </c>
      <c r="B1" s="21" t="s">
        <v>47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1233</v>
      </c>
      <c r="D6" s="61">
        <v>1289</v>
      </c>
      <c r="E6" s="61">
        <v>1366</v>
      </c>
      <c r="F6" s="61">
        <v>1472</v>
      </c>
      <c r="G6" s="61">
        <v>1518</v>
      </c>
      <c r="H6" s="61">
        <v>1720</v>
      </c>
      <c r="I6" s="61">
        <v>1749</v>
      </c>
      <c r="J6" s="61">
        <v>1940</v>
      </c>
      <c r="K6" s="61">
        <v>2084</v>
      </c>
      <c r="L6" s="61">
        <v>2151</v>
      </c>
      <c r="M6" s="61">
        <v>2214</v>
      </c>
      <c r="N6" s="61">
        <v>2277</v>
      </c>
      <c r="O6" s="61">
        <v>2347</v>
      </c>
      <c r="P6" s="61">
        <v>2418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153.82</v>
      </c>
      <c r="D9" s="49">
        <v>146.16</v>
      </c>
      <c r="E9" s="49">
        <v>164.94</v>
      </c>
      <c r="F9" s="49">
        <v>176.82</v>
      </c>
      <c r="G9" s="49">
        <v>191.36</v>
      </c>
      <c r="H9" s="49">
        <v>203.5</v>
      </c>
      <c r="I9" s="49">
        <v>221.98</v>
      </c>
      <c r="J9" s="49">
        <v>233.62</v>
      </c>
      <c r="K9" s="49">
        <v>240.79</v>
      </c>
      <c r="L9" s="49">
        <v>247.74</v>
      </c>
      <c r="M9" s="49">
        <v>255.08</v>
      </c>
      <c r="N9" s="49">
        <v>262.86</v>
      </c>
      <c r="O9" s="49">
        <v>270.8</v>
      </c>
      <c r="P9" s="49">
        <v>278.74</v>
      </c>
    </row>
    <row r="10" spans="1:16" ht="15.75">
      <c r="A10" s="22">
        <v>3</v>
      </c>
      <c r="B10" s="42" t="s">
        <v>11</v>
      </c>
      <c r="C10" s="49">
        <v>1807.66</v>
      </c>
      <c r="D10" s="49">
        <v>1900.01</v>
      </c>
      <c r="E10" s="49">
        <v>1972.32</v>
      </c>
      <c r="F10" s="49">
        <v>2052.89</v>
      </c>
      <c r="G10" s="49">
        <v>2134.75</v>
      </c>
      <c r="H10" s="49">
        <v>2409.97</v>
      </c>
      <c r="I10" s="49">
        <v>2452.88</v>
      </c>
      <c r="J10" s="49">
        <v>2722.35</v>
      </c>
      <c r="K10" s="49">
        <v>2919.12</v>
      </c>
      <c r="L10" s="49">
        <v>3022.81</v>
      </c>
      <c r="M10" s="49">
        <v>3119.46</v>
      </c>
      <c r="N10" s="49">
        <v>3209.17</v>
      </c>
      <c r="O10" s="49">
        <v>3298.67</v>
      </c>
      <c r="P10" s="49">
        <v>3406.91</v>
      </c>
    </row>
    <row r="11" spans="1:16" ht="15.75">
      <c r="A11" s="22">
        <v>4</v>
      </c>
      <c r="B11" s="42" t="s">
        <v>12</v>
      </c>
      <c r="C11" s="49">
        <v>1916.14</v>
      </c>
      <c r="D11" s="49">
        <v>1996.86</v>
      </c>
      <c r="E11" s="49">
        <v>2071.16</v>
      </c>
      <c r="F11" s="49">
        <v>2127.84</v>
      </c>
      <c r="G11" s="49">
        <v>2232.24</v>
      </c>
      <c r="H11" s="49">
        <v>2315.85</v>
      </c>
      <c r="I11" s="49">
        <v>2599.6</v>
      </c>
      <c r="J11" s="49">
        <v>2655.44</v>
      </c>
      <c r="K11" s="49">
        <v>2928.43</v>
      </c>
      <c r="L11" s="49">
        <v>3146.41</v>
      </c>
      <c r="M11" s="49">
        <v>3264.94</v>
      </c>
      <c r="N11" s="49">
        <v>3367.33</v>
      </c>
      <c r="O11" s="49">
        <v>3450.55</v>
      </c>
      <c r="P11" s="49">
        <v>3549.76</v>
      </c>
    </row>
    <row r="12" spans="1:16" ht="15.75">
      <c r="A12" s="22">
        <v>5</v>
      </c>
      <c r="B12" s="42" t="s">
        <v>13</v>
      </c>
      <c r="C12" s="49">
        <v>1765.64</v>
      </c>
      <c r="D12" s="49">
        <v>2009.94</v>
      </c>
      <c r="E12" s="49">
        <v>2076.76</v>
      </c>
      <c r="F12" s="49">
        <v>2132.71</v>
      </c>
      <c r="G12" s="49">
        <v>2208.84</v>
      </c>
      <c r="H12" s="49">
        <v>2308.67</v>
      </c>
      <c r="I12" s="49">
        <v>2387.97</v>
      </c>
      <c r="J12" s="49">
        <v>2680.06</v>
      </c>
      <c r="K12" s="49">
        <v>2729.02</v>
      </c>
      <c r="L12" s="49">
        <v>3009.15</v>
      </c>
      <c r="M12" s="49">
        <v>3237.15</v>
      </c>
      <c r="N12" s="49">
        <v>3356.32</v>
      </c>
      <c r="O12" s="49">
        <v>3447.55</v>
      </c>
      <c r="P12" s="49">
        <v>3535.36</v>
      </c>
    </row>
    <row r="13" spans="1:16" ht="15.75">
      <c r="A13" s="22">
        <v>6</v>
      </c>
      <c r="B13" s="42" t="s">
        <v>14</v>
      </c>
      <c r="C13" s="49">
        <v>1966.5</v>
      </c>
      <c r="D13" s="49">
        <v>1915.54</v>
      </c>
      <c r="E13" s="49">
        <v>2150.99</v>
      </c>
      <c r="F13" s="49">
        <v>2206.63</v>
      </c>
      <c r="G13" s="49">
        <v>2284.22</v>
      </c>
      <c r="H13" s="49">
        <v>2360.68</v>
      </c>
      <c r="I13" s="49">
        <v>2461.44</v>
      </c>
      <c r="J13" s="49">
        <v>2551.42</v>
      </c>
      <c r="K13" s="49">
        <v>2845.95</v>
      </c>
      <c r="L13" s="49">
        <v>2911.85</v>
      </c>
      <c r="M13" s="49">
        <v>3207.18</v>
      </c>
      <c r="N13" s="49">
        <v>3453.16</v>
      </c>
      <c r="O13" s="49">
        <v>3572.77</v>
      </c>
      <c r="P13" s="49">
        <v>3676.89</v>
      </c>
    </row>
    <row r="14" spans="1:16" ht="15.75">
      <c r="A14" s="22">
        <v>7</v>
      </c>
      <c r="B14" s="42" t="s">
        <v>15</v>
      </c>
      <c r="C14" s="49">
        <v>1989.7</v>
      </c>
      <c r="D14" s="49">
        <v>2029.89</v>
      </c>
      <c r="E14" s="49">
        <v>1972.18</v>
      </c>
      <c r="F14" s="49">
        <v>2191.44</v>
      </c>
      <c r="G14" s="49">
        <v>2266.21</v>
      </c>
      <c r="H14" s="49">
        <v>2336.34</v>
      </c>
      <c r="I14" s="49">
        <v>2403.58</v>
      </c>
      <c r="J14" s="49">
        <v>2505.09</v>
      </c>
      <c r="K14" s="49">
        <v>2582.64</v>
      </c>
      <c r="L14" s="49">
        <v>2880.38</v>
      </c>
      <c r="M14" s="49">
        <v>2947.69</v>
      </c>
      <c r="N14" s="49">
        <v>3237.22</v>
      </c>
      <c r="O14" s="49">
        <v>3466.95</v>
      </c>
      <c r="P14" s="49">
        <v>3586.36</v>
      </c>
    </row>
    <row r="15" spans="1:16" ht="15.75">
      <c r="A15" s="22">
        <v>8</v>
      </c>
      <c r="B15" s="42" t="s">
        <v>16</v>
      </c>
      <c r="C15" s="49">
        <v>1974.44</v>
      </c>
      <c r="D15" s="49">
        <v>2086.19</v>
      </c>
      <c r="E15" s="49">
        <v>2092.08</v>
      </c>
      <c r="F15" s="49">
        <v>2012.19</v>
      </c>
      <c r="G15" s="49">
        <v>2253.98</v>
      </c>
      <c r="H15" s="49">
        <v>2326.23</v>
      </c>
      <c r="I15" s="49">
        <v>2393.38</v>
      </c>
      <c r="J15" s="49">
        <v>2467.22</v>
      </c>
      <c r="K15" s="49">
        <v>2563.56</v>
      </c>
      <c r="L15" s="49">
        <v>2648.21</v>
      </c>
      <c r="M15" s="49">
        <v>2958.33</v>
      </c>
      <c r="N15" s="49">
        <v>3028.38</v>
      </c>
      <c r="O15" s="49">
        <v>3314.45</v>
      </c>
      <c r="P15" s="49">
        <v>3557.76</v>
      </c>
    </row>
    <row r="16" spans="1:16" ht="15.75">
      <c r="A16" s="22">
        <v>9</v>
      </c>
      <c r="B16" s="42" t="s">
        <v>17</v>
      </c>
      <c r="C16" s="49">
        <v>1959.03</v>
      </c>
      <c r="D16" s="49">
        <v>2133.63</v>
      </c>
      <c r="E16" s="49">
        <v>2170.6</v>
      </c>
      <c r="F16" s="49">
        <v>2155.76</v>
      </c>
      <c r="G16" s="49">
        <v>2090.47</v>
      </c>
      <c r="H16" s="49">
        <v>2331.35</v>
      </c>
      <c r="I16" s="49">
        <v>2404.11</v>
      </c>
      <c r="J16" s="49">
        <v>2478.21</v>
      </c>
      <c r="K16" s="49">
        <v>2547.65</v>
      </c>
      <c r="L16" s="49">
        <v>2650.71</v>
      </c>
      <c r="M16" s="49">
        <v>2743.18</v>
      </c>
      <c r="N16" s="49">
        <v>3060.9</v>
      </c>
      <c r="O16" s="49">
        <v>3127.5</v>
      </c>
      <c r="P16" s="49">
        <v>3425.4</v>
      </c>
    </row>
    <row r="17" spans="1:16" ht="15.75">
      <c r="A17" s="22">
        <v>10</v>
      </c>
      <c r="B17" s="42" t="s">
        <v>18</v>
      </c>
      <c r="C17" s="49">
        <v>1992.22</v>
      </c>
      <c r="D17" s="49">
        <v>2047.08</v>
      </c>
      <c r="E17" s="49">
        <v>2201.4</v>
      </c>
      <c r="F17" s="49">
        <v>2218.97</v>
      </c>
      <c r="G17" s="49">
        <v>2222.77</v>
      </c>
      <c r="H17" s="49">
        <v>2150.24</v>
      </c>
      <c r="I17" s="49">
        <v>2385.19</v>
      </c>
      <c r="J17" s="49">
        <v>2465.19</v>
      </c>
      <c r="K17" s="49">
        <v>2530.88</v>
      </c>
      <c r="L17" s="49">
        <v>2604.41</v>
      </c>
      <c r="M17" s="49">
        <v>2712.44</v>
      </c>
      <c r="N17" s="49">
        <v>2804.16</v>
      </c>
      <c r="O17" s="49">
        <v>3112.83</v>
      </c>
      <c r="P17" s="49">
        <v>3187.86</v>
      </c>
    </row>
    <row r="18" spans="1:16" ht="15.75">
      <c r="A18" s="22">
        <v>11</v>
      </c>
      <c r="B18" s="42" t="s">
        <v>19</v>
      </c>
      <c r="C18" s="49">
        <v>1990.05</v>
      </c>
      <c r="D18" s="49">
        <v>2035.32</v>
      </c>
      <c r="E18" s="49">
        <v>2080.35</v>
      </c>
      <c r="F18" s="49">
        <v>2212.98</v>
      </c>
      <c r="G18" s="49">
        <v>2250.91</v>
      </c>
      <c r="H18" s="49">
        <v>2248.47</v>
      </c>
      <c r="I18" s="49">
        <v>2169.36</v>
      </c>
      <c r="J18" s="49">
        <v>2406.23</v>
      </c>
      <c r="K18" s="49">
        <v>2479.05</v>
      </c>
      <c r="L18" s="49">
        <v>2547.8</v>
      </c>
      <c r="M18" s="49">
        <v>2625.68</v>
      </c>
      <c r="N18" s="49">
        <v>2732.26</v>
      </c>
      <c r="O18" s="49">
        <v>2813.38</v>
      </c>
      <c r="P18" s="49">
        <v>3125.53</v>
      </c>
    </row>
    <row r="19" spans="1:16" ht="15.75">
      <c r="A19" s="22">
        <v>12</v>
      </c>
      <c r="B19" s="42" t="s">
        <v>20</v>
      </c>
      <c r="C19" s="49">
        <v>2186.87</v>
      </c>
      <c r="D19" s="49">
        <v>2217.44</v>
      </c>
      <c r="E19" s="49">
        <v>2242.03</v>
      </c>
      <c r="F19" s="49">
        <v>2267.48</v>
      </c>
      <c r="G19" s="49">
        <v>2425.69</v>
      </c>
      <c r="H19" s="49">
        <v>2470.44</v>
      </c>
      <c r="I19" s="49">
        <v>2466.68</v>
      </c>
      <c r="J19" s="49">
        <v>2390.74</v>
      </c>
      <c r="K19" s="49">
        <v>2626.91</v>
      </c>
      <c r="L19" s="49">
        <v>2722.27</v>
      </c>
      <c r="M19" s="49">
        <v>2805.74</v>
      </c>
      <c r="N19" s="49">
        <v>2893.61</v>
      </c>
      <c r="O19" s="49">
        <v>3002.05</v>
      </c>
      <c r="P19" s="49">
        <v>3100.29</v>
      </c>
    </row>
    <row r="20" spans="1:16" ht="15.75">
      <c r="A20" s="22">
        <v>13</v>
      </c>
      <c r="B20" s="42" t="s">
        <v>21</v>
      </c>
      <c r="C20" s="49">
        <v>1927.82</v>
      </c>
      <c r="D20" s="49">
        <v>2078.25</v>
      </c>
      <c r="E20" s="49">
        <v>2196.25</v>
      </c>
      <c r="F20" s="49">
        <v>2203.29</v>
      </c>
      <c r="G20" s="49">
        <v>2245.44</v>
      </c>
      <c r="H20" s="49">
        <v>2377.33</v>
      </c>
      <c r="I20" s="49">
        <v>2407.13</v>
      </c>
      <c r="J20" s="49">
        <v>2395.05</v>
      </c>
      <c r="K20" s="49">
        <v>2304.45</v>
      </c>
      <c r="L20" s="49">
        <v>2504.93</v>
      </c>
      <c r="M20" s="49">
        <v>2592.07</v>
      </c>
      <c r="N20" s="49">
        <v>2654.75</v>
      </c>
      <c r="O20" s="49">
        <v>2713.32</v>
      </c>
      <c r="P20" s="49">
        <v>2801.07</v>
      </c>
    </row>
    <row r="21" spans="1:16" ht="15.75">
      <c r="A21" s="22">
        <v>14</v>
      </c>
      <c r="B21" s="42" t="s">
        <v>22</v>
      </c>
      <c r="C21" s="49">
        <v>1935.29</v>
      </c>
      <c r="D21" s="49">
        <v>1930.61</v>
      </c>
      <c r="E21" s="49">
        <v>2024.63</v>
      </c>
      <c r="F21" s="49">
        <v>2117.63</v>
      </c>
      <c r="G21" s="49">
        <v>2143.76</v>
      </c>
      <c r="H21" s="49">
        <v>2170.89</v>
      </c>
      <c r="I21" s="49">
        <v>2280.64</v>
      </c>
      <c r="J21" s="49">
        <v>2307.75</v>
      </c>
      <c r="K21" s="49">
        <v>2279.98</v>
      </c>
      <c r="L21" s="49">
        <v>2190.98</v>
      </c>
      <c r="M21" s="49">
        <v>2366.18</v>
      </c>
      <c r="N21" s="49">
        <v>2441.95</v>
      </c>
      <c r="O21" s="49">
        <v>2481.76</v>
      </c>
      <c r="P21" s="49">
        <v>2531.09</v>
      </c>
    </row>
    <row r="22" spans="1:16" ht="15.75">
      <c r="A22" s="22">
        <v>15</v>
      </c>
      <c r="B22" s="50" t="s">
        <v>23</v>
      </c>
      <c r="C22" s="51">
        <v>1452.82</v>
      </c>
      <c r="D22" s="51">
        <v>1735.75</v>
      </c>
      <c r="E22" s="51">
        <v>1786.16</v>
      </c>
      <c r="F22" s="51">
        <v>1854.48</v>
      </c>
      <c r="G22" s="51">
        <v>1955.42</v>
      </c>
      <c r="H22" s="51">
        <v>1955.55</v>
      </c>
      <c r="I22" s="51">
        <v>1956.17</v>
      </c>
      <c r="J22" s="51">
        <v>2038.17</v>
      </c>
      <c r="K22" s="51">
        <v>2034.8</v>
      </c>
      <c r="L22" s="51">
        <v>1993.89</v>
      </c>
      <c r="M22" s="51">
        <v>1900.2</v>
      </c>
      <c r="N22" s="51">
        <v>2030.65</v>
      </c>
      <c r="O22" s="51">
        <v>2067.62</v>
      </c>
      <c r="P22" s="51">
        <v>2082.83</v>
      </c>
    </row>
    <row r="23" spans="1:16" ht="15.75">
      <c r="A23" s="22"/>
      <c r="B23" s="52"/>
      <c r="C23" s="53">
        <f>SUM(C9:C22)</f>
        <v>25018</v>
      </c>
      <c r="D23" s="53">
        <f aca="true" t="shared" si="0" ref="D23:P23">SUM(D9:D22)</f>
        <v>26262.670000000002</v>
      </c>
      <c r="E23" s="53">
        <f t="shared" si="0"/>
        <v>27201.85</v>
      </c>
      <c r="F23" s="53">
        <f t="shared" si="0"/>
        <v>27931.11</v>
      </c>
      <c r="G23" s="53">
        <f t="shared" si="0"/>
        <v>28906.05999999999</v>
      </c>
      <c r="H23" s="53">
        <f t="shared" si="0"/>
        <v>29965.51</v>
      </c>
      <c r="I23" s="53">
        <f t="shared" si="0"/>
        <v>30990.11</v>
      </c>
      <c r="J23" s="53">
        <f t="shared" si="0"/>
        <v>32296.54</v>
      </c>
      <c r="K23" s="53">
        <f t="shared" si="0"/>
        <v>33613.23</v>
      </c>
      <c r="L23" s="53">
        <f t="shared" si="0"/>
        <v>35081.54</v>
      </c>
      <c r="M23" s="53">
        <f t="shared" si="0"/>
        <v>36735.32</v>
      </c>
      <c r="N23" s="53">
        <f t="shared" si="0"/>
        <v>38532.72</v>
      </c>
      <c r="O23" s="53">
        <f t="shared" si="0"/>
        <v>40140.200000000004</v>
      </c>
      <c r="P23" s="53">
        <f t="shared" si="0"/>
        <v>41845.850000000006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11573.900000000001</v>
      </c>
      <c r="D28" s="54">
        <f aca="true" t="shared" si="1" ref="D28:O28">SUM(D9:D15)</f>
        <v>12084.59</v>
      </c>
      <c r="E28" s="54">
        <f t="shared" si="1"/>
        <v>12500.43</v>
      </c>
      <c r="F28" s="54">
        <f t="shared" si="1"/>
        <v>12900.52</v>
      </c>
      <c r="G28" s="54">
        <f t="shared" si="1"/>
        <v>13571.599999999999</v>
      </c>
      <c r="H28" s="54">
        <f t="shared" si="1"/>
        <v>14261.24</v>
      </c>
      <c r="I28" s="54">
        <f t="shared" si="1"/>
        <v>14920.830000000002</v>
      </c>
      <c r="J28" s="54">
        <f t="shared" si="1"/>
        <v>15815.199999999999</v>
      </c>
      <c r="K28" s="54">
        <f t="shared" si="1"/>
        <v>16809.510000000002</v>
      </c>
      <c r="L28" s="54">
        <f t="shared" si="1"/>
        <v>17866.55</v>
      </c>
      <c r="M28" s="54">
        <f t="shared" si="1"/>
        <v>18989.83</v>
      </c>
      <c r="N28" s="54">
        <f t="shared" si="1"/>
        <v>19914.440000000002</v>
      </c>
      <c r="O28" s="54">
        <f t="shared" si="1"/>
        <v>20821.74</v>
      </c>
      <c r="P28" s="54">
        <f>SUM(P9:P15)</f>
        <v>21591.78</v>
      </c>
    </row>
    <row r="29" spans="2:16" ht="15.75">
      <c r="B29" s="52" t="s">
        <v>27</v>
      </c>
      <c r="C29" s="54">
        <f>SUM(C16:C18)</f>
        <v>5941.3</v>
      </c>
      <c r="D29" s="54">
        <f aca="true" t="shared" si="2" ref="D29:O29">SUM(D16:D18)</f>
        <v>6216.03</v>
      </c>
      <c r="E29" s="54">
        <f t="shared" si="2"/>
        <v>6452.35</v>
      </c>
      <c r="F29" s="54">
        <f t="shared" si="2"/>
        <v>6587.709999999999</v>
      </c>
      <c r="G29" s="54">
        <f t="shared" si="2"/>
        <v>6564.15</v>
      </c>
      <c r="H29" s="54">
        <f t="shared" si="2"/>
        <v>6730.0599999999995</v>
      </c>
      <c r="I29" s="54">
        <f t="shared" si="2"/>
        <v>6958.66</v>
      </c>
      <c r="J29" s="54">
        <f t="shared" si="2"/>
        <v>7349.629999999999</v>
      </c>
      <c r="K29" s="54">
        <f t="shared" si="2"/>
        <v>7557.580000000001</v>
      </c>
      <c r="L29" s="54">
        <f t="shared" si="2"/>
        <v>7802.92</v>
      </c>
      <c r="M29" s="54">
        <f t="shared" si="2"/>
        <v>8081.299999999999</v>
      </c>
      <c r="N29" s="54">
        <f t="shared" si="2"/>
        <v>8597.32</v>
      </c>
      <c r="O29" s="54">
        <f t="shared" si="2"/>
        <v>9053.71</v>
      </c>
      <c r="P29" s="54">
        <f>SUM(P16:P18)</f>
        <v>9738.79</v>
      </c>
    </row>
    <row r="30" spans="2:16" ht="15.75">
      <c r="B30" s="52" t="s">
        <v>1</v>
      </c>
      <c r="C30" s="54">
        <f>SUM(C19:C22)</f>
        <v>7502.799999999999</v>
      </c>
      <c r="D30" s="54">
        <f aca="true" t="shared" si="3" ref="D30:O30">SUM(D19:D22)</f>
        <v>7962.05</v>
      </c>
      <c r="E30" s="54">
        <f t="shared" si="3"/>
        <v>8249.070000000002</v>
      </c>
      <c r="F30" s="54">
        <f t="shared" si="3"/>
        <v>8442.880000000001</v>
      </c>
      <c r="G30" s="54">
        <f t="shared" si="3"/>
        <v>8770.310000000001</v>
      </c>
      <c r="H30" s="54">
        <f t="shared" si="3"/>
        <v>8974.21</v>
      </c>
      <c r="I30" s="54">
        <f t="shared" si="3"/>
        <v>9110.619999999999</v>
      </c>
      <c r="J30" s="54">
        <f t="shared" si="3"/>
        <v>9131.71</v>
      </c>
      <c r="K30" s="54">
        <f t="shared" si="3"/>
        <v>9246.14</v>
      </c>
      <c r="L30" s="54">
        <f t="shared" si="3"/>
        <v>9412.07</v>
      </c>
      <c r="M30" s="54">
        <f t="shared" si="3"/>
        <v>9664.19</v>
      </c>
      <c r="N30" s="54">
        <f t="shared" si="3"/>
        <v>10020.960000000001</v>
      </c>
      <c r="O30" s="54">
        <f t="shared" si="3"/>
        <v>10264.75</v>
      </c>
      <c r="P30" s="54">
        <f>SUM(P19:P22)</f>
        <v>10515.28</v>
      </c>
    </row>
    <row r="31" spans="2:16" ht="15.75">
      <c r="B31" s="55" t="s">
        <v>140</v>
      </c>
      <c r="C31" s="56">
        <f aca="true" t="shared" si="4" ref="C31:P31">SUM(C28:C30)</f>
        <v>25018</v>
      </c>
      <c r="D31" s="56">
        <f t="shared" si="4"/>
        <v>26262.67</v>
      </c>
      <c r="E31" s="56">
        <f t="shared" si="4"/>
        <v>27201.85</v>
      </c>
      <c r="F31" s="56">
        <f t="shared" si="4"/>
        <v>27931.11</v>
      </c>
      <c r="G31" s="56">
        <f t="shared" si="4"/>
        <v>28906.06</v>
      </c>
      <c r="H31" s="56">
        <f t="shared" si="4"/>
        <v>29965.51</v>
      </c>
      <c r="I31" s="56">
        <f t="shared" si="4"/>
        <v>30990.11</v>
      </c>
      <c r="J31" s="56">
        <f t="shared" si="4"/>
        <v>32296.539999999997</v>
      </c>
      <c r="K31" s="56">
        <f t="shared" si="4"/>
        <v>33613.23</v>
      </c>
      <c r="L31" s="56">
        <f t="shared" si="4"/>
        <v>35081.54</v>
      </c>
      <c r="M31" s="56">
        <f t="shared" si="4"/>
        <v>36735.32</v>
      </c>
      <c r="N31" s="56">
        <f t="shared" si="4"/>
        <v>38532.72</v>
      </c>
      <c r="O31" s="56">
        <f t="shared" si="4"/>
        <v>40140.2</v>
      </c>
      <c r="P31" s="56">
        <f t="shared" si="4"/>
        <v>41845.85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400.09000000000015</v>
      </c>
      <c r="G34" s="54">
        <f aca="true" t="shared" si="5" ref="G34:P36">MAX(0,G28-MAX(D28:F28))</f>
        <v>671.0799999999981</v>
      </c>
      <c r="H34" s="54">
        <f t="shared" si="5"/>
        <v>689.6400000000012</v>
      </c>
      <c r="I34" s="54">
        <f t="shared" si="5"/>
        <v>659.590000000002</v>
      </c>
      <c r="J34" s="54">
        <f t="shared" si="5"/>
        <v>894.3699999999972</v>
      </c>
      <c r="K34" s="54">
        <f t="shared" si="5"/>
        <v>994.3100000000031</v>
      </c>
      <c r="L34" s="54">
        <f t="shared" si="5"/>
        <v>1057.0399999999972</v>
      </c>
      <c r="M34" s="54">
        <f t="shared" si="5"/>
        <v>1123.2800000000025</v>
      </c>
      <c r="N34" s="54">
        <f t="shared" si="5"/>
        <v>924.6100000000006</v>
      </c>
      <c r="O34" s="54">
        <f t="shared" si="5"/>
        <v>907.2999999999993</v>
      </c>
      <c r="P34" s="54">
        <f t="shared" si="5"/>
        <v>770.0399999999972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135.35999999999876</v>
      </c>
      <c r="G35" s="54">
        <f t="shared" si="5"/>
        <v>0</v>
      </c>
      <c r="H35" s="54">
        <f t="shared" si="5"/>
        <v>142.35000000000036</v>
      </c>
      <c r="I35" s="54">
        <f t="shared" si="5"/>
        <v>228.60000000000036</v>
      </c>
      <c r="J35" s="54">
        <f t="shared" si="5"/>
        <v>390.96999999999935</v>
      </c>
      <c r="K35" s="54">
        <f t="shared" si="5"/>
        <v>207.95000000000164</v>
      </c>
      <c r="L35" s="54">
        <f t="shared" si="5"/>
        <v>245.33999999999924</v>
      </c>
      <c r="M35" s="54">
        <f t="shared" si="5"/>
        <v>278.3799999999992</v>
      </c>
      <c r="N35" s="54">
        <f t="shared" si="5"/>
        <v>516.0200000000004</v>
      </c>
      <c r="O35" s="54">
        <f t="shared" si="5"/>
        <v>456.3899999999994</v>
      </c>
      <c r="P35" s="54">
        <f t="shared" si="5"/>
        <v>685.0800000000017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193.8099999999995</v>
      </c>
      <c r="G36" s="54">
        <f t="shared" si="5"/>
        <v>327.4300000000003</v>
      </c>
      <c r="H36" s="54">
        <f t="shared" si="5"/>
        <v>203.89999999999782</v>
      </c>
      <c r="I36" s="54">
        <f t="shared" si="5"/>
        <v>136.40999999999985</v>
      </c>
      <c r="J36" s="54">
        <f t="shared" si="5"/>
        <v>21.090000000000146</v>
      </c>
      <c r="K36" s="54">
        <f t="shared" si="5"/>
        <v>114.43000000000029</v>
      </c>
      <c r="L36" s="54">
        <f t="shared" si="5"/>
        <v>165.9300000000003</v>
      </c>
      <c r="M36" s="54">
        <f t="shared" si="5"/>
        <v>252.1200000000008</v>
      </c>
      <c r="N36" s="54">
        <f t="shared" si="5"/>
        <v>356.77000000000044</v>
      </c>
      <c r="O36" s="54">
        <f t="shared" si="5"/>
        <v>243.78999999999905</v>
      </c>
      <c r="P36" s="54">
        <f t="shared" si="5"/>
        <v>250.53000000000065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729.2599999999984</v>
      </c>
      <c r="G37" s="56">
        <f t="shared" si="6"/>
        <v>998.5099999999984</v>
      </c>
      <c r="H37" s="56">
        <f t="shared" si="6"/>
        <v>1035.8899999999994</v>
      </c>
      <c r="I37" s="56">
        <f t="shared" si="6"/>
        <v>1024.6000000000022</v>
      </c>
      <c r="J37" s="56">
        <f t="shared" si="6"/>
        <v>1306.4299999999967</v>
      </c>
      <c r="K37" s="56">
        <f t="shared" si="6"/>
        <v>1316.690000000005</v>
      </c>
      <c r="L37" s="56">
        <f t="shared" si="6"/>
        <v>1468.3099999999968</v>
      </c>
      <c r="M37" s="56">
        <f t="shared" si="6"/>
        <v>1653.7800000000025</v>
      </c>
      <c r="N37" s="56">
        <f t="shared" si="6"/>
        <v>1797.4000000000015</v>
      </c>
      <c r="O37" s="56">
        <f t="shared" si="6"/>
        <v>1607.4799999999977</v>
      </c>
      <c r="P37" s="56">
        <f t="shared" si="6"/>
        <v>1705.6499999999996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0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67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56</v>
      </c>
      <c r="B1" s="21" t="s">
        <v>46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2214</v>
      </c>
      <c r="D6" s="61">
        <v>2235</v>
      </c>
      <c r="E6" s="61">
        <v>2272</v>
      </c>
      <c r="F6" s="61">
        <v>2347</v>
      </c>
      <c r="G6" s="61">
        <v>2727</v>
      </c>
      <c r="H6" s="61">
        <v>2953</v>
      </c>
      <c r="I6" s="61">
        <v>3336</v>
      </c>
      <c r="J6" s="61">
        <v>3599</v>
      </c>
      <c r="K6" s="61">
        <v>3719</v>
      </c>
      <c r="L6" s="61">
        <v>3832</v>
      </c>
      <c r="M6" s="61">
        <v>3930</v>
      </c>
      <c r="N6" s="61">
        <v>4027</v>
      </c>
      <c r="O6" s="61">
        <v>4129</v>
      </c>
      <c r="P6" s="61">
        <v>4236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132.48</v>
      </c>
      <c r="D9" s="49">
        <v>140.07</v>
      </c>
      <c r="E9" s="49">
        <v>149.96</v>
      </c>
      <c r="F9" s="49">
        <v>170.22</v>
      </c>
      <c r="G9" s="49">
        <v>185.87</v>
      </c>
      <c r="H9" s="49">
        <v>204.96</v>
      </c>
      <c r="I9" s="49">
        <v>216.28</v>
      </c>
      <c r="J9" s="49">
        <v>223.17</v>
      </c>
      <c r="K9" s="49">
        <v>229.4</v>
      </c>
      <c r="L9" s="49">
        <v>235.17</v>
      </c>
      <c r="M9" s="49">
        <v>241.05</v>
      </c>
      <c r="N9" s="49">
        <v>247.22</v>
      </c>
      <c r="O9" s="49">
        <v>253.64</v>
      </c>
      <c r="P9" s="49">
        <v>260.08</v>
      </c>
    </row>
    <row r="10" spans="1:16" ht="15.75">
      <c r="A10" s="22">
        <v>3</v>
      </c>
      <c r="B10" s="42" t="s">
        <v>11</v>
      </c>
      <c r="C10" s="49">
        <v>2913.37</v>
      </c>
      <c r="D10" s="49">
        <v>3165.44</v>
      </c>
      <c r="E10" s="49">
        <v>3147.22</v>
      </c>
      <c r="F10" s="49">
        <v>3179.58</v>
      </c>
      <c r="G10" s="49">
        <v>3597.34</v>
      </c>
      <c r="H10" s="49">
        <v>3907.14</v>
      </c>
      <c r="I10" s="49">
        <v>4399.31</v>
      </c>
      <c r="J10" s="49">
        <v>4777.32</v>
      </c>
      <c r="K10" s="49">
        <v>4948.69</v>
      </c>
      <c r="L10" s="49">
        <v>5118.79</v>
      </c>
      <c r="M10" s="49">
        <v>5270.4</v>
      </c>
      <c r="N10" s="49">
        <v>5410.52</v>
      </c>
      <c r="O10" s="49">
        <v>5539.51</v>
      </c>
      <c r="P10" s="49">
        <v>5700.84</v>
      </c>
    </row>
    <row r="11" spans="1:16" ht="15.75">
      <c r="A11" s="22">
        <v>4</v>
      </c>
      <c r="B11" s="42" t="s">
        <v>12</v>
      </c>
      <c r="C11" s="49">
        <v>2930.14</v>
      </c>
      <c r="D11" s="49">
        <v>3154.11</v>
      </c>
      <c r="E11" s="49">
        <v>3231.1</v>
      </c>
      <c r="F11" s="49">
        <v>3264.25</v>
      </c>
      <c r="G11" s="49">
        <v>3246.15</v>
      </c>
      <c r="H11" s="49">
        <v>3635.99</v>
      </c>
      <c r="I11" s="49">
        <v>3952.48</v>
      </c>
      <c r="J11" s="49">
        <v>4453.05</v>
      </c>
      <c r="K11" s="49">
        <v>4836.2</v>
      </c>
      <c r="L11" s="49">
        <v>5038.93</v>
      </c>
      <c r="M11" s="49">
        <v>5229.31</v>
      </c>
      <c r="N11" s="49">
        <v>5390.33</v>
      </c>
      <c r="O11" s="49">
        <v>5522.43</v>
      </c>
      <c r="P11" s="49">
        <v>5670.57</v>
      </c>
    </row>
    <row r="12" spans="1:16" ht="15.75">
      <c r="A12" s="22">
        <v>5</v>
      </c>
      <c r="B12" s="42" t="s">
        <v>13</v>
      </c>
      <c r="C12" s="49">
        <v>2836.16</v>
      </c>
      <c r="D12" s="49">
        <v>3102.16</v>
      </c>
      <c r="E12" s="49">
        <v>3188.55</v>
      </c>
      <c r="F12" s="49">
        <v>3313.48</v>
      </c>
      <c r="G12" s="49">
        <v>3298.2</v>
      </c>
      <c r="H12" s="49">
        <v>3274.24</v>
      </c>
      <c r="I12" s="49">
        <v>3637.75</v>
      </c>
      <c r="J12" s="49">
        <v>3967.12</v>
      </c>
      <c r="K12" s="49">
        <v>4448.89</v>
      </c>
      <c r="L12" s="49">
        <v>4848.97</v>
      </c>
      <c r="M12" s="49">
        <v>5074.45</v>
      </c>
      <c r="N12" s="49">
        <v>5269.17</v>
      </c>
      <c r="O12" s="49">
        <v>5416.79</v>
      </c>
      <c r="P12" s="49">
        <v>5561.74</v>
      </c>
    </row>
    <row r="13" spans="1:16" ht="15.75">
      <c r="A13" s="22">
        <v>6</v>
      </c>
      <c r="B13" s="42" t="s">
        <v>14</v>
      </c>
      <c r="C13" s="49">
        <v>2947.12</v>
      </c>
      <c r="D13" s="49">
        <v>3208.07</v>
      </c>
      <c r="E13" s="49">
        <v>3329.69</v>
      </c>
      <c r="F13" s="49">
        <v>3473.06</v>
      </c>
      <c r="G13" s="49">
        <v>3554.99</v>
      </c>
      <c r="H13" s="49">
        <v>3546.54</v>
      </c>
      <c r="I13" s="49">
        <v>3519.28</v>
      </c>
      <c r="J13" s="49">
        <v>3875.38</v>
      </c>
      <c r="K13" s="49">
        <v>4222.76</v>
      </c>
      <c r="L13" s="49">
        <v>4736.19</v>
      </c>
      <c r="M13" s="49">
        <v>5191.59</v>
      </c>
      <c r="N13" s="49">
        <v>5463.01</v>
      </c>
      <c r="O13" s="49">
        <v>5670.1</v>
      </c>
      <c r="P13" s="49">
        <v>5851.69</v>
      </c>
    </row>
    <row r="14" spans="1:16" ht="15.75">
      <c r="A14" s="22">
        <v>7</v>
      </c>
      <c r="B14" s="42" t="s">
        <v>15</v>
      </c>
      <c r="C14" s="49">
        <v>2650.19</v>
      </c>
      <c r="D14" s="49">
        <v>2982.02</v>
      </c>
      <c r="E14" s="49">
        <v>3112.44</v>
      </c>
      <c r="F14" s="49">
        <v>3276.05</v>
      </c>
      <c r="G14" s="49">
        <v>3363.08</v>
      </c>
      <c r="H14" s="49">
        <v>3422.28</v>
      </c>
      <c r="I14" s="49">
        <v>3395.61</v>
      </c>
      <c r="J14" s="49">
        <v>3365.33</v>
      </c>
      <c r="K14" s="49">
        <v>3673.52</v>
      </c>
      <c r="L14" s="49">
        <v>3997.36</v>
      </c>
      <c r="M14" s="49">
        <v>4475.07</v>
      </c>
      <c r="N14" s="49">
        <v>4890.17</v>
      </c>
      <c r="O14" s="49">
        <v>5112.74</v>
      </c>
      <c r="P14" s="49">
        <v>5298.79</v>
      </c>
    </row>
    <row r="15" spans="1:16" ht="15.75">
      <c r="A15" s="22">
        <v>8</v>
      </c>
      <c r="B15" s="42" t="s">
        <v>16</v>
      </c>
      <c r="C15" s="49">
        <v>2833.74</v>
      </c>
      <c r="D15" s="49">
        <v>2898.01</v>
      </c>
      <c r="E15" s="49">
        <v>3084.63</v>
      </c>
      <c r="F15" s="49">
        <v>3264.38</v>
      </c>
      <c r="G15" s="49">
        <v>3382.05</v>
      </c>
      <c r="H15" s="49">
        <v>3458.32</v>
      </c>
      <c r="I15" s="49">
        <v>3504.98</v>
      </c>
      <c r="J15" s="49">
        <v>3477.61</v>
      </c>
      <c r="K15" s="49">
        <v>3429.83</v>
      </c>
      <c r="L15" s="49">
        <v>3743.56</v>
      </c>
      <c r="M15" s="49">
        <v>4074.53</v>
      </c>
      <c r="N15" s="49">
        <v>4551.17</v>
      </c>
      <c r="O15" s="49">
        <v>4948.05</v>
      </c>
      <c r="P15" s="49">
        <v>5174.91</v>
      </c>
    </row>
    <row r="16" spans="1:16" ht="15.75">
      <c r="A16" s="22">
        <v>9</v>
      </c>
      <c r="B16" s="42" t="s">
        <v>17</v>
      </c>
      <c r="C16" s="49">
        <v>2639.7</v>
      </c>
      <c r="D16" s="49">
        <v>3118.38</v>
      </c>
      <c r="E16" s="49">
        <v>3029</v>
      </c>
      <c r="F16" s="49">
        <v>3263.96</v>
      </c>
      <c r="G16" s="49">
        <v>3401.15</v>
      </c>
      <c r="H16" s="49">
        <v>3509.64</v>
      </c>
      <c r="I16" s="49">
        <v>3574.98</v>
      </c>
      <c r="J16" s="49">
        <v>3623.09</v>
      </c>
      <c r="K16" s="49">
        <v>3577.94</v>
      </c>
      <c r="L16" s="49">
        <v>3528.16</v>
      </c>
      <c r="M16" s="49">
        <v>3843.43</v>
      </c>
      <c r="N16" s="49">
        <v>4175.7</v>
      </c>
      <c r="O16" s="49">
        <v>4637.36</v>
      </c>
      <c r="P16" s="49">
        <v>5042.7</v>
      </c>
    </row>
    <row r="17" spans="1:16" ht="15.75">
      <c r="A17" s="22">
        <v>10</v>
      </c>
      <c r="B17" s="42" t="s">
        <v>18</v>
      </c>
      <c r="C17" s="49">
        <v>2912.42</v>
      </c>
      <c r="D17" s="49">
        <v>2904.69</v>
      </c>
      <c r="E17" s="49">
        <v>3256.42</v>
      </c>
      <c r="F17" s="49">
        <v>3224.02</v>
      </c>
      <c r="G17" s="49">
        <v>3408.31</v>
      </c>
      <c r="H17" s="49">
        <v>3539.12</v>
      </c>
      <c r="I17" s="49">
        <v>3638.62</v>
      </c>
      <c r="J17" s="49">
        <v>3708.2</v>
      </c>
      <c r="K17" s="49">
        <v>3739.64</v>
      </c>
      <c r="L17" s="49">
        <v>3696.04</v>
      </c>
      <c r="M17" s="49">
        <v>3645.75</v>
      </c>
      <c r="N17" s="49">
        <v>3949.13</v>
      </c>
      <c r="O17" s="49">
        <v>4269.49</v>
      </c>
      <c r="P17" s="49">
        <v>4737.7</v>
      </c>
    </row>
    <row r="18" spans="1:16" ht="15.75">
      <c r="A18" s="22">
        <v>11</v>
      </c>
      <c r="B18" s="42" t="s">
        <v>19</v>
      </c>
      <c r="C18" s="49">
        <v>2931.53</v>
      </c>
      <c r="D18" s="49">
        <v>3097.95</v>
      </c>
      <c r="E18" s="49">
        <v>2878.95</v>
      </c>
      <c r="F18" s="49">
        <v>3256.61</v>
      </c>
      <c r="G18" s="49">
        <v>3183.86</v>
      </c>
      <c r="H18" s="49">
        <v>3352.67</v>
      </c>
      <c r="I18" s="49">
        <v>3475.5</v>
      </c>
      <c r="J18" s="49">
        <v>3580.31</v>
      </c>
      <c r="K18" s="49">
        <v>3637.97</v>
      </c>
      <c r="L18" s="49">
        <v>3677.25</v>
      </c>
      <c r="M18" s="49">
        <v>3642.88</v>
      </c>
      <c r="N18" s="49">
        <v>3593.28</v>
      </c>
      <c r="O18" s="49">
        <v>3870.95</v>
      </c>
      <c r="P18" s="49">
        <v>4192.12</v>
      </c>
    </row>
    <row r="19" spans="1:16" ht="15.75">
      <c r="A19" s="22">
        <v>12</v>
      </c>
      <c r="B19" s="42" t="s">
        <v>20</v>
      </c>
      <c r="C19" s="49">
        <v>3099.59</v>
      </c>
      <c r="D19" s="49">
        <v>3310.41</v>
      </c>
      <c r="E19" s="49">
        <v>3299.31</v>
      </c>
      <c r="F19" s="49">
        <v>3139.8</v>
      </c>
      <c r="G19" s="49">
        <v>3415.98</v>
      </c>
      <c r="H19" s="49">
        <v>3386.64</v>
      </c>
      <c r="I19" s="49">
        <v>3536.87</v>
      </c>
      <c r="J19" s="49">
        <v>3683.95</v>
      </c>
      <c r="K19" s="49">
        <v>3797.67</v>
      </c>
      <c r="L19" s="49">
        <v>3880.04</v>
      </c>
      <c r="M19" s="49">
        <v>3941.34</v>
      </c>
      <c r="N19" s="49">
        <v>3925.4</v>
      </c>
      <c r="O19" s="49">
        <v>3872.19</v>
      </c>
      <c r="P19" s="49">
        <v>4137.67</v>
      </c>
    </row>
    <row r="20" spans="1:16" ht="15.75">
      <c r="A20" s="22">
        <v>13</v>
      </c>
      <c r="B20" s="42" t="s">
        <v>21</v>
      </c>
      <c r="C20" s="49">
        <v>2662.3</v>
      </c>
      <c r="D20" s="49">
        <v>2852.45</v>
      </c>
      <c r="E20" s="49">
        <v>3093.52</v>
      </c>
      <c r="F20" s="49">
        <v>3168.89</v>
      </c>
      <c r="G20" s="49">
        <v>3004.02</v>
      </c>
      <c r="H20" s="49">
        <v>3167.16</v>
      </c>
      <c r="I20" s="49">
        <v>3142.38</v>
      </c>
      <c r="J20" s="49">
        <v>3237.25</v>
      </c>
      <c r="K20" s="49">
        <v>3331.07</v>
      </c>
      <c r="L20" s="49">
        <v>3414.91</v>
      </c>
      <c r="M20" s="49">
        <v>3471.85</v>
      </c>
      <c r="N20" s="49">
        <v>3501.34</v>
      </c>
      <c r="O20" s="49">
        <v>3459.08</v>
      </c>
      <c r="P20" s="49">
        <v>3394.33</v>
      </c>
    </row>
    <row r="21" spans="1:16" ht="15.75">
      <c r="A21" s="22">
        <v>14</v>
      </c>
      <c r="B21" s="42" t="s">
        <v>22</v>
      </c>
      <c r="C21" s="49">
        <v>2365.1</v>
      </c>
      <c r="D21" s="49">
        <v>2454.85</v>
      </c>
      <c r="E21" s="49">
        <v>2564.86</v>
      </c>
      <c r="F21" s="49">
        <v>2803.25</v>
      </c>
      <c r="G21" s="49">
        <v>2856.81</v>
      </c>
      <c r="H21" s="49">
        <v>2737.83</v>
      </c>
      <c r="I21" s="49">
        <v>2835.07</v>
      </c>
      <c r="J21" s="49">
        <v>2839.46</v>
      </c>
      <c r="K21" s="49">
        <v>2904.3</v>
      </c>
      <c r="L21" s="49">
        <v>2992.09</v>
      </c>
      <c r="M21" s="49">
        <v>3078.17</v>
      </c>
      <c r="N21" s="49">
        <v>3136.47</v>
      </c>
      <c r="O21" s="49">
        <v>3159.83</v>
      </c>
      <c r="P21" s="49">
        <v>3139.82</v>
      </c>
    </row>
    <row r="22" spans="1:16" ht="15.75">
      <c r="A22" s="22">
        <v>15</v>
      </c>
      <c r="B22" s="50" t="s">
        <v>23</v>
      </c>
      <c r="C22" s="51">
        <v>1672.16</v>
      </c>
      <c r="D22" s="51">
        <v>1743.34</v>
      </c>
      <c r="E22" s="51">
        <v>1914.08</v>
      </c>
      <c r="F22" s="51">
        <v>2027.73</v>
      </c>
      <c r="G22" s="51">
        <v>2180.29</v>
      </c>
      <c r="H22" s="51">
        <v>2207.99</v>
      </c>
      <c r="I22" s="51">
        <v>2102.03</v>
      </c>
      <c r="J22" s="51">
        <v>2174.16</v>
      </c>
      <c r="K22" s="51">
        <v>2160.58</v>
      </c>
      <c r="L22" s="51">
        <v>2206.74</v>
      </c>
      <c r="M22" s="51">
        <v>2270.11</v>
      </c>
      <c r="N22" s="51">
        <v>2325.88</v>
      </c>
      <c r="O22" s="51">
        <v>2351.6</v>
      </c>
      <c r="P22" s="51">
        <v>2365.55</v>
      </c>
    </row>
    <row r="23" spans="1:16" ht="15.75">
      <c r="A23" s="22"/>
      <c r="B23" s="52"/>
      <c r="C23" s="53">
        <f>SUM(C9:C22)</f>
        <v>35526</v>
      </c>
      <c r="D23" s="53">
        <f aca="true" t="shared" si="0" ref="D23:P23">SUM(D9:D22)</f>
        <v>38131.95</v>
      </c>
      <c r="E23" s="53">
        <f t="shared" si="0"/>
        <v>39279.73</v>
      </c>
      <c r="F23" s="53">
        <f t="shared" si="0"/>
        <v>40825.280000000006</v>
      </c>
      <c r="G23" s="53">
        <f t="shared" si="0"/>
        <v>42078.1</v>
      </c>
      <c r="H23" s="53">
        <f t="shared" si="0"/>
        <v>43350.52</v>
      </c>
      <c r="I23" s="53">
        <f t="shared" si="0"/>
        <v>44931.13999999999</v>
      </c>
      <c r="J23" s="53">
        <f t="shared" si="0"/>
        <v>46985.399999999994</v>
      </c>
      <c r="K23" s="53">
        <f t="shared" si="0"/>
        <v>48938.46000000001</v>
      </c>
      <c r="L23" s="53">
        <f t="shared" si="0"/>
        <v>51114.19999999999</v>
      </c>
      <c r="M23" s="53">
        <f t="shared" si="0"/>
        <v>53449.929999999986</v>
      </c>
      <c r="N23" s="53">
        <f t="shared" si="0"/>
        <v>55828.789999999986</v>
      </c>
      <c r="O23" s="53">
        <f t="shared" si="0"/>
        <v>58083.759999999995</v>
      </c>
      <c r="P23" s="53">
        <f t="shared" si="0"/>
        <v>60528.509999999995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17243.2</v>
      </c>
      <c r="D28" s="54">
        <f aca="true" t="shared" si="1" ref="D28:O28">SUM(D9:D15)</f>
        <v>18649.88</v>
      </c>
      <c r="E28" s="54">
        <f t="shared" si="1"/>
        <v>19243.59</v>
      </c>
      <c r="F28" s="54">
        <f t="shared" si="1"/>
        <v>19941.02</v>
      </c>
      <c r="G28" s="54">
        <f t="shared" si="1"/>
        <v>20627.68</v>
      </c>
      <c r="H28" s="54">
        <f t="shared" si="1"/>
        <v>21449.469999999998</v>
      </c>
      <c r="I28" s="54">
        <f t="shared" si="1"/>
        <v>22625.69</v>
      </c>
      <c r="J28" s="54">
        <f t="shared" si="1"/>
        <v>24138.980000000003</v>
      </c>
      <c r="K28" s="54">
        <f t="shared" si="1"/>
        <v>25789.29</v>
      </c>
      <c r="L28" s="54">
        <f t="shared" si="1"/>
        <v>27718.97</v>
      </c>
      <c r="M28" s="54">
        <f t="shared" si="1"/>
        <v>29556.399999999998</v>
      </c>
      <c r="N28" s="54">
        <f t="shared" si="1"/>
        <v>31221.589999999997</v>
      </c>
      <c r="O28" s="54">
        <f t="shared" si="1"/>
        <v>32463.26</v>
      </c>
      <c r="P28" s="54">
        <f>SUM(P9:P15)</f>
        <v>33518.619999999995</v>
      </c>
    </row>
    <row r="29" spans="2:16" ht="15.75">
      <c r="B29" s="52" t="s">
        <v>27</v>
      </c>
      <c r="C29" s="54">
        <f>SUM(C16:C18)</f>
        <v>8483.65</v>
      </c>
      <c r="D29" s="54">
        <f aca="true" t="shared" si="2" ref="D29:O29">SUM(D16:D18)</f>
        <v>9121.02</v>
      </c>
      <c r="E29" s="54">
        <f t="shared" si="2"/>
        <v>9164.369999999999</v>
      </c>
      <c r="F29" s="54">
        <f t="shared" si="2"/>
        <v>9744.59</v>
      </c>
      <c r="G29" s="54">
        <f t="shared" si="2"/>
        <v>9993.32</v>
      </c>
      <c r="H29" s="54">
        <f t="shared" si="2"/>
        <v>10401.43</v>
      </c>
      <c r="I29" s="54">
        <f t="shared" si="2"/>
        <v>10689.1</v>
      </c>
      <c r="J29" s="54">
        <f t="shared" si="2"/>
        <v>10911.6</v>
      </c>
      <c r="K29" s="54">
        <f t="shared" si="2"/>
        <v>10955.55</v>
      </c>
      <c r="L29" s="54">
        <f t="shared" si="2"/>
        <v>10901.45</v>
      </c>
      <c r="M29" s="54">
        <f t="shared" si="2"/>
        <v>11132.060000000001</v>
      </c>
      <c r="N29" s="54">
        <f t="shared" si="2"/>
        <v>11718.11</v>
      </c>
      <c r="O29" s="54">
        <f t="shared" si="2"/>
        <v>12777.8</v>
      </c>
      <c r="P29" s="54">
        <f>SUM(P16:P18)</f>
        <v>13972.52</v>
      </c>
    </row>
    <row r="30" spans="2:16" ht="15.75">
      <c r="B30" s="52" t="s">
        <v>1</v>
      </c>
      <c r="C30" s="54">
        <f>SUM(C19:C22)</f>
        <v>9799.15</v>
      </c>
      <c r="D30" s="54">
        <f aca="true" t="shared" si="3" ref="D30:O30">SUM(D19:D22)</f>
        <v>10361.05</v>
      </c>
      <c r="E30" s="54">
        <f t="shared" si="3"/>
        <v>10871.77</v>
      </c>
      <c r="F30" s="54">
        <f t="shared" si="3"/>
        <v>11139.67</v>
      </c>
      <c r="G30" s="54">
        <f t="shared" si="3"/>
        <v>11457.099999999999</v>
      </c>
      <c r="H30" s="54">
        <f t="shared" si="3"/>
        <v>11499.619999999999</v>
      </c>
      <c r="I30" s="54">
        <f t="shared" si="3"/>
        <v>11616.35</v>
      </c>
      <c r="J30" s="54">
        <f t="shared" si="3"/>
        <v>11934.82</v>
      </c>
      <c r="K30" s="54">
        <f t="shared" si="3"/>
        <v>12193.62</v>
      </c>
      <c r="L30" s="54">
        <f t="shared" si="3"/>
        <v>12493.78</v>
      </c>
      <c r="M30" s="54">
        <f t="shared" si="3"/>
        <v>12761.470000000001</v>
      </c>
      <c r="N30" s="54">
        <f t="shared" si="3"/>
        <v>12889.09</v>
      </c>
      <c r="O30" s="54">
        <f t="shared" si="3"/>
        <v>12842.7</v>
      </c>
      <c r="P30" s="54">
        <f>SUM(P19:P22)</f>
        <v>13037.369999999999</v>
      </c>
    </row>
    <row r="31" spans="2:16" ht="15.75">
      <c r="B31" s="55" t="s">
        <v>140</v>
      </c>
      <c r="C31" s="56">
        <f aca="true" t="shared" si="4" ref="C31:P31">SUM(C28:C30)</f>
        <v>35526</v>
      </c>
      <c r="D31" s="56">
        <f t="shared" si="4"/>
        <v>38131.95</v>
      </c>
      <c r="E31" s="56">
        <f t="shared" si="4"/>
        <v>39279.729999999996</v>
      </c>
      <c r="F31" s="56">
        <f t="shared" si="4"/>
        <v>40825.28</v>
      </c>
      <c r="G31" s="56">
        <f t="shared" si="4"/>
        <v>42078.1</v>
      </c>
      <c r="H31" s="56">
        <f t="shared" si="4"/>
        <v>43350.52</v>
      </c>
      <c r="I31" s="56">
        <f t="shared" si="4"/>
        <v>44931.14</v>
      </c>
      <c r="J31" s="56">
        <f t="shared" si="4"/>
        <v>46985.4</v>
      </c>
      <c r="K31" s="56">
        <f t="shared" si="4"/>
        <v>48938.46</v>
      </c>
      <c r="L31" s="56">
        <f t="shared" si="4"/>
        <v>51114.2</v>
      </c>
      <c r="M31" s="56">
        <f t="shared" si="4"/>
        <v>53449.93</v>
      </c>
      <c r="N31" s="56">
        <f t="shared" si="4"/>
        <v>55828.78999999999</v>
      </c>
      <c r="O31" s="56">
        <f t="shared" si="4"/>
        <v>58083.759999999995</v>
      </c>
      <c r="P31" s="56">
        <f t="shared" si="4"/>
        <v>60528.509999999995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697.4300000000003</v>
      </c>
      <c r="G34" s="54">
        <f aca="true" t="shared" si="5" ref="G34:P36">MAX(0,G28-MAX(D28:F28))</f>
        <v>686.6599999999999</v>
      </c>
      <c r="H34" s="54">
        <f t="shared" si="5"/>
        <v>821.7899999999972</v>
      </c>
      <c r="I34" s="54">
        <f t="shared" si="5"/>
        <v>1176.2200000000012</v>
      </c>
      <c r="J34" s="54">
        <f t="shared" si="5"/>
        <v>1513.2900000000045</v>
      </c>
      <c r="K34" s="54">
        <f t="shared" si="5"/>
        <v>1650.3099999999977</v>
      </c>
      <c r="L34" s="54">
        <f t="shared" si="5"/>
        <v>1929.6800000000003</v>
      </c>
      <c r="M34" s="54">
        <f t="shared" si="5"/>
        <v>1837.4299999999967</v>
      </c>
      <c r="N34" s="54">
        <f t="shared" si="5"/>
        <v>1665.1899999999987</v>
      </c>
      <c r="O34" s="54">
        <f t="shared" si="5"/>
        <v>1241.670000000002</v>
      </c>
      <c r="P34" s="54">
        <f t="shared" si="5"/>
        <v>1055.359999999997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580.2200000000012</v>
      </c>
      <c r="G35" s="54">
        <f t="shared" si="5"/>
        <v>248.72999999999956</v>
      </c>
      <c r="H35" s="54">
        <f t="shared" si="5"/>
        <v>408.1100000000006</v>
      </c>
      <c r="I35" s="54">
        <f t="shared" si="5"/>
        <v>287.6700000000001</v>
      </c>
      <c r="J35" s="54">
        <f t="shared" si="5"/>
        <v>222.5</v>
      </c>
      <c r="K35" s="54">
        <f t="shared" si="5"/>
        <v>43.94999999999891</v>
      </c>
      <c r="L35" s="54">
        <f t="shared" si="5"/>
        <v>0</v>
      </c>
      <c r="M35" s="54">
        <f t="shared" si="5"/>
        <v>176.51000000000204</v>
      </c>
      <c r="N35" s="54">
        <f t="shared" si="5"/>
        <v>586.0499999999993</v>
      </c>
      <c r="O35" s="54">
        <f t="shared" si="5"/>
        <v>1059.6899999999987</v>
      </c>
      <c r="P35" s="54">
        <f t="shared" si="5"/>
        <v>1194.7200000000012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267.89999999999964</v>
      </c>
      <c r="G36" s="54">
        <f t="shared" si="5"/>
        <v>317.4299999999985</v>
      </c>
      <c r="H36" s="54">
        <f t="shared" si="5"/>
        <v>42.52000000000044</v>
      </c>
      <c r="I36" s="54">
        <f t="shared" si="5"/>
        <v>116.73000000000138</v>
      </c>
      <c r="J36" s="54">
        <f t="shared" si="5"/>
        <v>318.46999999999935</v>
      </c>
      <c r="K36" s="54">
        <f t="shared" si="5"/>
        <v>258.8000000000011</v>
      </c>
      <c r="L36" s="54">
        <f t="shared" si="5"/>
        <v>300.15999999999985</v>
      </c>
      <c r="M36" s="54">
        <f t="shared" si="5"/>
        <v>267.6900000000005</v>
      </c>
      <c r="N36" s="54">
        <f t="shared" si="5"/>
        <v>127.61999999999898</v>
      </c>
      <c r="O36" s="54">
        <f t="shared" si="5"/>
        <v>0</v>
      </c>
      <c r="P36" s="54">
        <f t="shared" si="5"/>
        <v>148.27999999999884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1545.550000000001</v>
      </c>
      <c r="G37" s="56">
        <f t="shared" si="6"/>
        <v>1252.819999999998</v>
      </c>
      <c r="H37" s="56">
        <f t="shared" si="6"/>
        <v>1272.4199999999983</v>
      </c>
      <c r="I37" s="56">
        <f t="shared" si="6"/>
        <v>1580.6200000000026</v>
      </c>
      <c r="J37" s="56">
        <f t="shared" si="6"/>
        <v>2054.260000000004</v>
      </c>
      <c r="K37" s="56">
        <f t="shared" si="6"/>
        <v>1953.0599999999977</v>
      </c>
      <c r="L37" s="56">
        <f t="shared" si="6"/>
        <v>2229.84</v>
      </c>
      <c r="M37" s="56">
        <f t="shared" si="6"/>
        <v>2281.629999999999</v>
      </c>
      <c r="N37" s="56">
        <f t="shared" si="6"/>
        <v>2378.859999999997</v>
      </c>
      <c r="O37" s="56">
        <f t="shared" si="6"/>
        <v>2301.3600000000006</v>
      </c>
      <c r="P37" s="56">
        <f t="shared" si="6"/>
        <v>2398.359999999997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2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Sheet68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57</v>
      </c>
      <c r="B1" s="21" t="s">
        <v>45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1497</v>
      </c>
      <c r="D6" s="61">
        <v>1497</v>
      </c>
      <c r="E6" s="61">
        <v>1563</v>
      </c>
      <c r="F6" s="61">
        <v>1581</v>
      </c>
      <c r="G6" s="61">
        <v>1646</v>
      </c>
      <c r="H6" s="61">
        <v>1699</v>
      </c>
      <c r="I6" s="61">
        <v>1829</v>
      </c>
      <c r="J6" s="61">
        <v>1890</v>
      </c>
      <c r="K6" s="61">
        <v>1911</v>
      </c>
      <c r="L6" s="61">
        <v>1960</v>
      </c>
      <c r="M6" s="61">
        <v>2033</v>
      </c>
      <c r="N6" s="61">
        <v>2102</v>
      </c>
      <c r="O6" s="61">
        <v>2157</v>
      </c>
      <c r="P6" s="61">
        <v>2200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205.33</v>
      </c>
      <c r="D9" s="49">
        <v>196.9</v>
      </c>
      <c r="E9" s="49">
        <v>223.8</v>
      </c>
      <c r="F9" s="49">
        <v>232.54</v>
      </c>
      <c r="G9" s="49">
        <v>244.68</v>
      </c>
      <c r="H9" s="49">
        <v>257.92</v>
      </c>
      <c r="I9" s="49">
        <v>263.61</v>
      </c>
      <c r="J9" s="49">
        <v>268.46</v>
      </c>
      <c r="K9" s="49">
        <v>276.92</v>
      </c>
      <c r="L9" s="49">
        <v>286.77</v>
      </c>
      <c r="M9" s="49">
        <v>295.37</v>
      </c>
      <c r="N9" s="49">
        <v>302.17</v>
      </c>
      <c r="O9" s="49">
        <v>307.72</v>
      </c>
      <c r="P9" s="49">
        <v>312.29</v>
      </c>
    </row>
    <row r="10" spans="1:16" ht="15.75">
      <c r="A10" s="22">
        <v>3</v>
      </c>
      <c r="B10" s="42" t="s">
        <v>11</v>
      </c>
      <c r="C10" s="49">
        <v>1829.13</v>
      </c>
      <c r="D10" s="49">
        <v>1841.12</v>
      </c>
      <c r="E10" s="49">
        <v>1809.33</v>
      </c>
      <c r="F10" s="49">
        <v>1820.32</v>
      </c>
      <c r="G10" s="49">
        <v>1881.93</v>
      </c>
      <c r="H10" s="49">
        <v>1936.52</v>
      </c>
      <c r="I10" s="49">
        <v>2071.13</v>
      </c>
      <c r="J10" s="49">
        <v>2146.96</v>
      </c>
      <c r="K10" s="49">
        <v>2165.95</v>
      </c>
      <c r="L10" s="49">
        <v>2220.08</v>
      </c>
      <c r="M10" s="49">
        <v>2301.27</v>
      </c>
      <c r="N10" s="49">
        <v>2376.92</v>
      </c>
      <c r="O10" s="49">
        <v>2430.98</v>
      </c>
      <c r="P10" s="49">
        <v>2480.78</v>
      </c>
    </row>
    <row r="11" spans="1:16" ht="15.75">
      <c r="A11" s="22">
        <v>4</v>
      </c>
      <c r="B11" s="42" t="s">
        <v>12</v>
      </c>
      <c r="C11" s="49">
        <v>1741.97</v>
      </c>
      <c r="D11" s="49">
        <v>1876.36</v>
      </c>
      <c r="E11" s="49">
        <v>1862.7</v>
      </c>
      <c r="F11" s="49">
        <v>1835.76</v>
      </c>
      <c r="G11" s="49">
        <v>1837.03</v>
      </c>
      <c r="H11" s="49">
        <v>1887.21</v>
      </c>
      <c r="I11" s="49">
        <v>1931.49</v>
      </c>
      <c r="J11" s="49">
        <v>2060.6</v>
      </c>
      <c r="K11" s="49">
        <v>2126.33</v>
      </c>
      <c r="L11" s="49">
        <v>2145.21</v>
      </c>
      <c r="M11" s="49">
        <v>2196.25</v>
      </c>
      <c r="N11" s="49">
        <v>2268.24</v>
      </c>
      <c r="O11" s="49">
        <v>2327.65</v>
      </c>
      <c r="P11" s="49">
        <v>2379.94</v>
      </c>
    </row>
    <row r="12" spans="1:16" ht="15.75">
      <c r="A12" s="22">
        <v>5</v>
      </c>
      <c r="B12" s="42" t="s">
        <v>13</v>
      </c>
      <c r="C12" s="49">
        <v>1761.76</v>
      </c>
      <c r="D12" s="49">
        <v>1807.39</v>
      </c>
      <c r="E12" s="49">
        <v>1894.5</v>
      </c>
      <c r="F12" s="49">
        <v>1887.97</v>
      </c>
      <c r="G12" s="49">
        <v>1852.81</v>
      </c>
      <c r="H12" s="49">
        <v>1847.76</v>
      </c>
      <c r="I12" s="49">
        <v>1891.78</v>
      </c>
      <c r="J12" s="49">
        <v>1938.46</v>
      </c>
      <c r="K12" s="49">
        <v>2057.65</v>
      </c>
      <c r="L12" s="49">
        <v>2127.34</v>
      </c>
      <c r="M12" s="49">
        <v>2149.23</v>
      </c>
      <c r="N12" s="49">
        <v>2198.55</v>
      </c>
      <c r="O12" s="49">
        <v>2261.09</v>
      </c>
      <c r="P12" s="49">
        <v>2322.4</v>
      </c>
    </row>
    <row r="13" spans="1:16" ht="15.75">
      <c r="A13" s="22">
        <v>6</v>
      </c>
      <c r="B13" s="42" t="s">
        <v>14</v>
      </c>
      <c r="C13" s="49">
        <v>1741.77</v>
      </c>
      <c r="D13" s="49">
        <v>1826.95</v>
      </c>
      <c r="E13" s="49">
        <v>1888.18</v>
      </c>
      <c r="F13" s="49">
        <v>1983.27</v>
      </c>
      <c r="G13" s="49">
        <v>1969.67</v>
      </c>
      <c r="H13" s="49">
        <v>1924.79</v>
      </c>
      <c r="I13" s="49">
        <v>1909.47</v>
      </c>
      <c r="J13" s="49">
        <v>1952.72</v>
      </c>
      <c r="K13" s="49">
        <v>1988.53</v>
      </c>
      <c r="L13" s="49">
        <v>2107.76</v>
      </c>
      <c r="M13" s="49">
        <v>2178.93</v>
      </c>
      <c r="N13" s="49">
        <v>2196.41</v>
      </c>
      <c r="O13" s="49">
        <v>2232.95</v>
      </c>
      <c r="P13" s="49">
        <v>2295.09</v>
      </c>
    </row>
    <row r="14" spans="1:16" ht="15.75">
      <c r="A14" s="22">
        <v>7</v>
      </c>
      <c r="B14" s="42" t="s">
        <v>15</v>
      </c>
      <c r="C14" s="49">
        <v>1724.21</v>
      </c>
      <c r="D14" s="49">
        <v>1763.24</v>
      </c>
      <c r="E14" s="49">
        <v>1867.35</v>
      </c>
      <c r="F14" s="49">
        <v>1935.39</v>
      </c>
      <c r="G14" s="49">
        <v>2022.99</v>
      </c>
      <c r="H14" s="49">
        <v>2003.5</v>
      </c>
      <c r="I14" s="49">
        <v>1950.99</v>
      </c>
      <c r="J14" s="49">
        <v>1936.91</v>
      </c>
      <c r="K14" s="49">
        <v>1972.87</v>
      </c>
      <c r="L14" s="49">
        <v>2010.2</v>
      </c>
      <c r="M14" s="49">
        <v>2133.04</v>
      </c>
      <c r="N14" s="49">
        <v>2201.27</v>
      </c>
      <c r="O14" s="49">
        <v>2210.59</v>
      </c>
      <c r="P14" s="49">
        <v>2248.72</v>
      </c>
    </row>
    <row r="15" spans="1:16" ht="15.75">
      <c r="A15" s="22">
        <v>8</v>
      </c>
      <c r="B15" s="42" t="s">
        <v>16</v>
      </c>
      <c r="C15" s="49">
        <v>1797.45</v>
      </c>
      <c r="D15" s="49">
        <v>1787.13</v>
      </c>
      <c r="E15" s="49">
        <v>1824.38</v>
      </c>
      <c r="F15" s="49">
        <v>1935.91</v>
      </c>
      <c r="G15" s="49">
        <v>1998.69</v>
      </c>
      <c r="H15" s="49">
        <v>2080.64</v>
      </c>
      <c r="I15" s="49">
        <v>2054.04</v>
      </c>
      <c r="J15" s="49">
        <v>2000.9</v>
      </c>
      <c r="K15" s="49">
        <v>1977.15</v>
      </c>
      <c r="L15" s="49">
        <v>2014.65</v>
      </c>
      <c r="M15" s="49">
        <v>2052.58</v>
      </c>
      <c r="N15" s="49">
        <v>2174.59</v>
      </c>
      <c r="O15" s="49">
        <v>2233.65</v>
      </c>
      <c r="P15" s="49">
        <v>2243.96</v>
      </c>
    </row>
    <row r="16" spans="1:16" ht="15.75">
      <c r="A16" s="22">
        <v>9</v>
      </c>
      <c r="B16" s="42" t="s">
        <v>17</v>
      </c>
      <c r="C16" s="49">
        <v>1924.63</v>
      </c>
      <c r="D16" s="49">
        <v>1917.36</v>
      </c>
      <c r="E16" s="49">
        <v>1884.59</v>
      </c>
      <c r="F16" s="49">
        <v>1928.15</v>
      </c>
      <c r="G16" s="49">
        <v>2034.86</v>
      </c>
      <c r="H16" s="49">
        <v>2094.3</v>
      </c>
      <c r="I16" s="49">
        <v>2172.06</v>
      </c>
      <c r="J16" s="49">
        <v>2145.95</v>
      </c>
      <c r="K16" s="49">
        <v>2079.93</v>
      </c>
      <c r="L16" s="49">
        <v>2054.86</v>
      </c>
      <c r="M16" s="49">
        <v>2093.84</v>
      </c>
      <c r="N16" s="49">
        <v>2129.98</v>
      </c>
      <c r="O16" s="49">
        <v>2243.38</v>
      </c>
      <c r="P16" s="49">
        <v>2306.19</v>
      </c>
    </row>
    <row r="17" spans="1:16" ht="15.75">
      <c r="A17" s="22">
        <v>10</v>
      </c>
      <c r="B17" s="42" t="s">
        <v>18</v>
      </c>
      <c r="C17" s="49">
        <v>1986.14</v>
      </c>
      <c r="D17" s="49">
        <v>1965.29</v>
      </c>
      <c r="E17" s="49">
        <v>1967.18</v>
      </c>
      <c r="F17" s="49">
        <v>1938.65</v>
      </c>
      <c r="G17" s="49">
        <v>1973.21</v>
      </c>
      <c r="H17" s="49">
        <v>2073.18</v>
      </c>
      <c r="I17" s="49">
        <v>2127.9</v>
      </c>
      <c r="J17" s="49">
        <v>2207.38</v>
      </c>
      <c r="K17" s="49">
        <v>2174.52</v>
      </c>
      <c r="L17" s="49">
        <v>2109.67</v>
      </c>
      <c r="M17" s="49">
        <v>2084.8</v>
      </c>
      <c r="N17" s="49">
        <v>2118.88</v>
      </c>
      <c r="O17" s="49">
        <v>2146.49</v>
      </c>
      <c r="P17" s="49">
        <v>2259.83</v>
      </c>
    </row>
    <row r="18" spans="1:16" ht="15.75">
      <c r="A18" s="22">
        <v>11</v>
      </c>
      <c r="B18" s="42" t="s">
        <v>19</v>
      </c>
      <c r="C18" s="49">
        <v>2036.17</v>
      </c>
      <c r="D18" s="49">
        <v>2009.5</v>
      </c>
      <c r="E18" s="49">
        <v>1953.32</v>
      </c>
      <c r="F18" s="49">
        <v>1958.95</v>
      </c>
      <c r="G18" s="49">
        <v>1922.91</v>
      </c>
      <c r="H18" s="49">
        <v>1950.82</v>
      </c>
      <c r="I18" s="49">
        <v>2043.29</v>
      </c>
      <c r="J18" s="49">
        <v>2102.11</v>
      </c>
      <c r="K18" s="49">
        <v>2172.64</v>
      </c>
      <c r="L18" s="49">
        <v>2146.87</v>
      </c>
      <c r="M18" s="49">
        <v>2086.27</v>
      </c>
      <c r="N18" s="49">
        <v>2060.96</v>
      </c>
      <c r="O18" s="49">
        <v>2085.66</v>
      </c>
      <c r="P18" s="49">
        <v>2116.58</v>
      </c>
    </row>
    <row r="19" spans="1:16" ht="15.75">
      <c r="A19" s="22">
        <v>12</v>
      </c>
      <c r="B19" s="42" t="s">
        <v>20</v>
      </c>
      <c r="C19" s="49">
        <v>2003.6</v>
      </c>
      <c r="D19" s="49">
        <v>2076.21</v>
      </c>
      <c r="E19" s="49">
        <v>2052.18</v>
      </c>
      <c r="F19" s="49">
        <v>1999.7</v>
      </c>
      <c r="G19" s="49">
        <v>1995.61</v>
      </c>
      <c r="H19" s="49">
        <v>1953.26</v>
      </c>
      <c r="I19" s="49">
        <v>1972.83</v>
      </c>
      <c r="J19" s="49">
        <v>2066.61</v>
      </c>
      <c r="K19" s="49">
        <v>2117.69</v>
      </c>
      <c r="L19" s="49">
        <v>2189.08</v>
      </c>
      <c r="M19" s="49">
        <v>2167.43</v>
      </c>
      <c r="N19" s="49">
        <v>2103.32</v>
      </c>
      <c r="O19" s="49">
        <v>2068.53</v>
      </c>
      <c r="P19" s="49">
        <v>2092.58</v>
      </c>
    </row>
    <row r="20" spans="1:16" ht="15.75">
      <c r="A20" s="22">
        <v>13</v>
      </c>
      <c r="B20" s="42" t="s">
        <v>21</v>
      </c>
      <c r="C20" s="49">
        <v>1987.29</v>
      </c>
      <c r="D20" s="49">
        <v>1934.18</v>
      </c>
      <c r="E20" s="49">
        <v>2004.15</v>
      </c>
      <c r="F20" s="49">
        <v>1988.79</v>
      </c>
      <c r="G20" s="49">
        <v>1929.47</v>
      </c>
      <c r="H20" s="49">
        <v>1915.27</v>
      </c>
      <c r="I20" s="49">
        <v>1866.63</v>
      </c>
      <c r="J20" s="49">
        <v>1880.75</v>
      </c>
      <c r="K20" s="49">
        <v>1957.56</v>
      </c>
      <c r="L20" s="49">
        <v>2005.3</v>
      </c>
      <c r="M20" s="49">
        <v>2070.16</v>
      </c>
      <c r="N20" s="49">
        <v>2045.85</v>
      </c>
      <c r="O20" s="49">
        <v>1974.68</v>
      </c>
      <c r="P20" s="49">
        <v>1939.47</v>
      </c>
    </row>
    <row r="21" spans="1:16" ht="15.75">
      <c r="A21" s="22">
        <v>14</v>
      </c>
      <c r="B21" s="42" t="s">
        <v>22</v>
      </c>
      <c r="C21" s="49">
        <v>1803.5</v>
      </c>
      <c r="D21" s="49">
        <v>1903.45</v>
      </c>
      <c r="E21" s="49">
        <v>1853.59</v>
      </c>
      <c r="F21" s="49">
        <v>1918.23</v>
      </c>
      <c r="G21" s="49">
        <v>1900.62</v>
      </c>
      <c r="H21" s="49">
        <v>1840.54</v>
      </c>
      <c r="I21" s="49">
        <v>1818.34</v>
      </c>
      <c r="J21" s="49">
        <v>1776.51</v>
      </c>
      <c r="K21" s="49">
        <v>1779.78</v>
      </c>
      <c r="L21" s="49">
        <v>1850.47</v>
      </c>
      <c r="M21" s="49">
        <v>1899.54</v>
      </c>
      <c r="N21" s="49">
        <v>1959.62</v>
      </c>
      <c r="O21" s="49">
        <v>1932.83</v>
      </c>
      <c r="P21" s="49">
        <v>1870.67</v>
      </c>
    </row>
    <row r="22" spans="1:16" ht="15.75">
      <c r="A22" s="22">
        <v>15</v>
      </c>
      <c r="B22" s="50" t="s">
        <v>23</v>
      </c>
      <c r="C22" s="51">
        <v>1689.05</v>
      </c>
      <c r="D22" s="51">
        <v>1488.64</v>
      </c>
      <c r="E22" s="51">
        <v>1609.9</v>
      </c>
      <c r="F22" s="51">
        <v>1571.76</v>
      </c>
      <c r="G22" s="51">
        <v>1618.77</v>
      </c>
      <c r="H22" s="51">
        <v>1596.72</v>
      </c>
      <c r="I22" s="51">
        <v>1539.92</v>
      </c>
      <c r="J22" s="51">
        <v>1520.78</v>
      </c>
      <c r="K22" s="51">
        <v>1477.14</v>
      </c>
      <c r="L22" s="51">
        <v>1479.71</v>
      </c>
      <c r="M22" s="51">
        <v>1538.08</v>
      </c>
      <c r="N22" s="51">
        <v>1574.82</v>
      </c>
      <c r="O22" s="51">
        <v>1615.81</v>
      </c>
      <c r="P22" s="51">
        <v>1592.88</v>
      </c>
    </row>
    <row r="23" spans="1:16" ht="15.75">
      <c r="A23" s="22"/>
      <c r="B23" s="52"/>
      <c r="C23" s="53">
        <f>SUM(C9:C22)</f>
        <v>24232.000000000004</v>
      </c>
      <c r="D23" s="53">
        <f aca="true" t="shared" si="0" ref="D23:P23">SUM(D9:D22)</f>
        <v>24393.72</v>
      </c>
      <c r="E23" s="53">
        <f t="shared" si="0"/>
        <v>24695.150000000005</v>
      </c>
      <c r="F23" s="53">
        <f t="shared" si="0"/>
        <v>24935.39</v>
      </c>
      <c r="G23" s="53">
        <f t="shared" si="0"/>
        <v>25183.250000000004</v>
      </c>
      <c r="H23" s="53">
        <f t="shared" si="0"/>
        <v>25362.43</v>
      </c>
      <c r="I23" s="53">
        <f t="shared" si="0"/>
        <v>25613.480000000003</v>
      </c>
      <c r="J23" s="53">
        <f t="shared" si="0"/>
        <v>26005.1</v>
      </c>
      <c r="K23" s="53">
        <f t="shared" si="0"/>
        <v>26324.659999999996</v>
      </c>
      <c r="L23" s="53">
        <f t="shared" si="0"/>
        <v>26747.969999999998</v>
      </c>
      <c r="M23" s="53">
        <f t="shared" si="0"/>
        <v>27246.79</v>
      </c>
      <c r="N23" s="53">
        <f t="shared" si="0"/>
        <v>27711.579999999998</v>
      </c>
      <c r="O23" s="53">
        <f t="shared" si="0"/>
        <v>28072.01</v>
      </c>
      <c r="P23" s="53">
        <f t="shared" si="0"/>
        <v>28461.38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10801.620000000003</v>
      </c>
      <c r="D28" s="54">
        <f aca="true" t="shared" si="1" ref="D28:O28">SUM(D9:D15)</f>
        <v>11099.09</v>
      </c>
      <c r="E28" s="54">
        <f t="shared" si="1"/>
        <v>11370.240000000002</v>
      </c>
      <c r="F28" s="54">
        <f t="shared" si="1"/>
        <v>11631.16</v>
      </c>
      <c r="G28" s="54">
        <f t="shared" si="1"/>
        <v>11807.800000000001</v>
      </c>
      <c r="H28" s="54">
        <f t="shared" si="1"/>
        <v>11938.34</v>
      </c>
      <c r="I28" s="54">
        <f t="shared" si="1"/>
        <v>12072.510000000002</v>
      </c>
      <c r="J28" s="54">
        <f t="shared" si="1"/>
        <v>12305.01</v>
      </c>
      <c r="K28" s="54">
        <f t="shared" si="1"/>
        <v>12565.4</v>
      </c>
      <c r="L28" s="54">
        <f t="shared" si="1"/>
        <v>12912.01</v>
      </c>
      <c r="M28" s="54">
        <f t="shared" si="1"/>
        <v>13306.67</v>
      </c>
      <c r="N28" s="54">
        <f t="shared" si="1"/>
        <v>13718.150000000001</v>
      </c>
      <c r="O28" s="54">
        <f t="shared" si="1"/>
        <v>14004.63</v>
      </c>
      <c r="P28" s="54">
        <f>SUM(P9:P15)</f>
        <v>14283.18</v>
      </c>
    </row>
    <row r="29" spans="2:16" ht="15.75">
      <c r="B29" s="52" t="s">
        <v>27</v>
      </c>
      <c r="C29" s="54">
        <f>SUM(C16:C18)</f>
        <v>5946.9400000000005</v>
      </c>
      <c r="D29" s="54">
        <f aca="true" t="shared" si="2" ref="D29:O29">SUM(D16:D18)</f>
        <v>5892.15</v>
      </c>
      <c r="E29" s="54">
        <f t="shared" si="2"/>
        <v>5805.09</v>
      </c>
      <c r="F29" s="54">
        <f t="shared" si="2"/>
        <v>5825.75</v>
      </c>
      <c r="G29" s="54">
        <f t="shared" si="2"/>
        <v>5930.98</v>
      </c>
      <c r="H29" s="54">
        <f t="shared" si="2"/>
        <v>6118.299999999999</v>
      </c>
      <c r="I29" s="54">
        <f t="shared" si="2"/>
        <v>6343.25</v>
      </c>
      <c r="J29" s="54">
        <f t="shared" si="2"/>
        <v>6455.4400000000005</v>
      </c>
      <c r="K29" s="54">
        <f t="shared" si="2"/>
        <v>6427.09</v>
      </c>
      <c r="L29" s="54">
        <f t="shared" si="2"/>
        <v>6311.400000000001</v>
      </c>
      <c r="M29" s="54">
        <f t="shared" si="2"/>
        <v>6264.91</v>
      </c>
      <c r="N29" s="54">
        <f t="shared" si="2"/>
        <v>6309.820000000001</v>
      </c>
      <c r="O29" s="54">
        <f t="shared" si="2"/>
        <v>6475.53</v>
      </c>
      <c r="P29" s="54">
        <f>SUM(P16:P18)</f>
        <v>6682.6</v>
      </c>
    </row>
    <row r="30" spans="2:16" ht="15.75">
      <c r="B30" s="52" t="s">
        <v>1</v>
      </c>
      <c r="C30" s="54">
        <f>SUM(C19:C22)</f>
        <v>7483.44</v>
      </c>
      <c r="D30" s="54">
        <f aca="true" t="shared" si="3" ref="D30:O30">SUM(D19:D22)</f>
        <v>7402.4800000000005</v>
      </c>
      <c r="E30" s="54">
        <f t="shared" si="3"/>
        <v>7519.82</v>
      </c>
      <c r="F30" s="54">
        <f t="shared" si="3"/>
        <v>7478.48</v>
      </c>
      <c r="G30" s="54">
        <f t="shared" si="3"/>
        <v>7444.469999999999</v>
      </c>
      <c r="H30" s="54">
        <f t="shared" si="3"/>
        <v>7305.79</v>
      </c>
      <c r="I30" s="54">
        <f t="shared" si="3"/>
        <v>7197.72</v>
      </c>
      <c r="J30" s="54">
        <f t="shared" si="3"/>
        <v>7244.65</v>
      </c>
      <c r="K30" s="54">
        <f t="shared" si="3"/>
        <v>7332.17</v>
      </c>
      <c r="L30" s="54">
        <f t="shared" si="3"/>
        <v>7524.56</v>
      </c>
      <c r="M30" s="54">
        <f t="shared" si="3"/>
        <v>7675.21</v>
      </c>
      <c r="N30" s="54">
        <f t="shared" si="3"/>
        <v>7683.61</v>
      </c>
      <c r="O30" s="54">
        <f t="shared" si="3"/>
        <v>7591.85</v>
      </c>
      <c r="P30" s="54">
        <f>SUM(P19:P22)</f>
        <v>7495.6</v>
      </c>
    </row>
    <row r="31" spans="2:16" ht="15.75">
      <c r="B31" s="55" t="s">
        <v>140</v>
      </c>
      <c r="C31" s="56">
        <f aca="true" t="shared" si="4" ref="C31:P31">SUM(C28:C30)</f>
        <v>24232.000000000004</v>
      </c>
      <c r="D31" s="56">
        <f t="shared" si="4"/>
        <v>24393.719999999998</v>
      </c>
      <c r="E31" s="56">
        <f t="shared" si="4"/>
        <v>24695.15</v>
      </c>
      <c r="F31" s="56">
        <f t="shared" si="4"/>
        <v>24935.39</v>
      </c>
      <c r="G31" s="56">
        <f t="shared" si="4"/>
        <v>25183.25</v>
      </c>
      <c r="H31" s="56">
        <f t="shared" si="4"/>
        <v>25362.43</v>
      </c>
      <c r="I31" s="56">
        <f t="shared" si="4"/>
        <v>25613.480000000003</v>
      </c>
      <c r="J31" s="56">
        <f t="shared" si="4"/>
        <v>26005.1</v>
      </c>
      <c r="K31" s="56">
        <f t="shared" si="4"/>
        <v>26324.659999999996</v>
      </c>
      <c r="L31" s="56">
        <f t="shared" si="4"/>
        <v>26747.97</v>
      </c>
      <c r="M31" s="56">
        <f t="shared" si="4"/>
        <v>27246.79</v>
      </c>
      <c r="N31" s="56">
        <f t="shared" si="4"/>
        <v>27711.58</v>
      </c>
      <c r="O31" s="56">
        <f t="shared" si="4"/>
        <v>28072.010000000002</v>
      </c>
      <c r="P31" s="56">
        <f t="shared" si="4"/>
        <v>28461.379999999997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260.91999999999825</v>
      </c>
      <c r="G34" s="54">
        <f aca="true" t="shared" si="5" ref="G34:P36">MAX(0,G28-MAX(D28:F28))</f>
        <v>176.64000000000124</v>
      </c>
      <c r="H34" s="54">
        <f t="shared" si="5"/>
        <v>130.53999999999905</v>
      </c>
      <c r="I34" s="54">
        <f t="shared" si="5"/>
        <v>134.1700000000019</v>
      </c>
      <c r="J34" s="54">
        <f t="shared" si="5"/>
        <v>232.49999999999818</v>
      </c>
      <c r="K34" s="54">
        <f t="shared" si="5"/>
        <v>260.3899999999994</v>
      </c>
      <c r="L34" s="54">
        <f t="shared" si="5"/>
        <v>346.6100000000006</v>
      </c>
      <c r="M34" s="54">
        <f t="shared" si="5"/>
        <v>394.65999999999985</v>
      </c>
      <c r="N34" s="54">
        <f t="shared" si="5"/>
        <v>411.4800000000014</v>
      </c>
      <c r="O34" s="54">
        <f t="shared" si="5"/>
        <v>286.47999999999774</v>
      </c>
      <c r="P34" s="54">
        <f t="shared" si="5"/>
        <v>278.5500000000011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38.82999999999993</v>
      </c>
      <c r="H35" s="54">
        <f t="shared" si="5"/>
        <v>187.3199999999997</v>
      </c>
      <c r="I35" s="54">
        <f t="shared" si="5"/>
        <v>224.95000000000073</v>
      </c>
      <c r="J35" s="54">
        <f t="shared" si="5"/>
        <v>112.19000000000051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164.1299999999992</v>
      </c>
      <c r="P35" s="54">
        <f t="shared" si="5"/>
        <v>207.07000000000062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26.38000000000011</v>
      </c>
      <c r="L36" s="54">
        <f t="shared" si="5"/>
        <v>192.39000000000033</v>
      </c>
      <c r="M36" s="54">
        <f t="shared" si="5"/>
        <v>150.64999999999964</v>
      </c>
      <c r="N36" s="54">
        <f t="shared" si="5"/>
        <v>8.399999999999636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260.91999999999825</v>
      </c>
      <c r="G37" s="56">
        <f t="shared" si="6"/>
        <v>215.47000000000116</v>
      </c>
      <c r="H37" s="56">
        <f t="shared" si="6"/>
        <v>317.85999999999876</v>
      </c>
      <c r="I37" s="56">
        <f t="shared" si="6"/>
        <v>359.1200000000026</v>
      </c>
      <c r="J37" s="56">
        <f t="shared" si="6"/>
        <v>344.6899999999987</v>
      </c>
      <c r="K37" s="56">
        <f t="shared" si="6"/>
        <v>286.7699999999995</v>
      </c>
      <c r="L37" s="56">
        <f t="shared" si="6"/>
        <v>539.0000000000009</v>
      </c>
      <c r="M37" s="56">
        <f t="shared" si="6"/>
        <v>545.3099999999995</v>
      </c>
      <c r="N37" s="56">
        <f t="shared" si="6"/>
        <v>419.880000000001</v>
      </c>
      <c r="O37" s="56">
        <f t="shared" si="6"/>
        <v>450.60999999999694</v>
      </c>
      <c r="P37" s="56">
        <f t="shared" si="6"/>
        <v>485.6200000000017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Sheet69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58</v>
      </c>
      <c r="B1" s="21" t="s">
        <v>44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2702</v>
      </c>
      <c r="D6" s="61">
        <v>2751</v>
      </c>
      <c r="E6" s="61">
        <v>2803</v>
      </c>
      <c r="F6" s="61">
        <v>2946</v>
      </c>
      <c r="G6" s="61">
        <v>3000</v>
      </c>
      <c r="H6" s="61">
        <v>2937</v>
      </c>
      <c r="I6" s="61">
        <v>3096</v>
      </c>
      <c r="J6" s="61">
        <v>3215</v>
      </c>
      <c r="K6" s="61">
        <v>3273</v>
      </c>
      <c r="L6" s="61">
        <v>3309</v>
      </c>
      <c r="M6" s="61">
        <v>3339</v>
      </c>
      <c r="N6" s="61">
        <v>3374</v>
      </c>
      <c r="O6" s="61">
        <v>3415</v>
      </c>
      <c r="P6" s="61">
        <v>3460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300.55</v>
      </c>
      <c r="D9" s="49">
        <v>318.61</v>
      </c>
      <c r="E9" s="49">
        <v>312.71</v>
      </c>
      <c r="F9" s="49">
        <v>319.63</v>
      </c>
      <c r="G9" s="49">
        <v>317.29</v>
      </c>
      <c r="H9" s="49">
        <v>331.91</v>
      </c>
      <c r="I9" s="49">
        <v>341.21</v>
      </c>
      <c r="J9" s="49">
        <v>346.16</v>
      </c>
      <c r="K9" s="49">
        <v>349.63</v>
      </c>
      <c r="L9" s="49">
        <v>353.05</v>
      </c>
      <c r="M9" s="49">
        <v>357.04</v>
      </c>
      <c r="N9" s="49">
        <v>361.57</v>
      </c>
      <c r="O9" s="49">
        <v>366.35</v>
      </c>
      <c r="P9" s="49">
        <v>371.19</v>
      </c>
    </row>
    <row r="10" spans="1:16" ht="15.75">
      <c r="A10" s="22">
        <v>3</v>
      </c>
      <c r="B10" s="42" t="s">
        <v>11</v>
      </c>
      <c r="C10" s="49">
        <v>2849.63</v>
      </c>
      <c r="D10" s="49">
        <v>2851.46</v>
      </c>
      <c r="E10" s="49">
        <v>2787</v>
      </c>
      <c r="F10" s="49">
        <v>2912.14</v>
      </c>
      <c r="G10" s="49">
        <v>2900.41</v>
      </c>
      <c r="H10" s="49">
        <v>2848.96</v>
      </c>
      <c r="I10" s="49">
        <v>3001.07</v>
      </c>
      <c r="J10" s="49">
        <v>3126.96</v>
      </c>
      <c r="K10" s="49">
        <v>3194.85</v>
      </c>
      <c r="L10" s="49">
        <v>3239.56</v>
      </c>
      <c r="M10" s="49">
        <v>3278.86</v>
      </c>
      <c r="N10" s="49">
        <v>3321.98</v>
      </c>
      <c r="O10" s="49">
        <v>3370.91</v>
      </c>
      <c r="P10" s="49">
        <v>3423.81</v>
      </c>
    </row>
    <row r="11" spans="1:16" ht="15.75">
      <c r="A11" s="22">
        <v>4</v>
      </c>
      <c r="B11" s="42" t="s">
        <v>12</v>
      </c>
      <c r="C11" s="49">
        <v>2907.47</v>
      </c>
      <c r="D11" s="49">
        <v>2985.46</v>
      </c>
      <c r="E11" s="49">
        <v>2937.85</v>
      </c>
      <c r="F11" s="49">
        <v>2940.22</v>
      </c>
      <c r="G11" s="49">
        <v>2995.52</v>
      </c>
      <c r="H11" s="49">
        <v>2992.44</v>
      </c>
      <c r="I11" s="49">
        <v>2947.14</v>
      </c>
      <c r="J11" s="49">
        <v>3101.11</v>
      </c>
      <c r="K11" s="49">
        <v>3239.42</v>
      </c>
      <c r="L11" s="49">
        <v>3320.76</v>
      </c>
      <c r="M11" s="49">
        <v>3375.14</v>
      </c>
      <c r="N11" s="49">
        <v>3423.05</v>
      </c>
      <c r="O11" s="49">
        <v>3475.13</v>
      </c>
      <c r="P11" s="49">
        <v>3534.5</v>
      </c>
    </row>
    <row r="12" spans="1:16" ht="15.75">
      <c r="A12" s="22">
        <v>5</v>
      </c>
      <c r="B12" s="42" t="s">
        <v>13</v>
      </c>
      <c r="C12" s="49">
        <v>2967.78</v>
      </c>
      <c r="D12" s="49">
        <v>3028.56</v>
      </c>
      <c r="E12" s="49">
        <v>3010.08</v>
      </c>
      <c r="F12" s="49">
        <v>3033.21</v>
      </c>
      <c r="G12" s="49">
        <v>2965.56</v>
      </c>
      <c r="H12" s="49">
        <v>3025.3</v>
      </c>
      <c r="I12" s="49">
        <v>3030.99</v>
      </c>
      <c r="J12" s="49">
        <v>2992.95</v>
      </c>
      <c r="K12" s="49">
        <v>3151.46</v>
      </c>
      <c r="L12" s="49">
        <v>3299.39</v>
      </c>
      <c r="M12" s="49">
        <v>3391.59</v>
      </c>
      <c r="N12" s="49">
        <v>3456</v>
      </c>
      <c r="O12" s="49">
        <v>3513.89</v>
      </c>
      <c r="P12" s="49">
        <v>3574.37</v>
      </c>
    </row>
    <row r="13" spans="1:16" ht="15.75">
      <c r="A13" s="22">
        <v>6</v>
      </c>
      <c r="B13" s="42" t="s">
        <v>14</v>
      </c>
      <c r="C13" s="49">
        <v>3140.96</v>
      </c>
      <c r="D13" s="49">
        <v>3091</v>
      </c>
      <c r="E13" s="49">
        <v>3168.43</v>
      </c>
      <c r="F13" s="49">
        <v>3228.31</v>
      </c>
      <c r="G13" s="49">
        <v>3181.14</v>
      </c>
      <c r="H13" s="49">
        <v>3119.93</v>
      </c>
      <c r="I13" s="49">
        <v>3184.03</v>
      </c>
      <c r="J13" s="49">
        <v>3201.29</v>
      </c>
      <c r="K13" s="49">
        <v>3172.81</v>
      </c>
      <c r="L13" s="49">
        <v>3338.88</v>
      </c>
      <c r="M13" s="49">
        <v>3504.94</v>
      </c>
      <c r="N13" s="49">
        <v>3617.31</v>
      </c>
      <c r="O13" s="49">
        <v>3697.44</v>
      </c>
      <c r="P13" s="49">
        <v>3771.16</v>
      </c>
    </row>
    <row r="14" spans="1:16" ht="15.75">
      <c r="A14" s="22">
        <v>7</v>
      </c>
      <c r="B14" s="42" t="s">
        <v>15</v>
      </c>
      <c r="C14" s="49">
        <v>3060.46</v>
      </c>
      <c r="D14" s="49">
        <v>3126.94</v>
      </c>
      <c r="E14" s="49">
        <v>2994.7</v>
      </c>
      <c r="F14" s="49">
        <v>3141.31</v>
      </c>
      <c r="G14" s="49">
        <v>3126.84</v>
      </c>
      <c r="H14" s="49">
        <v>3085.73</v>
      </c>
      <c r="I14" s="49">
        <v>3030.13</v>
      </c>
      <c r="J14" s="49">
        <v>3095.74</v>
      </c>
      <c r="K14" s="49">
        <v>3117.47</v>
      </c>
      <c r="L14" s="49">
        <v>3093.28</v>
      </c>
      <c r="M14" s="49">
        <v>3259.05</v>
      </c>
      <c r="N14" s="49">
        <v>3425.23</v>
      </c>
      <c r="O14" s="49">
        <v>3540.49</v>
      </c>
      <c r="P14" s="49">
        <v>3623.77</v>
      </c>
    </row>
    <row r="15" spans="1:16" ht="15.75">
      <c r="A15" s="22">
        <v>8</v>
      </c>
      <c r="B15" s="42" t="s">
        <v>16</v>
      </c>
      <c r="C15" s="49">
        <v>3219.65</v>
      </c>
      <c r="D15" s="49">
        <v>3167.67</v>
      </c>
      <c r="E15" s="49">
        <v>3118.07</v>
      </c>
      <c r="F15" s="49">
        <v>3057.3</v>
      </c>
      <c r="G15" s="49">
        <v>3132.46</v>
      </c>
      <c r="H15" s="49">
        <v>3128.93</v>
      </c>
      <c r="I15" s="49">
        <v>3098.45</v>
      </c>
      <c r="J15" s="49">
        <v>3054.01</v>
      </c>
      <c r="K15" s="49">
        <v>3130.25</v>
      </c>
      <c r="L15" s="49">
        <v>3163.25</v>
      </c>
      <c r="M15" s="49">
        <v>3149.45</v>
      </c>
      <c r="N15" s="49">
        <v>3329.36</v>
      </c>
      <c r="O15" s="49">
        <v>3510.85</v>
      </c>
      <c r="P15" s="49">
        <v>3641.91</v>
      </c>
    </row>
    <row r="16" spans="1:16" ht="15.75">
      <c r="A16" s="22">
        <v>9</v>
      </c>
      <c r="B16" s="42" t="s">
        <v>17</v>
      </c>
      <c r="C16" s="49">
        <v>2624.77</v>
      </c>
      <c r="D16" s="49">
        <v>2954.51</v>
      </c>
      <c r="E16" s="49">
        <v>2815</v>
      </c>
      <c r="F16" s="49">
        <v>2834.94</v>
      </c>
      <c r="G16" s="49">
        <v>2716.07</v>
      </c>
      <c r="H16" s="49">
        <v>2796.82</v>
      </c>
      <c r="I16" s="49">
        <v>2810.42</v>
      </c>
      <c r="J16" s="49">
        <v>2798.92</v>
      </c>
      <c r="K16" s="49">
        <v>2774.57</v>
      </c>
      <c r="L16" s="49">
        <v>2858.79</v>
      </c>
      <c r="M16" s="49">
        <v>2905.5</v>
      </c>
      <c r="N16" s="49">
        <v>2908.79</v>
      </c>
      <c r="O16" s="49">
        <v>3089.85</v>
      </c>
      <c r="P16" s="49">
        <v>3276.18</v>
      </c>
    </row>
    <row r="17" spans="1:16" ht="15.75">
      <c r="A17" s="22">
        <v>10</v>
      </c>
      <c r="B17" s="42" t="s">
        <v>18</v>
      </c>
      <c r="C17" s="49">
        <v>2973.49</v>
      </c>
      <c r="D17" s="49">
        <v>2708.37</v>
      </c>
      <c r="E17" s="49">
        <v>2985.51</v>
      </c>
      <c r="F17" s="49">
        <v>2915.19</v>
      </c>
      <c r="G17" s="49">
        <v>2868.08</v>
      </c>
      <c r="H17" s="49">
        <v>2749.78</v>
      </c>
      <c r="I17" s="49">
        <v>2832.34</v>
      </c>
      <c r="J17" s="49">
        <v>2849.68</v>
      </c>
      <c r="K17" s="49">
        <v>2840.46</v>
      </c>
      <c r="L17" s="49">
        <v>2818.12</v>
      </c>
      <c r="M17" s="49">
        <v>2905.57</v>
      </c>
      <c r="N17" s="49">
        <v>2956.84</v>
      </c>
      <c r="O17" s="49">
        <v>2962.79</v>
      </c>
      <c r="P17" s="49">
        <v>3147.71</v>
      </c>
    </row>
    <row r="18" spans="1:16" ht="15.75">
      <c r="A18" s="22">
        <v>11</v>
      </c>
      <c r="B18" s="42" t="s">
        <v>19</v>
      </c>
      <c r="C18" s="49">
        <v>3132.07</v>
      </c>
      <c r="D18" s="49">
        <v>3023.84</v>
      </c>
      <c r="E18" s="49">
        <v>2743.16</v>
      </c>
      <c r="F18" s="49">
        <v>3089.74</v>
      </c>
      <c r="G18" s="49">
        <v>2951.25</v>
      </c>
      <c r="H18" s="49">
        <v>2906.51</v>
      </c>
      <c r="I18" s="49">
        <v>2791.48</v>
      </c>
      <c r="J18" s="49">
        <v>2877</v>
      </c>
      <c r="K18" s="49">
        <v>2899.47</v>
      </c>
      <c r="L18" s="49">
        <v>2893.94</v>
      </c>
      <c r="M18" s="49">
        <v>2875.02</v>
      </c>
      <c r="N18" s="49">
        <v>2967.08</v>
      </c>
      <c r="O18" s="49">
        <v>3023.41</v>
      </c>
      <c r="P18" s="49">
        <v>3034.5</v>
      </c>
    </row>
    <row r="19" spans="1:16" ht="15.75">
      <c r="A19" s="22">
        <v>12</v>
      </c>
      <c r="B19" s="42" t="s">
        <v>20</v>
      </c>
      <c r="C19" s="49">
        <v>3470.36</v>
      </c>
      <c r="D19" s="49">
        <v>3520.14</v>
      </c>
      <c r="E19" s="49">
        <v>3419.12</v>
      </c>
      <c r="F19" s="49">
        <v>3204.78</v>
      </c>
      <c r="G19" s="49">
        <v>3443.48</v>
      </c>
      <c r="H19" s="49">
        <v>3345.28</v>
      </c>
      <c r="I19" s="49">
        <v>3295.84</v>
      </c>
      <c r="J19" s="49">
        <v>3181.96</v>
      </c>
      <c r="K19" s="49">
        <v>3259.38</v>
      </c>
      <c r="L19" s="49">
        <v>3298.91</v>
      </c>
      <c r="M19" s="49">
        <v>3305.38</v>
      </c>
      <c r="N19" s="49">
        <v>3294.31</v>
      </c>
      <c r="O19" s="49">
        <v>3392.37</v>
      </c>
      <c r="P19" s="49">
        <v>3468.66</v>
      </c>
    </row>
    <row r="20" spans="1:16" ht="15.75">
      <c r="A20" s="22">
        <v>13</v>
      </c>
      <c r="B20" s="42" t="s">
        <v>21</v>
      </c>
      <c r="C20" s="49">
        <v>3357.03</v>
      </c>
      <c r="D20" s="49">
        <v>3212.36</v>
      </c>
      <c r="E20" s="49">
        <v>3220.05</v>
      </c>
      <c r="F20" s="49">
        <v>3216.04</v>
      </c>
      <c r="G20" s="49">
        <v>2972.84</v>
      </c>
      <c r="H20" s="49">
        <v>3125.43</v>
      </c>
      <c r="I20" s="49">
        <v>3069.15</v>
      </c>
      <c r="J20" s="49">
        <v>3022.44</v>
      </c>
      <c r="K20" s="49">
        <v>2924.9</v>
      </c>
      <c r="L20" s="49">
        <v>2972.07</v>
      </c>
      <c r="M20" s="49">
        <v>3008.62</v>
      </c>
      <c r="N20" s="49">
        <v>3017.99</v>
      </c>
      <c r="O20" s="49">
        <v>3011.34</v>
      </c>
      <c r="P20" s="49">
        <v>3086.28</v>
      </c>
    </row>
    <row r="21" spans="1:16" ht="15.75">
      <c r="A21" s="22">
        <v>14</v>
      </c>
      <c r="B21" s="42" t="s">
        <v>22</v>
      </c>
      <c r="C21" s="49">
        <v>2823.81</v>
      </c>
      <c r="D21" s="49">
        <v>3000.73</v>
      </c>
      <c r="E21" s="49">
        <v>2852.55</v>
      </c>
      <c r="F21" s="49">
        <v>2913.12</v>
      </c>
      <c r="G21" s="49">
        <v>2847.02</v>
      </c>
      <c r="H21" s="49">
        <v>2645.89</v>
      </c>
      <c r="I21" s="49">
        <v>2749.33</v>
      </c>
      <c r="J21" s="49">
        <v>2712.65</v>
      </c>
      <c r="K21" s="49">
        <v>2672.02</v>
      </c>
      <c r="L21" s="49">
        <v>2588.47</v>
      </c>
      <c r="M21" s="49">
        <v>2619.41</v>
      </c>
      <c r="N21" s="49">
        <v>2650.32</v>
      </c>
      <c r="O21" s="49">
        <v>2659.59</v>
      </c>
      <c r="P21" s="49">
        <v>2654.77</v>
      </c>
    </row>
    <row r="22" spans="1:16" ht="15.75">
      <c r="A22" s="22">
        <v>15</v>
      </c>
      <c r="B22" s="50" t="s">
        <v>23</v>
      </c>
      <c r="C22" s="51">
        <v>2445.97</v>
      </c>
      <c r="D22" s="51">
        <v>2567.74</v>
      </c>
      <c r="E22" s="51">
        <v>2663.62</v>
      </c>
      <c r="F22" s="51">
        <v>2591.54</v>
      </c>
      <c r="G22" s="51">
        <v>2585.91</v>
      </c>
      <c r="H22" s="51">
        <v>2539.02</v>
      </c>
      <c r="I22" s="51">
        <v>2370.36</v>
      </c>
      <c r="J22" s="51">
        <v>2474.79</v>
      </c>
      <c r="K22" s="51">
        <v>2452.67</v>
      </c>
      <c r="L22" s="51">
        <v>2427.3</v>
      </c>
      <c r="M22" s="51">
        <v>2361.54</v>
      </c>
      <c r="N22" s="51">
        <v>2401.41</v>
      </c>
      <c r="O22" s="51">
        <v>2440.5</v>
      </c>
      <c r="P22" s="51">
        <v>2459.88</v>
      </c>
    </row>
    <row r="23" spans="1:16" ht="15.75">
      <c r="A23" s="22"/>
      <c r="B23" s="52"/>
      <c r="C23" s="53">
        <f>SUM(C9:C22)</f>
        <v>39274</v>
      </c>
      <c r="D23" s="53">
        <f aca="true" t="shared" si="0" ref="D23:P23">SUM(D9:D22)</f>
        <v>39557.39</v>
      </c>
      <c r="E23" s="53">
        <f t="shared" si="0"/>
        <v>39027.850000000006</v>
      </c>
      <c r="F23" s="53">
        <f t="shared" si="0"/>
        <v>39397.47</v>
      </c>
      <c r="G23" s="53">
        <f t="shared" si="0"/>
        <v>39003.869999999995</v>
      </c>
      <c r="H23" s="53">
        <f t="shared" si="0"/>
        <v>38641.92999999999</v>
      </c>
      <c r="I23" s="53">
        <f t="shared" si="0"/>
        <v>38551.94</v>
      </c>
      <c r="J23" s="53">
        <f t="shared" si="0"/>
        <v>38835.66</v>
      </c>
      <c r="K23" s="53">
        <f t="shared" si="0"/>
        <v>39179.35999999999</v>
      </c>
      <c r="L23" s="53">
        <f t="shared" si="0"/>
        <v>39665.770000000004</v>
      </c>
      <c r="M23" s="53">
        <f t="shared" si="0"/>
        <v>40297.11000000001</v>
      </c>
      <c r="N23" s="53">
        <f t="shared" si="0"/>
        <v>41131.23999999999</v>
      </c>
      <c r="O23" s="53">
        <f t="shared" si="0"/>
        <v>42054.90999999999</v>
      </c>
      <c r="P23" s="53">
        <f t="shared" si="0"/>
        <v>43068.68999999999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18446.5</v>
      </c>
      <c r="D28" s="54">
        <f aca="true" t="shared" si="1" ref="D28:O28">SUM(D9:D15)</f>
        <v>18569.7</v>
      </c>
      <c r="E28" s="54">
        <f t="shared" si="1"/>
        <v>18328.84</v>
      </c>
      <c r="F28" s="54">
        <f t="shared" si="1"/>
        <v>18632.12</v>
      </c>
      <c r="G28" s="54">
        <f t="shared" si="1"/>
        <v>18619.219999999998</v>
      </c>
      <c r="H28" s="54">
        <f t="shared" si="1"/>
        <v>18533.2</v>
      </c>
      <c r="I28" s="54">
        <f t="shared" si="1"/>
        <v>18633.02</v>
      </c>
      <c r="J28" s="54">
        <f t="shared" si="1"/>
        <v>18918.22</v>
      </c>
      <c r="K28" s="54">
        <f t="shared" si="1"/>
        <v>19355.89</v>
      </c>
      <c r="L28" s="54">
        <f t="shared" si="1"/>
        <v>19808.17</v>
      </c>
      <c r="M28" s="54">
        <f t="shared" si="1"/>
        <v>20316.070000000003</v>
      </c>
      <c r="N28" s="54">
        <f t="shared" si="1"/>
        <v>20934.5</v>
      </c>
      <c r="O28" s="54">
        <f t="shared" si="1"/>
        <v>21475.059999999998</v>
      </c>
      <c r="P28" s="54">
        <f>SUM(P9:P15)</f>
        <v>21940.71</v>
      </c>
    </row>
    <row r="29" spans="2:16" ht="15.75">
      <c r="B29" s="52" t="s">
        <v>27</v>
      </c>
      <c r="C29" s="54">
        <f>SUM(C16:C18)</f>
        <v>8730.33</v>
      </c>
      <c r="D29" s="54">
        <f aca="true" t="shared" si="2" ref="D29:O29">SUM(D16:D18)</f>
        <v>8686.720000000001</v>
      </c>
      <c r="E29" s="54">
        <f t="shared" si="2"/>
        <v>8543.67</v>
      </c>
      <c r="F29" s="54">
        <f t="shared" si="2"/>
        <v>8839.869999999999</v>
      </c>
      <c r="G29" s="54">
        <f t="shared" si="2"/>
        <v>8535.4</v>
      </c>
      <c r="H29" s="54">
        <f t="shared" si="2"/>
        <v>8453.11</v>
      </c>
      <c r="I29" s="54">
        <f t="shared" si="2"/>
        <v>8434.24</v>
      </c>
      <c r="J29" s="54">
        <f t="shared" si="2"/>
        <v>8525.6</v>
      </c>
      <c r="K29" s="54">
        <f t="shared" si="2"/>
        <v>8514.5</v>
      </c>
      <c r="L29" s="54">
        <f t="shared" si="2"/>
        <v>8570.85</v>
      </c>
      <c r="M29" s="54">
        <f t="shared" si="2"/>
        <v>8686.09</v>
      </c>
      <c r="N29" s="54">
        <f t="shared" si="2"/>
        <v>8832.71</v>
      </c>
      <c r="O29" s="54">
        <f t="shared" si="2"/>
        <v>9076.05</v>
      </c>
      <c r="P29" s="54">
        <f>SUM(P16:P18)</f>
        <v>9458.39</v>
      </c>
    </row>
    <row r="30" spans="2:16" ht="15.75">
      <c r="B30" s="52" t="s">
        <v>1</v>
      </c>
      <c r="C30" s="54">
        <f>SUM(C19:C22)</f>
        <v>12097.17</v>
      </c>
      <c r="D30" s="54">
        <f aca="true" t="shared" si="3" ref="D30:O30">SUM(D19:D22)</f>
        <v>12300.97</v>
      </c>
      <c r="E30" s="54">
        <f t="shared" si="3"/>
        <v>12155.34</v>
      </c>
      <c r="F30" s="54">
        <f t="shared" si="3"/>
        <v>11925.48</v>
      </c>
      <c r="G30" s="54">
        <f t="shared" si="3"/>
        <v>11849.25</v>
      </c>
      <c r="H30" s="54">
        <f t="shared" si="3"/>
        <v>11655.62</v>
      </c>
      <c r="I30" s="54">
        <f t="shared" si="3"/>
        <v>11484.68</v>
      </c>
      <c r="J30" s="54">
        <f t="shared" si="3"/>
        <v>11391.84</v>
      </c>
      <c r="K30" s="54">
        <f t="shared" si="3"/>
        <v>11308.970000000001</v>
      </c>
      <c r="L30" s="54">
        <f t="shared" si="3"/>
        <v>11286.75</v>
      </c>
      <c r="M30" s="54">
        <f t="shared" si="3"/>
        <v>11294.95</v>
      </c>
      <c r="N30" s="54">
        <f t="shared" si="3"/>
        <v>11364.029999999999</v>
      </c>
      <c r="O30" s="54">
        <f t="shared" si="3"/>
        <v>11503.8</v>
      </c>
      <c r="P30" s="54">
        <f>SUM(P19:P22)</f>
        <v>11669.59</v>
      </c>
    </row>
    <row r="31" spans="2:16" ht="15.75">
      <c r="B31" s="55" t="s">
        <v>140</v>
      </c>
      <c r="C31" s="56">
        <f aca="true" t="shared" si="4" ref="C31:P31">SUM(C28:C30)</f>
        <v>39274</v>
      </c>
      <c r="D31" s="56">
        <f t="shared" si="4"/>
        <v>39557.39</v>
      </c>
      <c r="E31" s="56">
        <f t="shared" si="4"/>
        <v>39027.850000000006</v>
      </c>
      <c r="F31" s="56">
        <f t="shared" si="4"/>
        <v>39397.47</v>
      </c>
      <c r="G31" s="56">
        <f t="shared" si="4"/>
        <v>39003.869999999995</v>
      </c>
      <c r="H31" s="56">
        <f t="shared" si="4"/>
        <v>38641.93</v>
      </c>
      <c r="I31" s="56">
        <f t="shared" si="4"/>
        <v>38551.94</v>
      </c>
      <c r="J31" s="56">
        <f t="shared" si="4"/>
        <v>38835.66</v>
      </c>
      <c r="K31" s="56">
        <f t="shared" si="4"/>
        <v>39179.36</v>
      </c>
      <c r="L31" s="56">
        <f t="shared" si="4"/>
        <v>39665.77</v>
      </c>
      <c r="M31" s="56">
        <f t="shared" si="4"/>
        <v>40297.11</v>
      </c>
      <c r="N31" s="56">
        <f t="shared" si="4"/>
        <v>41131.24</v>
      </c>
      <c r="O31" s="56">
        <f t="shared" si="4"/>
        <v>42054.909999999996</v>
      </c>
      <c r="P31" s="56">
        <f t="shared" si="4"/>
        <v>43068.69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62.419999999998254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0.9000000000014552</v>
      </c>
      <c r="J34" s="54">
        <f t="shared" si="5"/>
        <v>285.2000000000007</v>
      </c>
      <c r="K34" s="54">
        <f t="shared" si="5"/>
        <v>437.66999999999825</v>
      </c>
      <c r="L34" s="54">
        <f t="shared" si="5"/>
        <v>452.27999999999884</v>
      </c>
      <c r="M34" s="54">
        <f t="shared" si="5"/>
        <v>507.9000000000051</v>
      </c>
      <c r="N34" s="54">
        <f t="shared" si="5"/>
        <v>618.4299999999967</v>
      </c>
      <c r="O34" s="54">
        <f t="shared" si="5"/>
        <v>540.5599999999977</v>
      </c>
      <c r="P34" s="54">
        <f t="shared" si="5"/>
        <v>465.65000000000146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109.53999999999905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45.25</v>
      </c>
      <c r="M35" s="54">
        <f t="shared" si="5"/>
        <v>115.23999999999978</v>
      </c>
      <c r="N35" s="54">
        <f t="shared" si="5"/>
        <v>146.61999999999898</v>
      </c>
      <c r="O35" s="54">
        <f t="shared" si="5"/>
        <v>243.34000000000015</v>
      </c>
      <c r="P35" s="54">
        <f t="shared" si="5"/>
        <v>382.34000000000015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55.05999999999767</v>
      </c>
      <c r="O36" s="54">
        <f t="shared" si="5"/>
        <v>139.77000000000044</v>
      </c>
      <c r="P36" s="54">
        <f t="shared" si="5"/>
        <v>165.79000000000087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171.9599999999973</v>
      </c>
      <c r="G37" s="56">
        <f t="shared" si="6"/>
        <v>0</v>
      </c>
      <c r="H37" s="56">
        <f t="shared" si="6"/>
        <v>0</v>
      </c>
      <c r="I37" s="56">
        <f t="shared" si="6"/>
        <v>0.9000000000014552</v>
      </c>
      <c r="J37" s="56">
        <f t="shared" si="6"/>
        <v>285.2000000000007</v>
      </c>
      <c r="K37" s="56">
        <f t="shared" si="6"/>
        <v>437.66999999999825</v>
      </c>
      <c r="L37" s="56">
        <f t="shared" si="6"/>
        <v>497.52999999999884</v>
      </c>
      <c r="M37" s="56">
        <f t="shared" si="6"/>
        <v>623.1400000000049</v>
      </c>
      <c r="N37" s="56">
        <f t="shared" si="6"/>
        <v>820.1099999999933</v>
      </c>
      <c r="O37" s="56">
        <f t="shared" si="6"/>
        <v>923.6699999999983</v>
      </c>
      <c r="P37" s="56">
        <f t="shared" si="6"/>
        <v>1013.7800000000025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5</v>
      </c>
      <c r="B1" s="21" t="s">
        <v>97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4990</v>
      </c>
      <c r="D6" s="61">
        <v>4823</v>
      </c>
      <c r="E6" s="61">
        <v>4817</v>
      </c>
      <c r="F6" s="61">
        <v>4894</v>
      </c>
      <c r="G6" s="61">
        <v>5203</v>
      </c>
      <c r="H6" s="61">
        <v>5251</v>
      </c>
      <c r="I6" s="61">
        <v>5499</v>
      </c>
      <c r="J6" s="61">
        <v>5673</v>
      </c>
      <c r="K6" s="61">
        <v>5809</v>
      </c>
      <c r="L6" s="61">
        <v>5905</v>
      </c>
      <c r="M6" s="61">
        <v>5974</v>
      </c>
      <c r="N6" s="61">
        <v>6047</v>
      </c>
      <c r="O6" s="61">
        <v>6130</v>
      </c>
      <c r="P6" s="61">
        <v>6215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551.08</v>
      </c>
      <c r="D9" s="49">
        <v>511.25</v>
      </c>
      <c r="E9" s="49">
        <v>498.51</v>
      </c>
      <c r="F9" s="49">
        <v>518.01</v>
      </c>
      <c r="G9" s="49">
        <v>530.75</v>
      </c>
      <c r="H9" s="49">
        <v>551.58</v>
      </c>
      <c r="I9" s="49">
        <v>566.89</v>
      </c>
      <c r="J9" s="49">
        <v>578.34</v>
      </c>
      <c r="K9" s="49">
        <v>586.49</v>
      </c>
      <c r="L9" s="49">
        <v>593.5</v>
      </c>
      <c r="M9" s="49">
        <v>601.2</v>
      </c>
      <c r="N9" s="49">
        <v>609.5</v>
      </c>
      <c r="O9" s="49">
        <v>617.89</v>
      </c>
      <c r="P9" s="49">
        <v>625.89</v>
      </c>
    </row>
    <row r="10" spans="1:16" ht="15.75">
      <c r="A10" s="22">
        <v>3</v>
      </c>
      <c r="B10" s="42" t="s">
        <v>11</v>
      </c>
      <c r="C10" s="49">
        <v>5288.3</v>
      </c>
      <c r="D10" s="49">
        <v>5011.62</v>
      </c>
      <c r="E10" s="49">
        <v>4961.32</v>
      </c>
      <c r="F10" s="49">
        <v>5029.11</v>
      </c>
      <c r="G10" s="49">
        <v>5292.85</v>
      </c>
      <c r="H10" s="49">
        <v>5373.47</v>
      </c>
      <c r="I10" s="49">
        <v>5604.84</v>
      </c>
      <c r="J10" s="49">
        <v>5791.92</v>
      </c>
      <c r="K10" s="49">
        <v>5939.49</v>
      </c>
      <c r="L10" s="49">
        <v>6046.75</v>
      </c>
      <c r="M10" s="49">
        <v>6124.18</v>
      </c>
      <c r="N10" s="49">
        <v>6201.17</v>
      </c>
      <c r="O10" s="49">
        <v>6286.06</v>
      </c>
      <c r="P10" s="49">
        <v>6374.75</v>
      </c>
    </row>
    <row r="11" spans="1:16" ht="15.75">
      <c r="A11" s="22">
        <v>4</v>
      </c>
      <c r="B11" s="42" t="s">
        <v>12</v>
      </c>
      <c r="C11" s="49">
        <v>4933.78</v>
      </c>
      <c r="D11" s="49">
        <v>5007.09</v>
      </c>
      <c r="E11" s="49">
        <v>4946.86</v>
      </c>
      <c r="F11" s="49">
        <v>4914.21</v>
      </c>
      <c r="G11" s="49">
        <v>4952.72</v>
      </c>
      <c r="H11" s="49">
        <v>5184.54</v>
      </c>
      <c r="I11" s="49">
        <v>5276.18</v>
      </c>
      <c r="J11" s="49">
        <v>5484.26</v>
      </c>
      <c r="K11" s="49">
        <v>5665.86</v>
      </c>
      <c r="L11" s="49">
        <v>5809.95</v>
      </c>
      <c r="M11" s="49">
        <v>5913.83</v>
      </c>
      <c r="N11" s="49">
        <v>5987.23</v>
      </c>
      <c r="O11" s="49">
        <v>6057.05</v>
      </c>
      <c r="P11" s="49">
        <v>6133.74</v>
      </c>
    </row>
    <row r="12" spans="1:16" ht="15.75">
      <c r="A12" s="22">
        <v>5</v>
      </c>
      <c r="B12" s="42" t="s">
        <v>13</v>
      </c>
      <c r="C12" s="49">
        <v>4808.17</v>
      </c>
      <c r="D12" s="49">
        <v>4861.02</v>
      </c>
      <c r="E12" s="49">
        <v>4936.03</v>
      </c>
      <c r="F12" s="49">
        <v>4903.18</v>
      </c>
      <c r="G12" s="49">
        <v>4854.13</v>
      </c>
      <c r="H12" s="49">
        <v>4887.07</v>
      </c>
      <c r="I12" s="49">
        <v>5101.59</v>
      </c>
      <c r="J12" s="49">
        <v>5201.89</v>
      </c>
      <c r="K12" s="49">
        <v>5400.23</v>
      </c>
      <c r="L12" s="49">
        <v>5580.55</v>
      </c>
      <c r="M12" s="49">
        <v>5726.57</v>
      </c>
      <c r="N12" s="49">
        <v>5832.5</v>
      </c>
      <c r="O12" s="49">
        <v>5909.28</v>
      </c>
      <c r="P12" s="49">
        <v>5978.41</v>
      </c>
    </row>
    <row r="13" spans="1:16" ht="15.75">
      <c r="A13" s="22">
        <v>6</v>
      </c>
      <c r="B13" s="42" t="s">
        <v>14</v>
      </c>
      <c r="C13" s="49">
        <v>4918.95</v>
      </c>
      <c r="D13" s="49">
        <v>4727.36</v>
      </c>
      <c r="E13" s="49">
        <v>4824.42</v>
      </c>
      <c r="F13" s="49">
        <v>4919.03</v>
      </c>
      <c r="G13" s="49">
        <v>4877.93</v>
      </c>
      <c r="H13" s="49">
        <v>4844.56</v>
      </c>
      <c r="I13" s="49">
        <v>4887.12</v>
      </c>
      <c r="J13" s="49">
        <v>5104.35</v>
      </c>
      <c r="K13" s="49">
        <v>5230.02</v>
      </c>
      <c r="L13" s="49">
        <v>5441.36</v>
      </c>
      <c r="M13" s="49">
        <v>5642.84</v>
      </c>
      <c r="N13" s="49">
        <v>5812.92</v>
      </c>
      <c r="O13" s="49">
        <v>5943.43</v>
      </c>
      <c r="P13" s="49">
        <v>6044.09</v>
      </c>
    </row>
    <row r="14" spans="1:16" ht="15.75">
      <c r="A14" s="22">
        <v>7</v>
      </c>
      <c r="B14" s="42" t="s">
        <v>15</v>
      </c>
      <c r="C14" s="49">
        <v>4773.48</v>
      </c>
      <c r="D14" s="49">
        <v>4605.03</v>
      </c>
      <c r="E14" s="49">
        <v>4396.64</v>
      </c>
      <c r="F14" s="49">
        <v>4486.99</v>
      </c>
      <c r="G14" s="49">
        <v>4559.62</v>
      </c>
      <c r="H14" s="49">
        <v>4551.31</v>
      </c>
      <c r="I14" s="49">
        <v>4545.09</v>
      </c>
      <c r="J14" s="49">
        <v>4606.55</v>
      </c>
      <c r="K14" s="49">
        <v>4829.56</v>
      </c>
      <c r="L14" s="49">
        <v>4979.56</v>
      </c>
      <c r="M14" s="49">
        <v>5205.58</v>
      </c>
      <c r="N14" s="49">
        <v>5427.88</v>
      </c>
      <c r="O14" s="49">
        <v>5623.8</v>
      </c>
      <c r="P14" s="49">
        <v>5783.66</v>
      </c>
    </row>
    <row r="15" spans="1:16" ht="15.75">
      <c r="A15" s="22">
        <v>8</v>
      </c>
      <c r="B15" s="42" t="s">
        <v>16</v>
      </c>
      <c r="C15" s="49">
        <v>5118.2</v>
      </c>
      <c r="D15" s="49">
        <v>4728.52</v>
      </c>
      <c r="E15" s="49">
        <v>4655.63</v>
      </c>
      <c r="F15" s="49">
        <v>4465.54</v>
      </c>
      <c r="G15" s="49">
        <v>4531.29</v>
      </c>
      <c r="H15" s="49">
        <v>4599.28</v>
      </c>
      <c r="I15" s="49">
        <v>4590.09</v>
      </c>
      <c r="J15" s="49">
        <v>4578.05</v>
      </c>
      <c r="K15" s="49">
        <v>4633.32</v>
      </c>
      <c r="L15" s="49">
        <v>4846.7</v>
      </c>
      <c r="M15" s="49">
        <v>4994.02</v>
      </c>
      <c r="N15" s="49">
        <v>5213.64</v>
      </c>
      <c r="O15" s="49">
        <v>5430.99</v>
      </c>
      <c r="P15" s="49">
        <v>5622.02</v>
      </c>
    </row>
    <row r="16" spans="1:16" ht="15.75">
      <c r="A16" s="22">
        <v>9</v>
      </c>
      <c r="B16" s="42" t="s">
        <v>17</v>
      </c>
      <c r="C16" s="49">
        <v>5303.47</v>
      </c>
      <c r="D16" s="49">
        <v>5134.07</v>
      </c>
      <c r="E16" s="49">
        <v>4589.06</v>
      </c>
      <c r="F16" s="49">
        <v>4511.14</v>
      </c>
      <c r="G16" s="49">
        <v>4316.4</v>
      </c>
      <c r="H16" s="49">
        <v>4393.81</v>
      </c>
      <c r="I16" s="49">
        <v>4487.16</v>
      </c>
      <c r="J16" s="49">
        <v>4511.66</v>
      </c>
      <c r="K16" s="49">
        <v>4528.29</v>
      </c>
      <c r="L16" s="49">
        <v>4608.67</v>
      </c>
      <c r="M16" s="49">
        <v>4843.47</v>
      </c>
      <c r="N16" s="49">
        <v>5025.34</v>
      </c>
      <c r="O16" s="49">
        <v>5275.05</v>
      </c>
      <c r="P16" s="49">
        <v>5530.1</v>
      </c>
    </row>
    <row r="17" spans="1:16" ht="15.75">
      <c r="A17" s="22">
        <v>10</v>
      </c>
      <c r="B17" s="42" t="s">
        <v>18</v>
      </c>
      <c r="C17" s="49">
        <v>5365.07</v>
      </c>
      <c r="D17" s="49">
        <v>5563.3</v>
      </c>
      <c r="E17" s="49">
        <v>5436.89</v>
      </c>
      <c r="F17" s="49">
        <v>4960.45</v>
      </c>
      <c r="G17" s="49">
        <v>4790.15</v>
      </c>
      <c r="H17" s="49">
        <v>4620</v>
      </c>
      <c r="I17" s="49">
        <v>4685.2</v>
      </c>
      <c r="J17" s="49">
        <v>4808.33</v>
      </c>
      <c r="K17" s="49">
        <v>4881.8</v>
      </c>
      <c r="L17" s="49">
        <v>4939.13</v>
      </c>
      <c r="M17" s="49">
        <v>5051.58</v>
      </c>
      <c r="N17" s="49">
        <v>5315.65</v>
      </c>
      <c r="O17" s="49">
        <v>5562.52</v>
      </c>
      <c r="P17" s="49">
        <v>5869.93</v>
      </c>
    </row>
    <row r="18" spans="1:16" ht="15.75">
      <c r="A18" s="22">
        <v>11</v>
      </c>
      <c r="B18" s="42" t="s">
        <v>19</v>
      </c>
      <c r="C18" s="49">
        <v>5579.89</v>
      </c>
      <c r="D18" s="49">
        <v>5388.72</v>
      </c>
      <c r="E18" s="49">
        <v>5406.64</v>
      </c>
      <c r="F18" s="49">
        <v>5325.69</v>
      </c>
      <c r="G18" s="49">
        <v>4902.95</v>
      </c>
      <c r="H18" s="49">
        <v>4696.15</v>
      </c>
      <c r="I18" s="49">
        <v>4525.49</v>
      </c>
      <c r="J18" s="49">
        <v>4551.75</v>
      </c>
      <c r="K18" s="49">
        <v>4656.83</v>
      </c>
      <c r="L18" s="49">
        <v>4734.35</v>
      </c>
      <c r="M18" s="49">
        <v>4793.77</v>
      </c>
      <c r="N18" s="49">
        <v>4895.22</v>
      </c>
      <c r="O18" s="49">
        <v>5127.05</v>
      </c>
      <c r="P18" s="49">
        <v>5366.72</v>
      </c>
    </row>
    <row r="19" spans="1:16" ht="15.75">
      <c r="A19" s="22">
        <v>12</v>
      </c>
      <c r="B19" s="42" t="s">
        <v>20</v>
      </c>
      <c r="C19" s="49">
        <v>6143.53</v>
      </c>
      <c r="D19" s="49">
        <v>6289.15</v>
      </c>
      <c r="E19" s="49">
        <v>5933.95</v>
      </c>
      <c r="F19" s="49">
        <v>5897.47</v>
      </c>
      <c r="G19" s="49">
        <v>5798.79</v>
      </c>
      <c r="H19" s="49">
        <v>5435.72</v>
      </c>
      <c r="I19" s="49">
        <v>5200.74</v>
      </c>
      <c r="J19" s="49">
        <v>5022.29</v>
      </c>
      <c r="K19" s="49">
        <v>5027.11</v>
      </c>
      <c r="L19" s="49">
        <v>5139</v>
      </c>
      <c r="M19" s="49">
        <v>5250.02</v>
      </c>
      <c r="N19" s="49">
        <v>5345.74</v>
      </c>
      <c r="O19" s="49">
        <v>5476.12</v>
      </c>
      <c r="P19" s="49">
        <v>5730.87</v>
      </c>
    </row>
    <row r="20" spans="1:16" ht="15.75">
      <c r="A20" s="22">
        <v>13</v>
      </c>
      <c r="B20" s="42" t="s">
        <v>21</v>
      </c>
      <c r="C20" s="49">
        <v>5847.35</v>
      </c>
      <c r="D20" s="49">
        <v>5537.46</v>
      </c>
      <c r="E20" s="49">
        <v>5454.33</v>
      </c>
      <c r="F20" s="49">
        <v>5212.56</v>
      </c>
      <c r="G20" s="49">
        <v>5119.24</v>
      </c>
      <c r="H20" s="49">
        <v>5038.88</v>
      </c>
      <c r="I20" s="49">
        <v>4780.93</v>
      </c>
      <c r="J20" s="49">
        <v>4572.69</v>
      </c>
      <c r="K20" s="49">
        <v>4413.52</v>
      </c>
      <c r="L20" s="49">
        <v>4390.42</v>
      </c>
      <c r="M20" s="49">
        <v>4469.61</v>
      </c>
      <c r="N20" s="49">
        <v>4570.3</v>
      </c>
      <c r="O20" s="49">
        <v>4663.49</v>
      </c>
      <c r="P20" s="49">
        <v>4781.23</v>
      </c>
    </row>
    <row r="21" spans="1:16" ht="15.75">
      <c r="A21" s="22">
        <v>14</v>
      </c>
      <c r="B21" s="42" t="s">
        <v>22</v>
      </c>
      <c r="C21" s="49">
        <v>5374.02</v>
      </c>
      <c r="D21" s="49">
        <v>5285.93</v>
      </c>
      <c r="E21" s="49">
        <v>4983.88</v>
      </c>
      <c r="F21" s="49">
        <v>4901.57</v>
      </c>
      <c r="G21" s="49">
        <v>4682.48</v>
      </c>
      <c r="H21" s="49">
        <v>4556</v>
      </c>
      <c r="I21" s="49">
        <v>4450.34</v>
      </c>
      <c r="J21" s="49">
        <v>4211.2</v>
      </c>
      <c r="K21" s="49">
        <v>3996.45</v>
      </c>
      <c r="L21" s="49">
        <v>3825.63</v>
      </c>
      <c r="M21" s="49">
        <v>3763.93</v>
      </c>
      <c r="N21" s="49">
        <v>3791.65</v>
      </c>
      <c r="O21" s="49">
        <v>3847</v>
      </c>
      <c r="P21" s="49">
        <v>3896.14</v>
      </c>
    </row>
    <row r="22" spans="1:16" ht="15.75">
      <c r="A22" s="22">
        <v>15</v>
      </c>
      <c r="B22" s="50" t="s">
        <v>23</v>
      </c>
      <c r="C22" s="51">
        <v>4630.71</v>
      </c>
      <c r="D22" s="51">
        <v>4480.5</v>
      </c>
      <c r="E22" s="51">
        <v>4519.35</v>
      </c>
      <c r="F22" s="51">
        <v>4276.08</v>
      </c>
      <c r="G22" s="51">
        <v>4190.88</v>
      </c>
      <c r="H22" s="51">
        <v>3985.4</v>
      </c>
      <c r="I22" s="51">
        <v>3859.64</v>
      </c>
      <c r="J22" s="51">
        <v>3752.8</v>
      </c>
      <c r="K22" s="51">
        <v>3535.49</v>
      </c>
      <c r="L22" s="51">
        <v>3339.21</v>
      </c>
      <c r="M22" s="51">
        <v>3182.14</v>
      </c>
      <c r="N22" s="51">
        <v>3116.18</v>
      </c>
      <c r="O22" s="51">
        <v>3123.57</v>
      </c>
      <c r="P22" s="51">
        <v>3154.56</v>
      </c>
    </row>
    <row r="23" spans="1:16" ht="15.75">
      <c r="A23" s="22"/>
      <c r="B23" s="52"/>
      <c r="C23" s="53">
        <f>SUM(C9:C22)</f>
        <v>68636</v>
      </c>
      <c r="D23" s="53">
        <f aca="true" t="shared" si="0" ref="D23:P23">SUM(D9:D22)</f>
        <v>67131.02</v>
      </c>
      <c r="E23" s="53">
        <f t="shared" si="0"/>
        <v>65543.51</v>
      </c>
      <c r="F23" s="53">
        <f t="shared" si="0"/>
        <v>64321.03</v>
      </c>
      <c r="G23" s="53">
        <f t="shared" si="0"/>
        <v>63400.18</v>
      </c>
      <c r="H23" s="53">
        <f t="shared" si="0"/>
        <v>62717.770000000004</v>
      </c>
      <c r="I23" s="53">
        <f t="shared" si="0"/>
        <v>62561.29999999999</v>
      </c>
      <c r="J23" s="53">
        <f t="shared" si="0"/>
        <v>62776.08000000001</v>
      </c>
      <c r="K23" s="53">
        <f t="shared" si="0"/>
        <v>63324.46</v>
      </c>
      <c r="L23" s="53">
        <f t="shared" si="0"/>
        <v>64274.77999999999</v>
      </c>
      <c r="M23" s="53">
        <f t="shared" si="0"/>
        <v>65562.74000000002</v>
      </c>
      <c r="N23" s="53">
        <f t="shared" si="0"/>
        <v>67144.92000000001</v>
      </c>
      <c r="O23" s="53">
        <f t="shared" si="0"/>
        <v>68943.30000000002</v>
      </c>
      <c r="P23" s="53">
        <f t="shared" si="0"/>
        <v>70892.11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30391.96</v>
      </c>
      <c r="D28" s="54">
        <f aca="true" t="shared" si="1" ref="D28:O28">SUM(D9:D15)</f>
        <v>29451.89</v>
      </c>
      <c r="E28" s="54">
        <f t="shared" si="1"/>
        <v>29219.41</v>
      </c>
      <c r="F28" s="54">
        <f t="shared" si="1"/>
        <v>29236.07</v>
      </c>
      <c r="G28" s="54">
        <f t="shared" si="1"/>
        <v>29599.29</v>
      </c>
      <c r="H28" s="54">
        <f t="shared" si="1"/>
        <v>29991.81</v>
      </c>
      <c r="I28" s="54">
        <f t="shared" si="1"/>
        <v>30571.8</v>
      </c>
      <c r="J28" s="54">
        <f t="shared" si="1"/>
        <v>31345.36</v>
      </c>
      <c r="K28" s="54">
        <f t="shared" si="1"/>
        <v>32284.97</v>
      </c>
      <c r="L28" s="54">
        <f t="shared" si="1"/>
        <v>33298.37</v>
      </c>
      <c r="M28" s="54">
        <f t="shared" si="1"/>
        <v>34208.22</v>
      </c>
      <c r="N28" s="54">
        <f t="shared" si="1"/>
        <v>35084.840000000004</v>
      </c>
      <c r="O28" s="54">
        <f t="shared" si="1"/>
        <v>35868.5</v>
      </c>
      <c r="P28" s="54">
        <f>SUM(P9:P15)</f>
        <v>36562.56</v>
      </c>
    </row>
    <row r="29" spans="2:16" ht="15.75">
      <c r="B29" s="52" t="s">
        <v>27</v>
      </c>
      <c r="C29" s="54">
        <f>SUM(C16:C18)</f>
        <v>16248.43</v>
      </c>
      <c r="D29" s="54">
        <f aca="true" t="shared" si="2" ref="D29:O29">SUM(D16:D18)</f>
        <v>16086.09</v>
      </c>
      <c r="E29" s="54">
        <f t="shared" si="2"/>
        <v>15432.59</v>
      </c>
      <c r="F29" s="54">
        <f t="shared" si="2"/>
        <v>14797.279999999999</v>
      </c>
      <c r="G29" s="54">
        <f t="shared" si="2"/>
        <v>14009.5</v>
      </c>
      <c r="H29" s="54">
        <f t="shared" si="2"/>
        <v>13709.960000000001</v>
      </c>
      <c r="I29" s="54">
        <f t="shared" si="2"/>
        <v>13697.85</v>
      </c>
      <c r="J29" s="54">
        <f t="shared" si="2"/>
        <v>13871.74</v>
      </c>
      <c r="K29" s="54">
        <f t="shared" si="2"/>
        <v>14066.92</v>
      </c>
      <c r="L29" s="54">
        <f t="shared" si="2"/>
        <v>14282.15</v>
      </c>
      <c r="M29" s="54">
        <f t="shared" si="2"/>
        <v>14688.82</v>
      </c>
      <c r="N29" s="54">
        <f t="shared" si="2"/>
        <v>15236.21</v>
      </c>
      <c r="O29" s="54">
        <f t="shared" si="2"/>
        <v>15964.619999999999</v>
      </c>
      <c r="P29" s="54">
        <f>SUM(P16:P18)</f>
        <v>16766.75</v>
      </c>
    </row>
    <row r="30" spans="2:16" ht="15.75">
      <c r="B30" s="52" t="s">
        <v>1</v>
      </c>
      <c r="C30" s="54">
        <f>SUM(C19:C22)</f>
        <v>21995.61</v>
      </c>
      <c r="D30" s="54">
        <f aca="true" t="shared" si="3" ref="D30:O30">SUM(D19:D22)</f>
        <v>21593.04</v>
      </c>
      <c r="E30" s="54">
        <f t="shared" si="3"/>
        <v>20891.510000000002</v>
      </c>
      <c r="F30" s="54">
        <f t="shared" si="3"/>
        <v>20287.68</v>
      </c>
      <c r="G30" s="54">
        <f t="shared" si="3"/>
        <v>19791.39</v>
      </c>
      <c r="H30" s="54">
        <f t="shared" si="3"/>
        <v>19016</v>
      </c>
      <c r="I30" s="54">
        <f t="shared" si="3"/>
        <v>18291.65</v>
      </c>
      <c r="J30" s="54">
        <f t="shared" si="3"/>
        <v>17558.98</v>
      </c>
      <c r="K30" s="54">
        <f t="shared" si="3"/>
        <v>16972.57</v>
      </c>
      <c r="L30" s="54">
        <f t="shared" si="3"/>
        <v>16694.26</v>
      </c>
      <c r="M30" s="54">
        <f t="shared" si="3"/>
        <v>16665.7</v>
      </c>
      <c r="N30" s="54">
        <f t="shared" si="3"/>
        <v>16823.87</v>
      </c>
      <c r="O30" s="54">
        <f t="shared" si="3"/>
        <v>17110.18</v>
      </c>
      <c r="P30" s="54">
        <f>SUM(P19:P22)</f>
        <v>17562.8</v>
      </c>
    </row>
    <row r="31" spans="2:16" ht="15.75">
      <c r="B31" s="55" t="s">
        <v>140</v>
      </c>
      <c r="C31" s="56">
        <f aca="true" t="shared" si="4" ref="C31:P31">SUM(C28:C30)</f>
        <v>68636</v>
      </c>
      <c r="D31" s="56">
        <f t="shared" si="4"/>
        <v>67131.01999999999</v>
      </c>
      <c r="E31" s="56">
        <f t="shared" si="4"/>
        <v>65543.51000000001</v>
      </c>
      <c r="F31" s="56">
        <f t="shared" si="4"/>
        <v>64321.03</v>
      </c>
      <c r="G31" s="56">
        <f t="shared" si="4"/>
        <v>63400.18</v>
      </c>
      <c r="H31" s="56">
        <f t="shared" si="4"/>
        <v>62717.770000000004</v>
      </c>
      <c r="I31" s="56">
        <f t="shared" si="4"/>
        <v>62561.3</v>
      </c>
      <c r="J31" s="56">
        <f t="shared" si="4"/>
        <v>62776.08</v>
      </c>
      <c r="K31" s="56">
        <f t="shared" si="4"/>
        <v>63324.46</v>
      </c>
      <c r="L31" s="56">
        <f t="shared" si="4"/>
        <v>64274.78</v>
      </c>
      <c r="M31" s="56">
        <f t="shared" si="4"/>
        <v>65562.74</v>
      </c>
      <c r="N31" s="56">
        <f t="shared" si="4"/>
        <v>67144.92</v>
      </c>
      <c r="O31" s="56">
        <f t="shared" si="4"/>
        <v>68943.29999999999</v>
      </c>
      <c r="P31" s="56">
        <f t="shared" si="4"/>
        <v>70892.11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147.40000000000146</v>
      </c>
      <c r="H34" s="54">
        <f t="shared" si="5"/>
        <v>392.52000000000044</v>
      </c>
      <c r="I34" s="54">
        <f t="shared" si="5"/>
        <v>579.989999999998</v>
      </c>
      <c r="J34" s="54">
        <f t="shared" si="5"/>
        <v>773.5600000000013</v>
      </c>
      <c r="K34" s="54">
        <f t="shared" si="5"/>
        <v>939.6100000000006</v>
      </c>
      <c r="L34" s="54">
        <f t="shared" si="5"/>
        <v>1013.4000000000015</v>
      </c>
      <c r="M34" s="54">
        <f t="shared" si="5"/>
        <v>909.8499999999985</v>
      </c>
      <c r="N34" s="54">
        <f t="shared" si="5"/>
        <v>876.6200000000026</v>
      </c>
      <c r="O34" s="54">
        <f t="shared" si="5"/>
        <v>783.6599999999962</v>
      </c>
      <c r="P34" s="54">
        <f t="shared" si="5"/>
        <v>694.0599999999977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195.1800000000003</v>
      </c>
      <c r="L35" s="54">
        <f t="shared" si="5"/>
        <v>215.22999999999956</v>
      </c>
      <c r="M35" s="54">
        <f t="shared" si="5"/>
        <v>406.6700000000001</v>
      </c>
      <c r="N35" s="54">
        <f t="shared" si="5"/>
        <v>547.3899999999994</v>
      </c>
      <c r="O35" s="54">
        <f t="shared" si="5"/>
        <v>728.4099999999999</v>
      </c>
      <c r="P35" s="54">
        <f t="shared" si="5"/>
        <v>802.130000000001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286.3100000000013</v>
      </c>
      <c r="P36" s="54">
        <f t="shared" si="5"/>
        <v>452.619999999999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147.40000000000146</v>
      </c>
      <c r="H37" s="56">
        <f t="shared" si="6"/>
        <v>392.52000000000044</v>
      </c>
      <c r="I37" s="56">
        <f t="shared" si="6"/>
        <v>579.989999999998</v>
      </c>
      <c r="J37" s="56">
        <f t="shared" si="6"/>
        <v>773.5600000000013</v>
      </c>
      <c r="K37" s="56">
        <f t="shared" si="6"/>
        <v>1134.7900000000009</v>
      </c>
      <c r="L37" s="56">
        <f t="shared" si="6"/>
        <v>1228.630000000001</v>
      </c>
      <c r="M37" s="56">
        <f t="shared" si="6"/>
        <v>1316.5199999999986</v>
      </c>
      <c r="N37" s="56">
        <f t="shared" si="6"/>
        <v>1424.010000000002</v>
      </c>
      <c r="O37" s="56">
        <f t="shared" si="6"/>
        <v>1798.3799999999974</v>
      </c>
      <c r="P37" s="56">
        <f t="shared" si="6"/>
        <v>1948.8099999999977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Sheet70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59</v>
      </c>
      <c r="B1" s="21" t="s">
        <v>43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4538</v>
      </c>
      <c r="D6" s="61">
        <v>4587</v>
      </c>
      <c r="E6" s="61">
        <v>4408</v>
      </c>
      <c r="F6" s="61">
        <v>4647</v>
      </c>
      <c r="G6" s="61">
        <v>4615</v>
      </c>
      <c r="H6" s="61">
        <v>4807</v>
      </c>
      <c r="I6" s="61">
        <v>4848</v>
      </c>
      <c r="J6" s="61">
        <v>5164</v>
      </c>
      <c r="K6" s="61">
        <v>5353</v>
      </c>
      <c r="L6" s="61">
        <v>5421</v>
      </c>
      <c r="M6" s="61">
        <v>5500</v>
      </c>
      <c r="N6" s="61">
        <v>5582</v>
      </c>
      <c r="O6" s="61">
        <v>5665</v>
      </c>
      <c r="P6" s="61">
        <v>5741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255.16</v>
      </c>
      <c r="D9" s="49">
        <v>286.76</v>
      </c>
      <c r="E9" s="49">
        <v>272.27</v>
      </c>
      <c r="F9" s="49">
        <v>278.67</v>
      </c>
      <c r="G9" s="49">
        <v>283.82</v>
      </c>
      <c r="H9" s="49">
        <v>294.32</v>
      </c>
      <c r="I9" s="49">
        <v>309.16</v>
      </c>
      <c r="J9" s="49">
        <v>316.72</v>
      </c>
      <c r="K9" s="49">
        <v>321.04</v>
      </c>
      <c r="L9" s="49">
        <v>325.77</v>
      </c>
      <c r="M9" s="49">
        <v>330.62</v>
      </c>
      <c r="N9" s="49">
        <v>335.3</v>
      </c>
      <c r="O9" s="49">
        <v>339.56</v>
      </c>
      <c r="P9" s="49">
        <v>343.38</v>
      </c>
    </row>
    <row r="10" spans="1:16" ht="15.75">
      <c r="A10" s="22">
        <v>3</v>
      </c>
      <c r="B10" s="42" t="s">
        <v>11</v>
      </c>
      <c r="C10" s="49">
        <v>4638.29</v>
      </c>
      <c r="D10" s="49">
        <v>4525.35</v>
      </c>
      <c r="E10" s="49">
        <v>4240.16</v>
      </c>
      <c r="F10" s="49">
        <v>4374.73</v>
      </c>
      <c r="G10" s="49">
        <v>4327.77</v>
      </c>
      <c r="H10" s="49">
        <v>4503.46</v>
      </c>
      <c r="I10" s="49">
        <v>4560.14</v>
      </c>
      <c r="J10" s="49">
        <v>4853.11</v>
      </c>
      <c r="K10" s="49">
        <v>5048.32</v>
      </c>
      <c r="L10" s="49">
        <v>5131.39</v>
      </c>
      <c r="M10" s="49">
        <v>5217.55</v>
      </c>
      <c r="N10" s="49">
        <v>5306.7</v>
      </c>
      <c r="O10" s="49">
        <v>5397.07</v>
      </c>
      <c r="P10" s="49">
        <v>5481.47</v>
      </c>
    </row>
    <row r="11" spans="1:16" ht="15.75">
      <c r="A11" s="22">
        <v>4</v>
      </c>
      <c r="B11" s="42" t="s">
        <v>12</v>
      </c>
      <c r="C11" s="49">
        <v>4833.18</v>
      </c>
      <c r="D11" s="49">
        <v>4763.31</v>
      </c>
      <c r="E11" s="49">
        <v>4691.15</v>
      </c>
      <c r="F11" s="49">
        <v>4439.76</v>
      </c>
      <c r="G11" s="49">
        <v>4522.24</v>
      </c>
      <c r="H11" s="49">
        <v>4495.75</v>
      </c>
      <c r="I11" s="49">
        <v>4673.21</v>
      </c>
      <c r="J11" s="49">
        <v>4752.83</v>
      </c>
      <c r="K11" s="49">
        <v>5054.07</v>
      </c>
      <c r="L11" s="49">
        <v>5279.32</v>
      </c>
      <c r="M11" s="49">
        <v>5389.99</v>
      </c>
      <c r="N11" s="49">
        <v>5495.28</v>
      </c>
      <c r="O11" s="49">
        <v>5604.12</v>
      </c>
      <c r="P11" s="49">
        <v>5715.68</v>
      </c>
    </row>
    <row r="12" spans="1:16" ht="15.75">
      <c r="A12" s="22">
        <v>5</v>
      </c>
      <c r="B12" s="42" t="s">
        <v>13</v>
      </c>
      <c r="C12" s="49">
        <v>4712.57</v>
      </c>
      <c r="D12" s="49">
        <v>4701.22</v>
      </c>
      <c r="E12" s="49">
        <v>4571.15</v>
      </c>
      <c r="F12" s="49">
        <v>4528.37</v>
      </c>
      <c r="G12" s="49">
        <v>4265.25</v>
      </c>
      <c r="H12" s="49">
        <v>4345.7</v>
      </c>
      <c r="I12" s="49">
        <v>4336.58</v>
      </c>
      <c r="J12" s="49">
        <v>4514.81</v>
      </c>
      <c r="K12" s="49">
        <v>4608.7</v>
      </c>
      <c r="L12" s="49">
        <v>4907.66</v>
      </c>
      <c r="M12" s="49">
        <v>5144.73</v>
      </c>
      <c r="N12" s="49">
        <v>5271.76</v>
      </c>
      <c r="O12" s="49">
        <v>5390.89</v>
      </c>
      <c r="P12" s="49">
        <v>5513.26</v>
      </c>
    </row>
    <row r="13" spans="1:16" ht="15.75">
      <c r="A13" s="22">
        <v>6</v>
      </c>
      <c r="B13" s="42" t="s">
        <v>14</v>
      </c>
      <c r="C13" s="49">
        <v>5056.37</v>
      </c>
      <c r="D13" s="49">
        <v>4750.88</v>
      </c>
      <c r="E13" s="49">
        <v>4805.69</v>
      </c>
      <c r="F13" s="49">
        <v>4710.94</v>
      </c>
      <c r="G13" s="49">
        <v>4636.2</v>
      </c>
      <c r="H13" s="49">
        <v>4386.64</v>
      </c>
      <c r="I13" s="49">
        <v>4463.32</v>
      </c>
      <c r="J13" s="49">
        <v>4469.84</v>
      </c>
      <c r="K13" s="49">
        <v>4655.2</v>
      </c>
      <c r="L13" s="49">
        <v>4767.76</v>
      </c>
      <c r="M13" s="49">
        <v>5079.64</v>
      </c>
      <c r="N13" s="49">
        <v>5342.82</v>
      </c>
      <c r="O13" s="49">
        <v>5494.54</v>
      </c>
      <c r="P13" s="49">
        <v>5632.79</v>
      </c>
    </row>
    <row r="14" spans="1:16" ht="15.75">
      <c r="A14" s="22">
        <v>7</v>
      </c>
      <c r="B14" s="42" t="s">
        <v>15</v>
      </c>
      <c r="C14" s="49">
        <v>4842.34</v>
      </c>
      <c r="D14" s="49">
        <v>4954.59</v>
      </c>
      <c r="E14" s="49">
        <v>4604.71</v>
      </c>
      <c r="F14" s="49">
        <v>4681.54</v>
      </c>
      <c r="G14" s="49">
        <v>4563.48</v>
      </c>
      <c r="H14" s="49">
        <v>4499.83</v>
      </c>
      <c r="I14" s="49">
        <v>4269.04</v>
      </c>
      <c r="J14" s="49">
        <v>4348.89</v>
      </c>
      <c r="K14" s="49">
        <v>4365.79</v>
      </c>
      <c r="L14" s="49">
        <v>4554.73</v>
      </c>
      <c r="M14" s="49">
        <v>4675.2</v>
      </c>
      <c r="N14" s="49">
        <v>4989.82</v>
      </c>
      <c r="O14" s="49">
        <v>5259.87</v>
      </c>
      <c r="P14" s="49">
        <v>5423.65</v>
      </c>
    </row>
    <row r="15" spans="1:16" ht="15.75">
      <c r="A15" s="22">
        <v>8</v>
      </c>
      <c r="B15" s="42" t="s">
        <v>16</v>
      </c>
      <c r="C15" s="49">
        <v>5080.97</v>
      </c>
      <c r="D15" s="49">
        <v>4792.96</v>
      </c>
      <c r="E15" s="49">
        <v>4958.92</v>
      </c>
      <c r="F15" s="49">
        <v>4637.91</v>
      </c>
      <c r="G15" s="49">
        <v>4686.15</v>
      </c>
      <c r="H15" s="49">
        <v>4578.08</v>
      </c>
      <c r="I15" s="49">
        <v>4521.71</v>
      </c>
      <c r="J15" s="49">
        <v>4299.27</v>
      </c>
      <c r="K15" s="49">
        <v>4388.13</v>
      </c>
      <c r="L15" s="49">
        <v>4414.1</v>
      </c>
      <c r="M15" s="49">
        <v>4613.97</v>
      </c>
      <c r="N15" s="49">
        <v>4745.48</v>
      </c>
      <c r="O15" s="49">
        <v>5074.68</v>
      </c>
      <c r="P15" s="49">
        <v>5359.33</v>
      </c>
    </row>
    <row r="16" spans="1:16" ht="15.75">
      <c r="A16" s="22">
        <v>9</v>
      </c>
      <c r="B16" s="42" t="s">
        <v>17</v>
      </c>
      <c r="C16" s="49">
        <v>5060.87</v>
      </c>
      <c r="D16" s="49">
        <v>5228.41</v>
      </c>
      <c r="E16" s="49">
        <v>4914.37</v>
      </c>
      <c r="F16" s="49">
        <v>5100.14</v>
      </c>
      <c r="G16" s="49">
        <v>4756.6</v>
      </c>
      <c r="H16" s="49">
        <v>4808.76</v>
      </c>
      <c r="I16" s="49">
        <v>4720.15</v>
      </c>
      <c r="J16" s="49">
        <v>4676.61</v>
      </c>
      <c r="K16" s="49">
        <v>4467.65</v>
      </c>
      <c r="L16" s="49">
        <v>4565.3</v>
      </c>
      <c r="M16" s="49">
        <v>4609.88</v>
      </c>
      <c r="N16" s="49">
        <v>4828.35</v>
      </c>
      <c r="O16" s="49">
        <v>4986.5</v>
      </c>
      <c r="P16" s="49">
        <v>5343.83</v>
      </c>
    </row>
    <row r="17" spans="1:16" ht="15.75">
      <c r="A17" s="22">
        <v>10</v>
      </c>
      <c r="B17" s="42" t="s">
        <v>18</v>
      </c>
      <c r="C17" s="49">
        <v>5195.31</v>
      </c>
      <c r="D17" s="49">
        <v>5053.25</v>
      </c>
      <c r="E17" s="49">
        <v>5182.92</v>
      </c>
      <c r="F17" s="49">
        <v>4918.12</v>
      </c>
      <c r="G17" s="49">
        <v>5055.35</v>
      </c>
      <c r="H17" s="49">
        <v>4748.07</v>
      </c>
      <c r="I17" s="49">
        <v>4800.56</v>
      </c>
      <c r="J17" s="49">
        <v>4732.16</v>
      </c>
      <c r="K17" s="49">
        <v>4701.24</v>
      </c>
      <c r="L17" s="49">
        <v>4512.28</v>
      </c>
      <c r="M17" s="49">
        <v>4614.24</v>
      </c>
      <c r="N17" s="49">
        <v>4676.29</v>
      </c>
      <c r="O17" s="49">
        <v>4905.5</v>
      </c>
      <c r="P17" s="49">
        <v>5084.86</v>
      </c>
    </row>
    <row r="18" spans="1:16" ht="15.75">
      <c r="A18" s="22">
        <v>11</v>
      </c>
      <c r="B18" s="42" t="s">
        <v>19</v>
      </c>
      <c r="C18" s="49">
        <v>5252.89</v>
      </c>
      <c r="D18" s="49">
        <v>5198.02</v>
      </c>
      <c r="E18" s="49">
        <v>5071.38</v>
      </c>
      <c r="F18" s="49">
        <v>5225.7</v>
      </c>
      <c r="G18" s="49">
        <v>4940.48</v>
      </c>
      <c r="H18" s="49">
        <v>5071.35</v>
      </c>
      <c r="I18" s="49">
        <v>4779.31</v>
      </c>
      <c r="J18" s="49">
        <v>4827.18</v>
      </c>
      <c r="K18" s="49">
        <v>4766.23</v>
      </c>
      <c r="L18" s="49">
        <v>4739.29</v>
      </c>
      <c r="M18" s="49">
        <v>4557.28</v>
      </c>
      <c r="N18" s="49">
        <v>4656.58</v>
      </c>
      <c r="O18" s="49">
        <v>4724.34</v>
      </c>
      <c r="P18" s="49">
        <v>4956.01</v>
      </c>
    </row>
    <row r="19" spans="1:16" ht="15.75">
      <c r="A19" s="22">
        <v>12</v>
      </c>
      <c r="B19" s="42" t="s">
        <v>20</v>
      </c>
      <c r="C19" s="49">
        <v>6065.32</v>
      </c>
      <c r="D19" s="49">
        <v>5850.14</v>
      </c>
      <c r="E19" s="49">
        <v>5844.8</v>
      </c>
      <c r="F19" s="49">
        <v>5753.36</v>
      </c>
      <c r="G19" s="49">
        <v>5861.13</v>
      </c>
      <c r="H19" s="49">
        <v>5592.55</v>
      </c>
      <c r="I19" s="49">
        <v>5695.98</v>
      </c>
      <c r="J19" s="49">
        <v>5419.92</v>
      </c>
      <c r="K19" s="49">
        <v>5439.26</v>
      </c>
      <c r="L19" s="49">
        <v>5383.92</v>
      </c>
      <c r="M19" s="49">
        <v>5353.45</v>
      </c>
      <c r="N19" s="49">
        <v>5171.51</v>
      </c>
      <c r="O19" s="49">
        <v>5253.73</v>
      </c>
      <c r="P19" s="49">
        <v>5333.62</v>
      </c>
    </row>
    <row r="20" spans="1:16" ht="15.75">
      <c r="A20" s="22">
        <v>13</v>
      </c>
      <c r="B20" s="42" t="s">
        <v>21</v>
      </c>
      <c r="C20" s="49">
        <v>5331.74</v>
      </c>
      <c r="D20" s="49">
        <v>5371.19</v>
      </c>
      <c r="E20" s="49">
        <v>5238.3</v>
      </c>
      <c r="F20" s="49">
        <v>5255.44</v>
      </c>
      <c r="G20" s="49">
        <v>5148.82</v>
      </c>
      <c r="H20" s="49">
        <v>5230.17</v>
      </c>
      <c r="I20" s="49">
        <v>5016.61</v>
      </c>
      <c r="J20" s="49">
        <v>5084.9</v>
      </c>
      <c r="K20" s="49">
        <v>4864.28</v>
      </c>
      <c r="L20" s="49">
        <v>4861.92</v>
      </c>
      <c r="M20" s="49">
        <v>4817.69</v>
      </c>
      <c r="N20" s="49">
        <v>4788.73</v>
      </c>
      <c r="O20" s="49">
        <v>4638.03</v>
      </c>
      <c r="P20" s="49">
        <v>4693.49</v>
      </c>
    </row>
    <row r="21" spans="1:16" ht="15.75">
      <c r="A21" s="22">
        <v>14</v>
      </c>
      <c r="B21" s="42" t="s">
        <v>22</v>
      </c>
      <c r="C21" s="49">
        <v>4737.48</v>
      </c>
      <c r="D21" s="49">
        <v>4723.67</v>
      </c>
      <c r="E21" s="49">
        <v>4785.93</v>
      </c>
      <c r="F21" s="49">
        <v>4705.33</v>
      </c>
      <c r="G21" s="49">
        <v>4687.48</v>
      </c>
      <c r="H21" s="49">
        <v>4595.34</v>
      </c>
      <c r="I21" s="49">
        <v>4659.69</v>
      </c>
      <c r="J21" s="49">
        <v>4482.3</v>
      </c>
      <c r="K21" s="49">
        <v>4531.52</v>
      </c>
      <c r="L21" s="49">
        <v>4346.6</v>
      </c>
      <c r="M21" s="49">
        <v>4335.25</v>
      </c>
      <c r="N21" s="49">
        <v>4297.04</v>
      </c>
      <c r="O21" s="49">
        <v>4270.01</v>
      </c>
      <c r="P21" s="49">
        <v>4142.01</v>
      </c>
    </row>
    <row r="22" spans="1:16" ht="15.75">
      <c r="A22" s="22">
        <v>15</v>
      </c>
      <c r="B22" s="50" t="s">
        <v>23</v>
      </c>
      <c r="C22" s="51">
        <v>4291.51</v>
      </c>
      <c r="D22" s="51">
        <v>4256.04</v>
      </c>
      <c r="E22" s="51">
        <v>4360</v>
      </c>
      <c r="F22" s="51">
        <v>4444.85</v>
      </c>
      <c r="G22" s="51">
        <v>4343.12</v>
      </c>
      <c r="H22" s="51">
        <v>4325.38</v>
      </c>
      <c r="I22" s="51">
        <v>4239.29</v>
      </c>
      <c r="J22" s="51">
        <v>4296.63</v>
      </c>
      <c r="K22" s="51">
        <v>4131.61</v>
      </c>
      <c r="L22" s="51">
        <v>4176.22</v>
      </c>
      <c r="M22" s="51">
        <v>4004.01</v>
      </c>
      <c r="N22" s="51">
        <v>3992.72</v>
      </c>
      <c r="O22" s="51">
        <v>3956.33</v>
      </c>
      <c r="P22" s="51">
        <v>3929.82</v>
      </c>
    </row>
    <row r="23" spans="1:16" ht="15.75">
      <c r="A23" s="22"/>
      <c r="B23" s="52"/>
      <c r="C23" s="53">
        <f>SUM(C9:C22)</f>
        <v>65353.99999999999</v>
      </c>
      <c r="D23" s="53">
        <f aca="true" t="shared" si="0" ref="D23:P23">SUM(D9:D22)</f>
        <v>64455.79</v>
      </c>
      <c r="E23" s="53">
        <f t="shared" si="0"/>
        <v>63541.75</v>
      </c>
      <c r="F23" s="53">
        <f t="shared" si="0"/>
        <v>63054.86</v>
      </c>
      <c r="G23" s="53">
        <f t="shared" si="0"/>
        <v>62077.88999999999</v>
      </c>
      <c r="H23" s="53">
        <f t="shared" si="0"/>
        <v>61475.4</v>
      </c>
      <c r="I23" s="53">
        <f t="shared" si="0"/>
        <v>61044.74999999999</v>
      </c>
      <c r="J23" s="53">
        <f t="shared" si="0"/>
        <v>61075.170000000006</v>
      </c>
      <c r="K23" s="53">
        <f t="shared" si="0"/>
        <v>61343.03999999999</v>
      </c>
      <c r="L23" s="53">
        <f t="shared" si="0"/>
        <v>61966.26</v>
      </c>
      <c r="M23" s="53">
        <f t="shared" si="0"/>
        <v>62743.5</v>
      </c>
      <c r="N23" s="53">
        <f t="shared" si="0"/>
        <v>63898.38000000001</v>
      </c>
      <c r="O23" s="53">
        <f t="shared" si="0"/>
        <v>65295.16999999999</v>
      </c>
      <c r="P23" s="53">
        <f t="shared" si="0"/>
        <v>66953.20000000001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29418.88</v>
      </c>
      <c r="D28" s="54">
        <f aca="true" t="shared" si="1" ref="D28:O28">SUM(D9:D15)</f>
        <v>28775.070000000003</v>
      </c>
      <c r="E28" s="54">
        <f t="shared" si="1"/>
        <v>28144.049999999996</v>
      </c>
      <c r="F28" s="54">
        <f t="shared" si="1"/>
        <v>27651.92</v>
      </c>
      <c r="G28" s="54">
        <f t="shared" si="1"/>
        <v>27284.909999999996</v>
      </c>
      <c r="H28" s="54">
        <f t="shared" si="1"/>
        <v>27103.78</v>
      </c>
      <c r="I28" s="54">
        <f t="shared" si="1"/>
        <v>27133.16</v>
      </c>
      <c r="J28" s="54">
        <f t="shared" si="1"/>
        <v>27555.47</v>
      </c>
      <c r="K28" s="54">
        <f t="shared" si="1"/>
        <v>28441.250000000004</v>
      </c>
      <c r="L28" s="54">
        <f t="shared" si="1"/>
        <v>29380.730000000003</v>
      </c>
      <c r="M28" s="54">
        <f t="shared" si="1"/>
        <v>30451.7</v>
      </c>
      <c r="N28" s="54">
        <f t="shared" si="1"/>
        <v>31487.16</v>
      </c>
      <c r="O28" s="54">
        <f t="shared" si="1"/>
        <v>32560.73</v>
      </c>
      <c r="P28" s="54">
        <f>SUM(P9:P15)</f>
        <v>33469.560000000005</v>
      </c>
    </row>
    <row r="29" spans="2:16" ht="15.75">
      <c r="B29" s="52" t="s">
        <v>27</v>
      </c>
      <c r="C29" s="54">
        <f>SUM(C16:C18)</f>
        <v>15509.07</v>
      </c>
      <c r="D29" s="54">
        <f aca="true" t="shared" si="2" ref="D29:O29">SUM(D16:D18)</f>
        <v>15479.68</v>
      </c>
      <c r="E29" s="54">
        <f t="shared" si="2"/>
        <v>15168.670000000002</v>
      </c>
      <c r="F29" s="54">
        <f t="shared" si="2"/>
        <v>15243.96</v>
      </c>
      <c r="G29" s="54">
        <f t="shared" si="2"/>
        <v>14752.43</v>
      </c>
      <c r="H29" s="54">
        <f t="shared" si="2"/>
        <v>14628.18</v>
      </c>
      <c r="I29" s="54">
        <f t="shared" si="2"/>
        <v>14300.02</v>
      </c>
      <c r="J29" s="54">
        <f t="shared" si="2"/>
        <v>14235.95</v>
      </c>
      <c r="K29" s="54">
        <f t="shared" si="2"/>
        <v>13935.119999999999</v>
      </c>
      <c r="L29" s="54">
        <f t="shared" si="2"/>
        <v>13816.869999999999</v>
      </c>
      <c r="M29" s="54">
        <f t="shared" si="2"/>
        <v>13781.399999999998</v>
      </c>
      <c r="N29" s="54">
        <f t="shared" si="2"/>
        <v>14161.22</v>
      </c>
      <c r="O29" s="54">
        <f t="shared" si="2"/>
        <v>14616.34</v>
      </c>
      <c r="P29" s="54">
        <f>SUM(P16:P18)</f>
        <v>15384.699999999999</v>
      </c>
    </row>
    <row r="30" spans="2:16" ht="15.75">
      <c r="B30" s="52" t="s">
        <v>1</v>
      </c>
      <c r="C30" s="54">
        <f>SUM(C19:C22)</f>
        <v>20426.05</v>
      </c>
      <c r="D30" s="54">
        <f aca="true" t="shared" si="3" ref="D30:O30">SUM(D19:D22)</f>
        <v>20201.04</v>
      </c>
      <c r="E30" s="54">
        <f t="shared" si="3"/>
        <v>20229.03</v>
      </c>
      <c r="F30" s="54">
        <f t="shared" si="3"/>
        <v>20158.98</v>
      </c>
      <c r="G30" s="54">
        <f t="shared" si="3"/>
        <v>20040.55</v>
      </c>
      <c r="H30" s="54">
        <f t="shared" si="3"/>
        <v>19743.440000000002</v>
      </c>
      <c r="I30" s="54">
        <f t="shared" si="3"/>
        <v>19611.57</v>
      </c>
      <c r="J30" s="54">
        <f t="shared" si="3"/>
        <v>19283.75</v>
      </c>
      <c r="K30" s="54">
        <f t="shared" si="3"/>
        <v>18966.670000000002</v>
      </c>
      <c r="L30" s="54">
        <f t="shared" si="3"/>
        <v>18768.66</v>
      </c>
      <c r="M30" s="54">
        <f t="shared" si="3"/>
        <v>18510.4</v>
      </c>
      <c r="N30" s="54">
        <f t="shared" si="3"/>
        <v>18250</v>
      </c>
      <c r="O30" s="54">
        <f t="shared" si="3"/>
        <v>18118.1</v>
      </c>
      <c r="P30" s="54">
        <f>SUM(P19:P22)</f>
        <v>18098.940000000002</v>
      </c>
    </row>
    <row r="31" spans="2:16" ht="15.75">
      <c r="B31" s="55" t="s">
        <v>140</v>
      </c>
      <c r="C31" s="56">
        <f aca="true" t="shared" si="4" ref="C31:P31">SUM(C28:C30)</f>
        <v>65354</v>
      </c>
      <c r="D31" s="56">
        <f t="shared" si="4"/>
        <v>64455.79</v>
      </c>
      <c r="E31" s="56">
        <f t="shared" si="4"/>
        <v>63541.75</v>
      </c>
      <c r="F31" s="56">
        <f t="shared" si="4"/>
        <v>63054.86</v>
      </c>
      <c r="G31" s="56">
        <f t="shared" si="4"/>
        <v>62077.89</v>
      </c>
      <c r="H31" s="56">
        <f t="shared" si="4"/>
        <v>61475.4</v>
      </c>
      <c r="I31" s="56">
        <f t="shared" si="4"/>
        <v>61044.75</v>
      </c>
      <c r="J31" s="56">
        <f t="shared" si="4"/>
        <v>61075.17</v>
      </c>
      <c r="K31" s="56">
        <f t="shared" si="4"/>
        <v>61343.04000000001</v>
      </c>
      <c r="L31" s="56">
        <f t="shared" si="4"/>
        <v>61966.26000000001</v>
      </c>
      <c r="M31" s="56">
        <f t="shared" si="4"/>
        <v>62743.5</v>
      </c>
      <c r="N31" s="56">
        <f t="shared" si="4"/>
        <v>63898.38</v>
      </c>
      <c r="O31" s="56">
        <f t="shared" si="4"/>
        <v>65295.17</v>
      </c>
      <c r="P31" s="56">
        <f t="shared" si="4"/>
        <v>66953.20000000001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0</v>
      </c>
      <c r="J34" s="54">
        <f t="shared" si="5"/>
        <v>270.56000000000495</v>
      </c>
      <c r="K34" s="54">
        <f t="shared" si="5"/>
        <v>885.7800000000025</v>
      </c>
      <c r="L34" s="54">
        <f t="shared" si="5"/>
        <v>939.4799999999996</v>
      </c>
      <c r="M34" s="54">
        <f t="shared" si="5"/>
        <v>1070.9699999999975</v>
      </c>
      <c r="N34" s="54">
        <f t="shared" si="5"/>
        <v>1035.4599999999991</v>
      </c>
      <c r="O34" s="54">
        <f t="shared" si="5"/>
        <v>1073.5699999999997</v>
      </c>
      <c r="P34" s="54">
        <f t="shared" si="5"/>
        <v>908.8300000000054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226.10000000000036</v>
      </c>
      <c r="O35" s="54">
        <f t="shared" si="5"/>
        <v>455.1200000000008</v>
      </c>
      <c r="P35" s="54">
        <f t="shared" si="5"/>
        <v>768.3599999999988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0</v>
      </c>
      <c r="H37" s="56">
        <f t="shared" si="6"/>
        <v>0</v>
      </c>
      <c r="I37" s="56">
        <f t="shared" si="6"/>
        <v>0</v>
      </c>
      <c r="J37" s="56">
        <f t="shared" si="6"/>
        <v>270.56000000000495</v>
      </c>
      <c r="K37" s="56">
        <f t="shared" si="6"/>
        <v>885.7800000000025</v>
      </c>
      <c r="L37" s="56">
        <f t="shared" si="6"/>
        <v>939.4799999999996</v>
      </c>
      <c r="M37" s="56">
        <f t="shared" si="6"/>
        <v>1070.9699999999975</v>
      </c>
      <c r="N37" s="56">
        <f t="shared" si="6"/>
        <v>1261.5599999999995</v>
      </c>
      <c r="O37" s="56">
        <f t="shared" si="6"/>
        <v>1528.6900000000005</v>
      </c>
      <c r="P37" s="56">
        <f t="shared" si="6"/>
        <v>1677.1900000000041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0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Sheet71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60</v>
      </c>
      <c r="B1" s="21" t="s">
        <v>42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465</v>
      </c>
      <c r="D6" s="61">
        <v>440</v>
      </c>
      <c r="E6" s="61">
        <v>472</v>
      </c>
      <c r="F6" s="61">
        <v>461</v>
      </c>
      <c r="G6" s="61">
        <v>492</v>
      </c>
      <c r="H6" s="61">
        <v>497</v>
      </c>
      <c r="I6" s="61">
        <v>521</v>
      </c>
      <c r="J6" s="61">
        <v>642</v>
      </c>
      <c r="K6" s="61">
        <v>723</v>
      </c>
      <c r="L6" s="61">
        <v>747</v>
      </c>
      <c r="M6" s="61">
        <v>772</v>
      </c>
      <c r="N6" s="61">
        <v>798</v>
      </c>
      <c r="O6" s="61">
        <v>827</v>
      </c>
      <c r="P6" s="61">
        <v>855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27.5</v>
      </c>
      <c r="D9" s="49">
        <v>25.6</v>
      </c>
      <c r="E9" s="49">
        <v>18.99</v>
      </c>
      <c r="F9" s="49">
        <v>20.1</v>
      </c>
      <c r="G9" s="49">
        <v>20.29</v>
      </c>
      <c r="H9" s="49">
        <v>23.17</v>
      </c>
      <c r="I9" s="49">
        <v>27.2</v>
      </c>
      <c r="J9" s="49">
        <v>29.29</v>
      </c>
      <c r="K9" s="49">
        <v>30.27</v>
      </c>
      <c r="L9" s="49">
        <v>31.28</v>
      </c>
      <c r="M9" s="49">
        <v>32.38</v>
      </c>
      <c r="N9" s="49">
        <v>33.52</v>
      </c>
      <c r="O9" s="49">
        <v>34.63</v>
      </c>
      <c r="P9" s="49">
        <v>35.79</v>
      </c>
    </row>
    <row r="10" spans="1:16" ht="15.75">
      <c r="A10" s="22">
        <v>3</v>
      </c>
      <c r="B10" s="42" t="s">
        <v>11</v>
      </c>
      <c r="C10" s="49">
        <v>451.29</v>
      </c>
      <c r="D10" s="49">
        <v>478.46</v>
      </c>
      <c r="E10" s="49">
        <v>466.13</v>
      </c>
      <c r="F10" s="49">
        <v>454.35</v>
      </c>
      <c r="G10" s="49">
        <v>468.77</v>
      </c>
      <c r="H10" s="49">
        <v>476.88</v>
      </c>
      <c r="I10" s="49">
        <v>498.6</v>
      </c>
      <c r="J10" s="49">
        <v>602.22</v>
      </c>
      <c r="K10" s="49">
        <v>685.35</v>
      </c>
      <c r="L10" s="49">
        <v>719.68</v>
      </c>
      <c r="M10" s="49">
        <v>746.93</v>
      </c>
      <c r="N10" s="49">
        <v>774.12</v>
      </c>
      <c r="O10" s="49">
        <v>803.92</v>
      </c>
      <c r="P10" s="49">
        <v>833</v>
      </c>
    </row>
    <row r="11" spans="1:16" ht="15.75">
      <c r="A11" s="22">
        <v>4</v>
      </c>
      <c r="B11" s="42" t="s">
        <v>12</v>
      </c>
      <c r="C11" s="49">
        <v>439.33</v>
      </c>
      <c r="D11" s="49">
        <v>435.23</v>
      </c>
      <c r="E11" s="49">
        <v>434.66</v>
      </c>
      <c r="F11" s="49">
        <v>433.22</v>
      </c>
      <c r="G11" s="49">
        <v>415.35</v>
      </c>
      <c r="H11" s="49">
        <v>425.19</v>
      </c>
      <c r="I11" s="49">
        <v>433.96</v>
      </c>
      <c r="J11" s="49">
        <v>453.99</v>
      </c>
      <c r="K11" s="49">
        <v>542.94</v>
      </c>
      <c r="L11" s="49">
        <v>621.27</v>
      </c>
      <c r="M11" s="49">
        <v>658.17</v>
      </c>
      <c r="N11" s="49">
        <v>686.26</v>
      </c>
      <c r="O11" s="49">
        <v>713.39</v>
      </c>
      <c r="P11" s="49">
        <v>743.2</v>
      </c>
    </row>
    <row r="12" spans="1:16" ht="15.75">
      <c r="A12" s="22">
        <v>5</v>
      </c>
      <c r="B12" s="42" t="s">
        <v>13</v>
      </c>
      <c r="C12" s="49">
        <v>443.45</v>
      </c>
      <c r="D12" s="49">
        <v>436.14</v>
      </c>
      <c r="E12" s="49">
        <v>444.66</v>
      </c>
      <c r="F12" s="49">
        <v>453.98</v>
      </c>
      <c r="G12" s="49">
        <v>444.69</v>
      </c>
      <c r="H12" s="49">
        <v>429.56</v>
      </c>
      <c r="I12" s="49">
        <v>437.65</v>
      </c>
      <c r="J12" s="49">
        <v>447.75</v>
      </c>
      <c r="K12" s="49">
        <v>469.1</v>
      </c>
      <c r="L12" s="49">
        <v>553.29</v>
      </c>
      <c r="M12" s="49">
        <v>637.46</v>
      </c>
      <c r="N12" s="49">
        <v>684.56</v>
      </c>
      <c r="O12" s="49">
        <v>719.04</v>
      </c>
      <c r="P12" s="49">
        <v>750.73</v>
      </c>
    </row>
    <row r="13" spans="1:16" ht="15.75">
      <c r="A13" s="22">
        <v>6</v>
      </c>
      <c r="B13" s="42" t="s">
        <v>14</v>
      </c>
      <c r="C13" s="49">
        <v>416.51</v>
      </c>
      <c r="D13" s="49">
        <v>400.76</v>
      </c>
      <c r="E13" s="49">
        <v>372.5</v>
      </c>
      <c r="F13" s="49">
        <v>386.2</v>
      </c>
      <c r="G13" s="49">
        <v>386.54</v>
      </c>
      <c r="H13" s="49">
        <v>380.34</v>
      </c>
      <c r="I13" s="49">
        <v>369.45</v>
      </c>
      <c r="J13" s="49">
        <v>377.89</v>
      </c>
      <c r="K13" s="49">
        <v>387.33</v>
      </c>
      <c r="L13" s="49">
        <v>406.81</v>
      </c>
      <c r="M13" s="49">
        <v>480.88</v>
      </c>
      <c r="N13" s="49">
        <v>556.56</v>
      </c>
      <c r="O13" s="49">
        <v>602.36</v>
      </c>
      <c r="P13" s="49">
        <v>636.04</v>
      </c>
    </row>
    <row r="14" spans="1:16" ht="15.75">
      <c r="A14" s="22">
        <v>7</v>
      </c>
      <c r="B14" s="42" t="s">
        <v>15</v>
      </c>
      <c r="C14" s="49">
        <v>406.29</v>
      </c>
      <c r="D14" s="49">
        <v>413.23</v>
      </c>
      <c r="E14" s="49">
        <v>391.02</v>
      </c>
      <c r="F14" s="49">
        <v>370.77</v>
      </c>
      <c r="G14" s="49">
        <v>375.85</v>
      </c>
      <c r="H14" s="49">
        <v>377.18</v>
      </c>
      <c r="I14" s="49">
        <v>372.11</v>
      </c>
      <c r="J14" s="49">
        <v>362.41</v>
      </c>
      <c r="K14" s="49">
        <v>371.66</v>
      </c>
      <c r="L14" s="49">
        <v>381.95</v>
      </c>
      <c r="M14" s="49">
        <v>402.2</v>
      </c>
      <c r="N14" s="49">
        <v>474.68</v>
      </c>
      <c r="O14" s="49">
        <v>550.13</v>
      </c>
      <c r="P14" s="49">
        <v>598.2</v>
      </c>
    </row>
    <row r="15" spans="1:16" ht="15.75">
      <c r="A15" s="22">
        <v>8</v>
      </c>
      <c r="B15" s="42" t="s">
        <v>16</v>
      </c>
      <c r="C15" s="49">
        <v>429.81</v>
      </c>
      <c r="D15" s="49">
        <v>410.26</v>
      </c>
      <c r="E15" s="49">
        <v>391.83</v>
      </c>
      <c r="F15" s="49">
        <v>378.59</v>
      </c>
      <c r="G15" s="49">
        <v>351.44</v>
      </c>
      <c r="H15" s="49">
        <v>357.4</v>
      </c>
      <c r="I15" s="49">
        <v>359.72</v>
      </c>
      <c r="J15" s="49">
        <v>355.76</v>
      </c>
      <c r="K15" s="49">
        <v>347.2</v>
      </c>
      <c r="L15" s="49">
        <v>357.32</v>
      </c>
      <c r="M15" s="49">
        <v>367.52</v>
      </c>
      <c r="N15" s="49">
        <v>387.67</v>
      </c>
      <c r="O15" s="49">
        <v>458.98</v>
      </c>
      <c r="P15" s="49">
        <v>533.64</v>
      </c>
    </row>
    <row r="16" spans="1:16" ht="15.75">
      <c r="A16" s="22">
        <v>9</v>
      </c>
      <c r="B16" s="42" t="s">
        <v>17</v>
      </c>
      <c r="C16" s="49">
        <v>398.84</v>
      </c>
      <c r="D16" s="49">
        <v>450.82</v>
      </c>
      <c r="E16" s="49">
        <v>369.68</v>
      </c>
      <c r="F16" s="49">
        <v>355.33</v>
      </c>
      <c r="G16" s="49">
        <v>336.38</v>
      </c>
      <c r="H16" s="49">
        <v>318.15</v>
      </c>
      <c r="I16" s="49">
        <v>326.6</v>
      </c>
      <c r="J16" s="49">
        <v>335.04</v>
      </c>
      <c r="K16" s="49">
        <v>337.96</v>
      </c>
      <c r="L16" s="49">
        <v>335.58</v>
      </c>
      <c r="M16" s="49">
        <v>350.16</v>
      </c>
      <c r="N16" s="49">
        <v>366.12</v>
      </c>
      <c r="O16" s="49">
        <v>390.85</v>
      </c>
      <c r="P16" s="49">
        <v>466.64</v>
      </c>
    </row>
    <row r="17" spans="1:16" ht="15.75">
      <c r="A17" s="22">
        <v>10</v>
      </c>
      <c r="B17" s="42" t="s">
        <v>18</v>
      </c>
      <c r="C17" s="49">
        <v>446.45</v>
      </c>
      <c r="D17" s="49">
        <v>405.72</v>
      </c>
      <c r="E17" s="49">
        <v>421.89</v>
      </c>
      <c r="F17" s="49">
        <v>357.25</v>
      </c>
      <c r="G17" s="49">
        <v>334.35</v>
      </c>
      <c r="H17" s="49">
        <v>316.24</v>
      </c>
      <c r="I17" s="49">
        <v>299.8</v>
      </c>
      <c r="J17" s="49">
        <v>307.25</v>
      </c>
      <c r="K17" s="49">
        <v>314.7</v>
      </c>
      <c r="L17" s="49">
        <v>317.79</v>
      </c>
      <c r="M17" s="49">
        <v>315.73</v>
      </c>
      <c r="N17" s="49">
        <v>329.19</v>
      </c>
      <c r="O17" s="49">
        <v>345.02</v>
      </c>
      <c r="P17" s="49">
        <v>368.43</v>
      </c>
    </row>
    <row r="18" spans="1:16" ht="15.75">
      <c r="A18" s="22">
        <v>11</v>
      </c>
      <c r="B18" s="42" t="s">
        <v>19</v>
      </c>
      <c r="C18" s="49">
        <v>430.79</v>
      </c>
      <c r="D18" s="49">
        <v>424.03</v>
      </c>
      <c r="E18" s="49">
        <v>381.69</v>
      </c>
      <c r="F18" s="49">
        <v>401.84</v>
      </c>
      <c r="G18" s="49">
        <v>337.85</v>
      </c>
      <c r="H18" s="49">
        <v>314.81</v>
      </c>
      <c r="I18" s="49">
        <v>298.23</v>
      </c>
      <c r="J18" s="49">
        <v>282.18</v>
      </c>
      <c r="K18" s="49">
        <v>289.83</v>
      </c>
      <c r="L18" s="49">
        <v>297.51</v>
      </c>
      <c r="M18" s="49">
        <v>301.05</v>
      </c>
      <c r="N18" s="49">
        <v>299.66</v>
      </c>
      <c r="O18" s="49">
        <v>312.17</v>
      </c>
      <c r="P18" s="49">
        <v>328.01</v>
      </c>
    </row>
    <row r="19" spans="1:16" ht="15.75">
      <c r="A19" s="22">
        <v>12</v>
      </c>
      <c r="B19" s="42" t="s">
        <v>20</v>
      </c>
      <c r="C19" s="49">
        <v>460.97</v>
      </c>
      <c r="D19" s="49">
        <v>464.45</v>
      </c>
      <c r="E19" s="49">
        <v>405.6</v>
      </c>
      <c r="F19" s="49">
        <v>370.86</v>
      </c>
      <c r="G19" s="49">
        <v>377.68</v>
      </c>
      <c r="H19" s="49">
        <v>326.89</v>
      </c>
      <c r="I19" s="49">
        <v>304.48</v>
      </c>
      <c r="J19" s="49">
        <v>290.67</v>
      </c>
      <c r="K19" s="49">
        <v>277.09</v>
      </c>
      <c r="L19" s="49">
        <v>284.46</v>
      </c>
      <c r="M19" s="49">
        <v>294.98</v>
      </c>
      <c r="N19" s="49">
        <v>301.67</v>
      </c>
      <c r="O19" s="49">
        <v>303.69</v>
      </c>
      <c r="P19" s="49">
        <v>317.14</v>
      </c>
    </row>
    <row r="20" spans="1:16" ht="15.75">
      <c r="A20" s="22">
        <v>13</v>
      </c>
      <c r="B20" s="42" t="s">
        <v>21</v>
      </c>
      <c r="C20" s="49">
        <v>390.26</v>
      </c>
      <c r="D20" s="49">
        <v>379.98</v>
      </c>
      <c r="E20" s="49">
        <v>389.83</v>
      </c>
      <c r="F20" s="49">
        <v>352.56</v>
      </c>
      <c r="G20" s="49">
        <v>315.46</v>
      </c>
      <c r="H20" s="49">
        <v>317.29</v>
      </c>
      <c r="I20" s="49">
        <v>278.05</v>
      </c>
      <c r="J20" s="49">
        <v>257.5</v>
      </c>
      <c r="K20" s="49">
        <v>244.43</v>
      </c>
      <c r="L20" s="49">
        <v>233.56</v>
      </c>
      <c r="M20" s="49">
        <v>237.89</v>
      </c>
      <c r="N20" s="49">
        <v>246.94</v>
      </c>
      <c r="O20" s="49">
        <v>251.67</v>
      </c>
      <c r="P20" s="49">
        <v>254.34</v>
      </c>
    </row>
    <row r="21" spans="1:16" ht="15.75">
      <c r="A21" s="22">
        <v>14</v>
      </c>
      <c r="B21" s="42" t="s">
        <v>22</v>
      </c>
      <c r="C21" s="49">
        <v>344.84</v>
      </c>
      <c r="D21" s="49">
        <v>355</v>
      </c>
      <c r="E21" s="49">
        <v>356.22</v>
      </c>
      <c r="F21" s="49">
        <v>372.28</v>
      </c>
      <c r="G21" s="49">
        <v>331</v>
      </c>
      <c r="H21" s="49">
        <v>294.51</v>
      </c>
      <c r="I21" s="49">
        <v>293.65</v>
      </c>
      <c r="J21" s="49">
        <v>256.64</v>
      </c>
      <c r="K21" s="49">
        <v>237.21</v>
      </c>
      <c r="L21" s="49">
        <v>223.22</v>
      </c>
      <c r="M21" s="49">
        <v>212.49</v>
      </c>
      <c r="N21" s="49">
        <v>213.4</v>
      </c>
      <c r="O21" s="49">
        <v>220.75</v>
      </c>
      <c r="P21" s="49">
        <v>223.92</v>
      </c>
    </row>
    <row r="22" spans="1:16" ht="15.75">
      <c r="A22" s="22">
        <v>15</v>
      </c>
      <c r="B22" s="50" t="s">
        <v>23</v>
      </c>
      <c r="C22" s="51">
        <v>310.67</v>
      </c>
      <c r="D22" s="51">
        <v>309.54</v>
      </c>
      <c r="E22" s="51">
        <v>323.46</v>
      </c>
      <c r="F22" s="51">
        <v>331.08</v>
      </c>
      <c r="G22" s="51">
        <v>339.64</v>
      </c>
      <c r="H22" s="51">
        <v>303.02</v>
      </c>
      <c r="I22" s="51">
        <v>270.66</v>
      </c>
      <c r="J22" s="51">
        <v>270.77</v>
      </c>
      <c r="K22" s="51">
        <v>236.57</v>
      </c>
      <c r="L22" s="51">
        <v>219.87</v>
      </c>
      <c r="M22" s="51">
        <v>207.25</v>
      </c>
      <c r="N22" s="51">
        <v>198.67</v>
      </c>
      <c r="O22" s="51">
        <v>200.21</v>
      </c>
      <c r="P22" s="51">
        <v>206.97</v>
      </c>
    </row>
    <row r="23" spans="1:16" ht="15.75">
      <c r="A23" s="22"/>
      <c r="B23" s="52"/>
      <c r="C23" s="53">
        <f>SUM(C9:C22)</f>
        <v>5397</v>
      </c>
      <c r="D23" s="53">
        <f aca="true" t="shared" si="0" ref="D23:P23">SUM(D9:D22)</f>
        <v>5389.22</v>
      </c>
      <c r="E23" s="53">
        <f t="shared" si="0"/>
        <v>5168.16</v>
      </c>
      <c r="F23" s="53">
        <f t="shared" si="0"/>
        <v>5038.41</v>
      </c>
      <c r="G23" s="53">
        <f t="shared" si="0"/>
        <v>4835.29</v>
      </c>
      <c r="H23" s="53">
        <f t="shared" si="0"/>
        <v>4660.629999999999</v>
      </c>
      <c r="I23" s="53">
        <f t="shared" si="0"/>
        <v>4570.16</v>
      </c>
      <c r="J23" s="53">
        <f t="shared" si="0"/>
        <v>4629.359999999999</v>
      </c>
      <c r="K23" s="53">
        <f t="shared" si="0"/>
        <v>4771.639999999999</v>
      </c>
      <c r="L23" s="53">
        <f t="shared" si="0"/>
        <v>4983.59</v>
      </c>
      <c r="M23" s="53">
        <f t="shared" si="0"/>
        <v>5245.089999999999</v>
      </c>
      <c r="N23" s="53">
        <f t="shared" si="0"/>
        <v>5553.019999999999</v>
      </c>
      <c r="O23" s="53">
        <f t="shared" si="0"/>
        <v>5906.8099999999995</v>
      </c>
      <c r="P23" s="53">
        <f t="shared" si="0"/>
        <v>6296.050000000002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2614.18</v>
      </c>
      <c r="D28" s="54">
        <f aca="true" t="shared" si="1" ref="D28:O28">SUM(D9:D15)</f>
        <v>2599.6800000000003</v>
      </c>
      <c r="E28" s="54">
        <f t="shared" si="1"/>
        <v>2519.79</v>
      </c>
      <c r="F28" s="54">
        <f t="shared" si="1"/>
        <v>2497.21</v>
      </c>
      <c r="G28" s="54">
        <f t="shared" si="1"/>
        <v>2462.9300000000003</v>
      </c>
      <c r="H28" s="54">
        <f t="shared" si="1"/>
        <v>2469.72</v>
      </c>
      <c r="I28" s="54">
        <f t="shared" si="1"/>
        <v>2498.6899999999996</v>
      </c>
      <c r="J28" s="54">
        <f t="shared" si="1"/>
        <v>2629.3099999999995</v>
      </c>
      <c r="K28" s="54">
        <f t="shared" si="1"/>
        <v>2833.8499999999995</v>
      </c>
      <c r="L28" s="54">
        <f t="shared" si="1"/>
        <v>3071.6</v>
      </c>
      <c r="M28" s="54">
        <f t="shared" si="1"/>
        <v>3325.54</v>
      </c>
      <c r="N28" s="54">
        <f t="shared" si="1"/>
        <v>3597.37</v>
      </c>
      <c r="O28" s="54">
        <f t="shared" si="1"/>
        <v>3882.4500000000003</v>
      </c>
      <c r="P28" s="54">
        <f>SUM(P9:P15)</f>
        <v>4130.6</v>
      </c>
    </row>
    <row r="29" spans="2:16" ht="15.75">
      <c r="B29" s="52" t="s">
        <v>27</v>
      </c>
      <c r="C29" s="54">
        <f>SUM(C16:C18)</f>
        <v>1276.08</v>
      </c>
      <c r="D29" s="54">
        <f aca="true" t="shared" si="2" ref="D29:O29">SUM(D16:D18)</f>
        <v>1280.57</v>
      </c>
      <c r="E29" s="54">
        <f t="shared" si="2"/>
        <v>1173.26</v>
      </c>
      <c r="F29" s="54">
        <f t="shared" si="2"/>
        <v>1114.4199999999998</v>
      </c>
      <c r="G29" s="54">
        <f t="shared" si="2"/>
        <v>1008.58</v>
      </c>
      <c r="H29" s="54">
        <f t="shared" si="2"/>
        <v>949.2</v>
      </c>
      <c r="I29" s="54">
        <f t="shared" si="2"/>
        <v>924.6300000000001</v>
      </c>
      <c r="J29" s="54">
        <f t="shared" si="2"/>
        <v>924.47</v>
      </c>
      <c r="K29" s="54">
        <f t="shared" si="2"/>
        <v>942.49</v>
      </c>
      <c r="L29" s="54">
        <f t="shared" si="2"/>
        <v>950.88</v>
      </c>
      <c r="M29" s="54">
        <f t="shared" si="2"/>
        <v>966.94</v>
      </c>
      <c r="N29" s="54">
        <f t="shared" si="2"/>
        <v>994.97</v>
      </c>
      <c r="O29" s="54">
        <f t="shared" si="2"/>
        <v>1048.04</v>
      </c>
      <c r="P29" s="54">
        <f>SUM(P16:P18)</f>
        <v>1163.08</v>
      </c>
    </row>
    <row r="30" spans="2:16" ht="15.75">
      <c r="B30" s="52" t="s">
        <v>1</v>
      </c>
      <c r="C30" s="54">
        <f>SUM(C19:C22)</f>
        <v>1506.74</v>
      </c>
      <c r="D30" s="54">
        <f aca="true" t="shared" si="3" ref="D30:O30">SUM(D19:D22)</f>
        <v>1508.97</v>
      </c>
      <c r="E30" s="54">
        <f t="shared" si="3"/>
        <v>1475.1100000000001</v>
      </c>
      <c r="F30" s="54">
        <f t="shared" si="3"/>
        <v>1426.78</v>
      </c>
      <c r="G30" s="54">
        <f t="shared" si="3"/>
        <v>1363.7799999999997</v>
      </c>
      <c r="H30" s="54">
        <f t="shared" si="3"/>
        <v>1241.71</v>
      </c>
      <c r="I30" s="54">
        <f t="shared" si="3"/>
        <v>1146.84</v>
      </c>
      <c r="J30" s="54">
        <f t="shared" si="3"/>
        <v>1075.58</v>
      </c>
      <c r="K30" s="54">
        <f t="shared" si="3"/>
        <v>995.3</v>
      </c>
      <c r="L30" s="54">
        <f t="shared" si="3"/>
        <v>961.11</v>
      </c>
      <c r="M30" s="54">
        <f t="shared" si="3"/>
        <v>952.61</v>
      </c>
      <c r="N30" s="54">
        <f t="shared" si="3"/>
        <v>960.68</v>
      </c>
      <c r="O30" s="54">
        <f t="shared" si="3"/>
        <v>976.32</v>
      </c>
      <c r="P30" s="54">
        <f>SUM(P19:P22)</f>
        <v>1002.37</v>
      </c>
    </row>
    <row r="31" spans="2:16" ht="15.75">
      <c r="B31" s="55" t="s">
        <v>140</v>
      </c>
      <c r="C31" s="56">
        <f aca="true" t="shared" si="4" ref="C31:P31">SUM(C28:C30)</f>
        <v>5397</v>
      </c>
      <c r="D31" s="56">
        <f t="shared" si="4"/>
        <v>5389.22</v>
      </c>
      <c r="E31" s="56">
        <f t="shared" si="4"/>
        <v>5168.16</v>
      </c>
      <c r="F31" s="56">
        <f t="shared" si="4"/>
        <v>5038.41</v>
      </c>
      <c r="G31" s="56">
        <f t="shared" si="4"/>
        <v>4835.29</v>
      </c>
      <c r="H31" s="56">
        <f t="shared" si="4"/>
        <v>4660.63</v>
      </c>
      <c r="I31" s="56">
        <f t="shared" si="4"/>
        <v>4570.16</v>
      </c>
      <c r="J31" s="56">
        <f t="shared" si="4"/>
        <v>4629.36</v>
      </c>
      <c r="K31" s="56">
        <f t="shared" si="4"/>
        <v>4771.639999999999</v>
      </c>
      <c r="L31" s="56">
        <f t="shared" si="4"/>
        <v>4983.59</v>
      </c>
      <c r="M31" s="56">
        <f t="shared" si="4"/>
        <v>5245.089999999999</v>
      </c>
      <c r="N31" s="56">
        <f t="shared" si="4"/>
        <v>5553.02</v>
      </c>
      <c r="O31" s="56">
        <f t="shared" si="4"/>
        <v>5906.8099999999995</v>
      </c>
      <c r="P31" s="56">
        <f t="shared" si="4"/>
        <v>6296.05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1.4799999999995634</v>
      </c>
      <c r="J34" s="54">
        <f t="shared" si="5"/>
        <v>130.6199999999999</v>
      </c>
      <c r="K34" s="54">
        <f t="shared" si="5"/>
        <v>204.53999999999996</v>
      </c>
      <c r="L34" s="54">
        <f t="shared" si="5"/>
        <v>237.75000000000045</v>
      </c>
      <c r="M34" s="54">
        <f t="shared" si="5"/>
        <v>253.94000000000005</v>
      </c>
      <c r="N34" s="54">
        <f t="shared" si="5"/>
        <v>271.8299999999999</v>
      </c>
      <c r="O34" s="54">
        <f t="shared" si="5"/>
        <v>285.0800000000004</v>
      </c>
      <c r="P34" s="54">
        <f t="shared" si="5"/>
        <v>248.1500000000001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8.389999999999986</v>
      </c>
      <c r="M35" s="54">
        <f t="shared" si="5"/>
        <v>16.06000000000006</v>
      </c>
      <c r="N35" s="54">
        <f t="shared" si="5"/>
        <v>28.029999999999973</v>
      </c>
      <c r="O35" s="54">
        <f t="shared" si="5"/>
        <v>53.069999999999936</v>
      </c>
      <c r="P35" s="54">
        <f t="shared" si="5"/>
        <v>115.03999999999996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15.210000000000036</v>
      </c>
      <c r="P36" s="54">
        <f t="shared" si="5"/>
        <v>26.049999999999955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0</v>
      </c>
      <c r="H37" s="56">
        <f t="shared" si="6"/>
        <v>0</v>
      </c>
      <c r="I37" s="56">
        <f t="shared" si="6"/>
        <v>1.4799999999995634</v>
      </c>
      <c r="J37" s="56">
        <f t="shared" si="6"/>
        <v>130.6199999999999</v>
      </c>
      <c r="K37" s="56">
        <f t="shared" si="6"/>
        <v>204.53999999999996</v>
      </c>
      <c r="L37" s="56">
        <f t="shared" si="6"/>
        <v>246.14000000000044</v>
      </c>
      <c r="M37" s="56">
        <f t="shared" si="6"/>
        <v>270.0000000000001</v>
      </c>
      <c r="N37" s="56">
        <f t="shared" si="6"/>
        <v>299.8599999999999</v>
      </c>
      <c r="O37" s="56">
        <f t="shared" si="6"/>
        <v>353.36000000000035</v>
      </c>
      <c r="P37" s="56">
        <f t="shared" si="6"/>
        <v>389.24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 codeName="Sheet72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61</v>
      </c>
      <c r="B1" s="21" t="s">
        <v>41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471</v>
      </c>
      <c r="D6" s="61">
        <v>476</v>
      </c>
      <c r="E6" s="61">
        <v>465</v>
      </c>
      <c r="F6" s="61">
        <v>464</v>
      </c>
      <c r="G6" s="61">
        <v>483</v>
      </c>
      <c r="H6" s="61">
        <v>490</v>
      </c>
      <c r="I6" s="61">
        <v>478</v>
      </c>
      <c r="J6" s="61">
        <v>514</v>
      </c>
      <c r="K6" s="61">
        <v>533</v>
      </c>
      <c r="L6" s="61">
        <v>543</v>
      </c>
      <c r="M6" s="61">
        <v>556</v>
      </c>
      <c r="N6" s="61">
        <v>566</v>
      </c>
      <c r="O6" s="61">
        <v>573</v>
      </c>
      <c r="P6" s="61">
        <v>576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50.58</v>
      </c>
      <c r="D9" s="49">
        <v>48.1</v>
      </c>
      <c r="E9" s="49">
        <v>73.2</v>
      </c>
      <c r="F9" s="49">
        <v>72.66</v>
      </c>
      <c r="G9" s="49">
        <v>74.82</v>
      </c>
      <c r="H9" s="49">
        <v>76.68</v>
      </c>
      <c r="I9" s="49">
        <v>80.93</v>
      </c>
      <c r="J9" s="49">
        <v>83.17</v>
      </c>
      <c r="K9" s="49">
        <v>84.95</v>
      </c>
      <c r="L9" s="49">
        <v>86.73</v>
      </c>
      <c r="M9" s="49">
        <v>88.04</v>
      </c>
      <c r="N9" s="49">
        <v>88.81</v>
      </c>
      <c r="O9" s="49">
        <v>89.2</v>
      </c>
      <c r="P9" s="49">
        <v>89.51</v>
      </c>
    </row>
    <row r="10" spans="1:16" ht="15.75">
      <c r="A10" s="22">
        <v>3</v>
      </c>
      <c r="B10" s="42" t="s">
        <v>11</v>
      </c>
      <c r="C10" s="49">
        <v>486.75</v>
      </c>
      <c r="D10" s="49">
        <v>518.14</v>
      </c>
      <c r="E10" s="49">
        <v>488.6</v>
      </c>
      <c r="F10" s="49">
        <v>473.18</v>
      </c>
      <c r="G10" s="49">
        <v>506.25</v>
      </c>
      <c r="H10" s="49">
        <v>513.57</v>
      </c>
      <c r="I10" s="49">
        <v>500.67</v>
      </c>
      <c r="J10" s="49">
        <v>533.5</v>
      </c>
      <c r="K10" s="49">
        <v>550.48</v>
      </c>
      <c r="L10" s="49">
        <v>561.37</v>
      </c>
      <c r="M10" s="49">
        <v>574.07</v>
      </c>
      <c r="N10" s="49">
        <v>582.83</v>
      </c>
      <c r="O10" s="49">
        <v>586.06</v>
      </c>
      <c r="P10" s="49">
        <v>589.24</v>
      </c>
    </row>
    <row r="11" spans="1:16" ht="15.75">
      <c r="A11" s="22">
        <v>4</v>
      </c>
      <c r="B11" s="42" t="s">
        <v>12</v>
      </c>
      <c r="C11" s="49">
        <v>444.44</v>
      </c>
      <c r="D11" s="49">
        <v>475</v>
      </c>
      <c r="E11" s="49">
        <v>508.04</v>
      </c>
      <c r="F11" s="49">
        <v>466.43</v>
      </c>
      <c r="G11" s="49">
        <v>465.08</v>
      </c>
      <c r="H11" s="49">
        <v>493.33</v>
      </c>
      <c r="I11" s="49">
        <v>498.22</v>
      </c>
      <c r="J11" s="49">
        <v>485.75</v>
      </c>
      <c r="K11" s="49">
        <v>512.73</v>
      </c>
      <c r="L11" s="49">
        <v>529.31</v>
      </c>
      <c r="M11" s="49">
        <v>539.75</v>
      </c>
      <c r="N11" s="49">
        <v>549.82</v>
      </c>
      <c r="O11" s="49">
        <v>555.11</v>
      </c>
      <c r="P11" s="49">
        <v>557.82</v>
      </c>
    </row>
    <row r="12" spans="1:16" ht="15.75">
      <c r="A12" s="22">
        <v>5</v>
      </c>
      <c r="B12" s="42" t="s">
        <v>13</v>
      </c>
      <c r="C12" s="49">
        <v>458.3</v>
      </c>
      <c r="D12" s="49">
        <v>454.56</v>
      </c>
      <c r="E12" s="49">
        <v>485.83</v>
      </c>
      <c r="F12" s="49">
        <v>501.62</v>
      </c>
      <c r="G12" s="49">
        <v>476.93</v>
      </c>
      <c r="H12" s="49">
        <v>472.97</v>
      </c>
      <c r="I12" s="49">
        <v>498.48</v>
      </c>
      <c r="J12" s="49">
        <v>502.85</v>
      </c>
      <c r="K12" s="49">
        <v>487.88</v>
      </c>
      <c r="L12" s="49">
        <v>512.75</v>
      </c>
      <c r="M12" s="49">
        <v>528.96</v>
      </c>
      <c r="N12" s="49">
        <v>537.77</v>
      </c>
      <c r="O12" s="49">
        <v>544.43</v>
      </c>
      <c r="P12" s="49">
        <v>549.04</v>
      </c>
    </row>
    <row r="13" spans="1:16" ht="15.75">
      <c r="A13" s="22">
        <v>6</v>
      </c>
      <c r="B13" s="42" t="s">
        <v>14</v>
      </c>
      <c r="C13" s="49">
        <v>449.34</v>
      </c>
      <c r="D13" s="49">
        <v>448.82</v>
      </c>
      <c r="E13" s="49">
        <v>467.5</v>
      </c>
      <c r="F13" s="49">
        <v>481.93</v>
      </c>
      <c r="G13" s="49">
        <v>514.23</v>
      </c>
      <c r="H13" s="49">
        <v>492.5</v>
      </c>
      <c r="I13" s="49">
        <v>485.86</v>
      </c>
      <c r="J13" s="49">
        <v>510.59</v>
      </c>
      <c r="K13" s="49">
        <v>515.46</v>
      </c>
      <c r="L13" s="49">
        <v>503.07</v>
      </c>
      <c r="M13" s="49">
        <v>526.26</v>
      </c>
      <c r="N13" s="49">
        <v>544.09</v>
      </c>
      <c r="O13" s="49">
        <v>552.14</v>
      </c>
      <c r="P13" s="49">
        <v>559.76</v>
      </c>
    </row>
    <row r="14" spans="1:16" ht="15.75">
      <c r="A14" s="22">
        <v>7</v>
      </c>
      <c r="B14" s="42" t="s">
        <v>15</v>
      </c>
      <c r="C14" s="49">
        <v>364.25</v>
      </c>
      <c r="D14" s="49">
        <v>438.57</v>
      </c>
      <c r="E14" s="49">
        <v>434</v>
      </c>
      <c r="F14" s="49">
        <v>436.15</v>
      </c>
      <c r="G14" s="49">
        <v>464.52</v>
      </c>
      <c r="H14" s="49">
        <v>492.29</v>
      </c>
      <c r="I14" s="49">
        <v>470.09</v>
      </c>
      <c r="J14" s="49">
        <v>462.6</v>
      </c>
      <c r="K14" s="49">
        <v>482.7</v>
      </c>
      <c r="L14" s="49">
        <v>486.98</v>
      </c>
      <c r="M14" s="49">
        <v>474.67</v>
      </c>
      <c r="N14" s="49">
        <v>493.51</v>
      </c>
      <c r="O14" s="49">
        <v>508.09</v>
      </c>
      <c r="P14" s="49">
        <v>514.48</v>
      </c>
    </row>
    <row r="15" spans="1:16" ht="15.75">
      <c r="A15" s="22">
        <v>8</v>
      </c>
      <c r="B15" s="42" t="s">
        <v>16</v>
      </c>
      <c r="C15" s="49">
        <v>416.24</v>
      </c>
      <c r="D15" s="49">
        <v>379</v>
      </c>
      <c r="E15" s="49">
        <v>434.78</v>
      </c>
      <c r="F15" s="49">
        <v>415.61</v>
      </c>
      <c r="G15" s="49">
        <v>431.49</v>
      </c>
      <c r="H15" s="49">
        <v>459</v>
      </c>
      <c r="I15" s="49">
        <v>484.81</v>
      </c>
      <c r="J15" s="49">
        <v>465.87</v>
      </c>
      <c r="K15" s="49">
        <v>456.18</v>
      </c>
      <c r="L15" s="49">
        <v>476.26</v>
      </c>
      <c r="M15" s="49">
        <v>482.66</v>
      </c>
      <c r="N15" s="49">
        <v>471.53</v>
      </c>
      <c r="O15" s="49">
        <v>486.97</v>
      </c>
      <c r="P15" s="49">
        <v>503.66</v>
      </c>
    </row>
    <row r="16" spans="1:16" ht="15.75">
      <c r="A16" s="22">
        <v>9</v>
      </c>
      <c r="B16" s="42" t="s">
        <v>17</v>
      </c>
      <c r="C16" s="49">
        <v>457.88</v>
      </c>
      <c r="D16" s="49">
        <v>444.51</v>
      </c>
      <c r="E16" s="49">
        <v>425.95</v>
      </c>
      <c r="F16" s="49">
        <v>467.38</v>
      </c>
      <c r="G16" s="49">
        <v>464.71</v>
      </c>
      <c r="H16" s="49">
        <v>478.31</v>
      </c>
      <c r="I16" s="49">
        <v>504.78</v>
      </c>
      <c r="J16" s="49">
        <v>531.14</v>
      </c>
      <c r="K16" s="49">
        <v>509.7</v>
      </c>
      <c r="L16" s="49">
        <v>497.39</v>
      </c>
      <c r="M16" s="49">
        <v>514.54</v>
      </c>
      <c r="N16" s="49">
        <v>519.65</v>
      </c>
      <c r="O16" s="49">
        <v>506.5</v>
      </c>
      <c r="P16" s="49">
        <v>518.63</v>
      </c>
    </row>
    <row r="17" spans="1:16" ht="15.75">
      <c r="A17" s="22">
        <v>10</v>
      </c>
      <c r="B17" s="42" t="s">
        <v>18</v>
      </c>
      <c r="C17" s="49">
        <v>448.89</v>
      </c>
      <c r="D17" s="49">
        <v>458.18</v>
      </c>
      <c r="E17" s="49">
        <v>423.96</v>
      </c>
      <c r="F17" s="49">
        <v>391.66</v>
      </c>
      <c r="G17" s="49">
        <v>443.87</v>
      </c>
      <c r="H17" s="49">
        <v>440.63</v>
      </c>
      <c r="I17" s="49">
        <v>451.52</v>
      </c>
      <c r="J17" s="49">
        <v>476.03</v>
      </c>
      <c r="K17" s="49">
        <v>498.8</v>
      </c>
      <c r="L17" s="49">
        <v>479.96</v>
      </c>
      <c r="M17" s="49">
        <v>468.11</v>
      </c>
      <c r="N17" s="49">
        <v>483.33</v>
      </c>
      <c r="O17" s="49">
        <v>485.07</v>
      </c>
      <c r="P17" s="49">
        <v>473.46</v>
      </c>
    </row>
    <row r="18" spans="1:16" ht="15.75">
      <c r="A18" s="22">
        <v>11</v>
      </c>
      <c r="B18" s="42" t="s">
        <v>19</v>
      </c>
      <c r="C18" s="49">
        <v>466.39</v>
      </c>
      <c r="D18" s="49">
        <v>452.4</v>
      </c>
      <c r="E18" s="49">
        <v>440.14</v>
      </c>
      <c r="F18" s="49">
        <v>393.83</v>
      </c>
      <c r="G18" s="49">
        <v>375.31</v>
      </c>
      <c r="H18" s="49">
        <v>425</v>
      </c>
      <c r="I18" s="49">
        <v>421.55</v>
      </c>
      <c r="J18" s="49">
        <v>433.65</v>
      </c>
      <c r="K18" s="49">
        <v>456.82</v>
      </c>
      <c r="L18" s="49">
        <v>479.68</v>
      </c>
      <c r="M18" s="49">
        <v>463.79</v>
      </c>
      <c r="N18" s="49">
        <v>452.73</v>
      </c>
      <c r="O18" s="49">
        <v>466.85</v>
      </c>
      <c r="P18" s="49">
        <v>470.13</v>
      </c>
    </row>
    <row r="19" spans="1:16" ht="15.75">
      <c r="A19" s="22">
        <v>12</v>
      </c>
      <c r="B19" s="42" t="s">
        <v>20</v>
      </c>
      <c r="C19" s="49">
        <v>497.26</v>
      </c>
      <c r="D19" s="49">
        <v>478.65</v>
      </c>
      <c r="E19" s="49">
        <v>515.58</v>
      </c>
      <c r="F19" s="49">
        <v>488.42</v>
      </c>
      <c r="G19" s="49">
        <v>453.66</v>
      </c>
      <c r="H19" s="49">
        <v>425.34</v>
      </c>
      <c r="I19" s="49">
        <v>468.71</v>
      </c>
      <c r="J19" s="49">
        <v>463.54</v>
      </c>
      <c r="K19" s="49">
        <v>468.88</v>
      </c>
      <c r="L19" s="49">
        <v>487.08</v>
      </c>
      <c r="M19" s="49">
        <v>506.47</v>
      </c>
      <c r="N19" s="49">
        <v>485.95</v>
      </c>
      <c r="O19" s="49">
        <v>467.13</v>
      </c>
      <c r="P19" s="49">
        <v>473.49</v>
      </c>
    </row>
    <row r="20" spans="1:16" ht="15.75">
      <c r="A20" s="22">
        <v>13</v>
      </c>
      <c r="B20" s="42" t="s">
        <v>21</v>
      </c>
      <c r="C20" s="49">
        <v>453.91</v>
      </c>
      <c r="D20" s="49">
        <v>430.76</v>
      </c>
      <c r="E20" s="49">
        <v>451.47</v>
      </c>
      <c r="F20" s="49">
        <v>468</v>
      </c>
      <c r="G20" s="49">
        <v>464.08</v>
      </c>
      <c r="H20" s="49">
        <v>436.53</v>
      </c>
      <c r="I20" s="49">
        <v>408.6</v>
      </c>
      <c r="J20" s="49">
        <v>439.07</v>
      </c>
      <c r="K20" s="49">
        <v>438.65</v>
      </c>
      <c r="L20" s="49">
        <v>444.34</v>
      </c>
      <c r="M20" s="49">
        <v>460.2</v>
      </c>
      <c r="N20" s="49">
        <v>479.28</v>
      </c>
      <c r="O20" s="49">
        <v>464.45</v>
      </c>
      <c r="P20" s="49">
        <v>449.24</v>
      </c>
    </row>
    <row r="21" spans="1:16" ht="15.75">
      <c r="A21" s="22">
        <v>14</v>
      </c>
      <c r="B21" s="42" t="s">
        <v>22</v>
      </c>
      <c r="C21" s="49">
        <v>348.33</v>
      </c>
      <c r="D21" s="49">
        <v>393.13</v>
      </c>
      <c r="E21" s="49">
        <v>334.26</v>
      </c>
      <c r="F21" s="49">
        <v>331.56</v>
      </c>
      <c r="G21" s="49">
        <v>354.72</v>
      </c>
      <c r="H21" s="49">
        <v>354.4</v>
      </c>
      <c r="I21" s="49">
        <v>336.49</v>
      </c>
      <c r="J21" s="49">
        <v>317.56</v>
      </c>
      <c r="K21" s="49">
        <v>337.79</v>
      </c>
      <c r="L21" s="49">
        <v>341.93</v>
      </c>
      <c r="M21" s="49">
        <v>349.49</v>
      </c>
      <c r="N21" s="49">
        <v>362.37</v>
      </c>
      <c r="O21" s="49">
        <v>377.93</v>
      </c>
      <c r="P21" s="49">
        <v>371.33</v>
      </c>
    </row>
    <row r="22" spans="1:16" ht="15.75">
      <c r="A22" s="22">
        <v>15</v>
      </c>
      <c r="B22" s="50" t="s">
        <v>23</v>
      </c>
      <c r="C22" s="51">
        <v>296.44</v>
      </c>
      <c r="D22" s="51">
        <v>291.05</v>
      </c>
      <c r="E22" s="51">
        <v>292.13</v>
      </c>
      <c r="F22" s="51">
        <v>239.86</v>
      </c>
      <c r="G22" s="51">
        <v>245.5</v>
      </c>
      <c r="H22" s="51">
        <v>265.77</v>
      </c>
      <c r="I22" s="51">
        <v>268.56</v>
      </c>
      <c r="J22" s="51">
        <v>259.46</v>
      </c>
      <c r="K22" s="51">
        <v>247.65</v>
      </c>
      <c r="L22" s="51">
        <v>267.18</v>
      </c>
      <c r="M22" s="51">
        <v>273.89</v>
      </c>
      <c r="N22" s="51">
        <v>284.14</v>
      </c>
      <c r="O22" s="51">
        <v>297.35</v>
      </c>
      <c r="P22" s="51">
        <v>313.93</v>
      </c>
    </row>
    <row r="23" spans="1:16" ht="15.75">
      <c r="A23" s="22"/>
      <c r="B23" s="52"/>
      <c r="C23" s="53">
        <f>SUM(C9:C22)</f>
        <v>5638.999999999999</v>
      </c>
      <c r="D23" s="53">
        <f aca="true" t="shared" si="0" ref="D23:P23">SUM(D9:D22)</f>
        <v>5710.87</v>
      </c>
      <c r="E23" s="53">
        <f t="shared" si="0"/>
        <v>5775.4400000000005</v>
      </c>
      <c r="F23" s="53">
        <f t="shared" si="0"/>
        <v>5628.29</v>
      </c>
      <c r="G23" s="53">
        <f t="shared" si="0"/>
        <v>5735.17</v>
      </c>
      <c r="H23" s="53">
        <f t="shared" si="0"/>
        <v>5826.32</v>
      </c>
      <c r="I23" s="53">
        <f t="shared" si="0"/>
        <v>5879.27</v>
      </c>
      <c r="J23" s="53">
        <f t="shared" si="0"/>
        <v>5964.78</v>
      </c>
      <c r="K23" s="53">
        <f t="shared" si="0"/>
        <v>6048.669999999998</v>
      </c>
      <c r="L23" s="53">
        <f t="shared" si="0"/>
        <v>6154.030000000001</v>
      </c>
      <c r="M23" s="53">
        <f t="shared" si="0"/>
        <v>6250.9</v>
      </c>
      <c r="N23" s="53">
        <f t="shared" si="0"/>
        <v>6335.8099999999995</v>
      </c>
      <c r="O23" s="53">
        <f t="shared" si="0"/>
        <v>6387.280000000001</v>
      </c>
      <c r="P23" s="53">
        <f t="shared" si="0"/>
        <v>6433.719999999999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2669.8999999999996</v>
      </c>
      <c r="D28" s="54">
        <f aca="true" t="shared" si="1" ref="D28:O28">SUM(D9:D15)</f>
        <v>2762.19</v>
      </c>
      <c r="E28" s="54">
        <f t="shared" si="1"/>
        <v>2891.95</v>
      </c>
      <c r="F28" s="54">
        <f t="shared" si="1"/>
        <v>2847.58</v>
      </c>
      <c r="G28" s="54">
        <f t="shared" si="1"/>
        <v>2933.3199999999997</v>
      </c>
      <c r="H28" s="54">
        <f t="shared" si="1"/>
        <v>3000.34</v>
      </c>
      <c r="I28" s="54">
        <f t="shared" si="1"/>
        <v>3019.0600000000004</v>
      </c>
      <c r="J28" s="54">
        <f t="shared" si="1"/>
        <v>3044.33</v>
      </c>
      <c r="K28" s="54">
        <f t="shared" si="1"/>
        <v>3090.3799999999997</v>
      </c>
      <c r="L28" s="54">
        <f t="shared" si="1"/>
        <v>3156.4700000000003</v>
      </c>
      <c r="M28" s="54">
        <f t="shared" si="1"/>
        <v>3214.41</v>
      </c>
      <c r="N28" s="54">
        <f t="shared" si="1"/>
        <v>3268.3599999999997</v>
      </c>
      <c r="O28" s="54">
        <f t="shared" si="1"/>
        <v>3322</v>
      </c>
      <c r="P28" s="54">
        <f>SUM(P9:P15)</f>
        <v>3363.5099999999998</v>
      </c>
    </row>
    <row r="29" spans="2:16" ht="15.75">
      <c r="B29" s="52" t="s">
        <v>27</v>
      </c>
      <c r="C29" s="54">
        <f>SUM(C16:C18)</f>
        <v>1373.1599999999999</v>
      </c>
      <c r="D29" s="54">
        <f aca="true" t="shared" si="2" ref="D29:O29">SUM(D16:D18)</f>
        <v>1355.0900000000001</v>
      </c>
      <c r="E29" s="54">
        <f t="shared" si="2"/>
        <v>1290.05</v>
      </c>
      <c r="F29" s="54">
        <f t="shared" si="2"/>
        <v>1252.87</v>
      </c>
      <c r="G29" s="54">
        <f t="shared" si="2"/>
        <v>1283.8899999999999</v>
      </c>
      <c r="H29" s="54">
        <f t="shared" si="2"/>
        <v>1343.94</v>
      </c>
      <c r="I29" s="54">
        <f t="shared" si="2"/>
        <v>1377.85</v>
      </c>
      <c r="J29" s="54">
        <f t="shared" si="2"/>
        <v>1440.82</v>
      </c>
      <c r="K29" s="54">
        <f t="shared" si="2"/>
        <v>1465.32</v>
      </c>
      <c r="L29" s="54">
        <f t="shared" si="2"/>
        <v>1457.03</v>
      </c>
      <c r="M29" s="54">
        <f t="shared" si="2"/>
        <v>1446.44</v>
      </c>
      <c r="N29" s="54">
        <f t="shared" si="2"/>
        <v>1455.71</v>
      </c>
      <c r="O29" s="54">
        <f t="shared" si="2"/>
        <v>1458.42</v>
      </c>
      <c r="P29" s="54">
        <f>SUM(P16:P18)</f>
        <v>1462.2199999999998</v>
      </c>
    </row>
    <row r="30" spans="2:16" ht="15.75">
      <c r="B30" s="52" t="s">
        <v>1</v>
      </c>
      <c r="C30" s="54">
        <f>SUM(C19:C22)</f>
        <v>1595.94</v>
      </c>
      <c r="D30" s="54">
        <f aca="true" t="shared" si="3" ref="D30:O30">SUM(D19:D22)</f>
        <v>1593.59</v>
      </c>
      <c r="E30" s="54">
        <f t="shared" si="3"/>
        <v>1593.44</v>
      </c>
      <c r="F30" s="54">
        <f t="shared" si="3"/>
        <v>1527.8400000000001</v>
      </c>
      <c r="G30" s="54">
        <f t="shared" si="3"/>
        <v>1517.96</v>
      </c>
      <c r="H30" s="54">
        <f t="shared" si="3"/>
        <v>1482.04</v>
      </c>
      <c r="I30" s="54">
        <f t="shared" si="3"/>
        <v>1482.36</v>
      </c>
      <c r="J30" s="54">
        <f t="shared" si="3"/>
        <v>1479.63</v>
      </c>
      <c r="K30" s="54">
        <f t="shared" si="3"/>
        <v>1492.97</v>
      </c>
      <c r="L30" s="54">
        <f t="shared" si="3"/>
        <v>1540.53</v>
      </c>
      <c r="M30" s="54">
        <f t="shared" si="3"/>
        <v>1590.0500000000002</v>
      </c>
      <c r="N30" s="54">
        <f t="shared" si="3"/>
        <v>1611.7399999999998</v>
      </c>
      <c r="O30" s="54">
        <f t="shared" si="3"/>
        <v>1606.8600000000001</v>
      </c>
      <c r="P30" s="54">
        <f>SUM(P19:P22)</f>
        <v>1607.99</v>
      </c>
    </row>
    <row r="31" spans="2:16" ht="15.75">
      <c r="B31" s="55" t="s">
        <v>140</v>
      </c>
      <c r="C31" s="56">
        <f aca="true" t="shared" si="4" ref="C31:P31">SUM(C28:C30)</f>
        <v>5639</v>
      </c>
      <c r="D31" s="56">
        <f t="shared" si="4"/>
        <v>5710.870000000001</v>
      </c>
      <c r="E31" s="56">
        <f t="shared" si="4"/>
        <v>5775.4400000000005</v>
      </c>
      <c r="F31" s="56">
        <f t="shared" si="4"/>
        <v>5628.29</v>
      </c>
      <c r="G31" s="56">
        <f t="shared" si="4"/>
        <v>5735.169999999999</v>
      </c>
      <c r="H31" s="56">
        <f t="shared" si="4"/>
        <v>5826.320000000001</v>
      </c>
      <c r="I31" s="56">
        <f t="shared" si="4"/>
        <v>5879.2699999999995</v>
      </c>
      <c r="J31" s="56">
        <f t="shared" si="4"/>
        <v>5964.78</v>
      </c>
      <c r="K31" s="56">
        <f t="shared" si="4"/>
        <v>6048.67</v>
      </c>
      <c r="L31" s="56">
        <f t="shared" si="4"/>
        <v>6154.03</v>
      </c>
      <c r="M31" s="56">
        <f t="shared" si="4"/>
        <v>6250.900000000001</v>
      </c>
      <c r="N31" s="56">
        <f t="shared" si="4"/>
        <v>6335.8099999999995</v>
      </c>
      <c r="O31" s="56">
        <f t="shared" si="4"/>
        <v>6387.280000000001</v>
      </c>
      <c r="P31" s="56">
        <f t="shared" si="4"/>
        <v>6433.719999999999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41.36999999999989</v>
      </c>
      <c r="H34" s="54">
        <f t="shared" si="5"/>
        <v>67.02000000000044</v>
      </c>
      <c r="I34" s="54">
        <f t="shared" si="5"/>
        <v>18.720000000000255</v>
      </c>
      <c r="J34" s="54">
        <f t="shared" si="5"/>
        <v>25.269999999999527</v>
      </c>
      <c r="K34" s="54">
        <f t="shared" si="5"/>
        <v>46.04999999999973</v>
      </c>
      <c r="L34" s="54">
        <f t="shared" si="5"/>
        <v>66.0900000000006</v>
      </c>
      <c r="M34" s="54">
        <f t="shared" si="5"/>
        <v>57.9399999999996</v>
      </c>
      <c r="N34" s="54">
        <f t="shared" si="5"/>
        <v>53.94999999999982</v>
      </c>
      <c r="O34" s="54">
        <f t="shared" si="5"/>
        <v>53.64000000000033</v>
      </c>
      <c r="P34" s="54">
        <f t="shared" si="5"/>
        <v>41.50999999999976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53.8900000000001</v>
      </c>
      <c r="I35" s="54">
        <f t="shared" si="5"/>
        <v>33.909999999999854</v>
      </c>
      <c r="J35" s="54">
        <f t="shared" si="5"/>
        <v>62.97000000000003</v>
      </c>
      <c r="K35" s="54">
        <f t="shared" si="5"/>
        <v>24.5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1.3900000000001</v>
      </c>
      <c r="P35" s="54">
        <f t="shared" si="5"/>
        <v>3.799999999999727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10.610000000000127</v>
      </c>
      <c r="L36" s="54">
        <f t="shared" si="5"/>
        <v>47.559999999999945</v>
      </c>
      <c r="M36" s="54">
        <f t="shared" si="5"/>
        <v>49.52000000000021</v>
      </c>
      <c r="N36" s="54">
        <f t="shared" si="5"/>
        <v>21.6899999999996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41.36999999999989</v>
      </c>
      <c r="H37" s="56">
        <f t="shared" si="6"/>
        <v>120.91000000000054</v>
      </c>
      <c r="I37" s="56">
        <f t="shared" si="6"/>
        <v>52.63000000000011</v>
      </c>
      <c r="J37" s="56">
        <f t="shared" si="6"/>
        <v>88.23999999999955</v>
      </c>
      <c r="K37" s="56">
        <f t="shared" si="6"/>
        <v>81.15999999999985</v>
      </c>
      <c r="L37" s="56">
        <f t="shared" si="6"/>
        <v>113.65000000000055</v>
      </c>
      <c r="M37" s="56">
        <f t="shared" si="6"/>
        <v>107.45999999999981</v>
      </c>
      <c r="N37" s="56">
        <f t="shared" si="6"/>
        <v>75.63999999999942</v>
      </c>
      <c r="O37" s="56">
        <f t="shared" si="6"/>
        <v>55.03000000000043</v>
      </c>
      <c r="P37" s="56">
        <f t="shared" si="6"/>
        <v>45.30999999999949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 codeName="Sheet73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62</v>
      </c>
      <c r="B1" s="21" t="s">
        <v>40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264</v>
      </c>
      <c r="D6" s="61">
        <v>263</v>
      </c>
      <c r="E6" s="61">
        <v>234</v>
      </c>
      <c r="F6" s="61">
        <v>218</v>
      </c>
      <c r="G6" s="61">
        <v>231</v>
      </c>
      <c r="H6" s="61">
        <v>230</v>
      </c>
      <c r="I6" s="61">
        <v>258</v>
      </c>
      <c r="J6" s="61">
        <v>259</v>
      </c>
      <c r="K6" s="61">
        <v>256</v>
      </c>
      <c r="L6" s="61">
        <v>255</v>
      </c>
      <c r="M6" s="61">
        <v>251</v>
      </c>
      <c r="N6" s="61">
        <v>248</v>
      </c>
      <c r="O6" s="61">
        <v>247</v>
      </c>
      <c r="P6" s="61">
        <v>247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27.01</v>
      </c>
      <c r="D9" s="49">
        <v>39.58</v>
      </c>
      <c r="E9" s="49">
        <v>38.95</v>
      </c>
      <c r="F9" s="49">
        <v>39.45</v>
      </c>
      <c r="G9" s="49">
        <v>42.33</v>
      </c>
      <c r="H9" s="49">
        <v>44.85</v>
      </c>
      <c r="I9" s="49">
        <v>44.68</v>
      </c>
      <c r="J9" s="49">
        <v>44.33</v>
      </c>
      <c r="K9" s="49">
        <v>43.89</v>
      </c>
      <c r="L9" s="49">
        <v>43.29</v>
      </c>
      <c r="M9" s="49">
        <v>42.94</v>
      </c>
      <c r="N9" s="49">
        <v>42.85</v>
      </c>
      <c r="O9" s="49">
        <v>42.94</v>
      </c>
      <c r="P9" s="49">
        <v>43.11</v>
      </c>
    </row>
    <row r="10" spans="1:16" ht="15.75">
      <c r="A10" s="22">
        <v>3</v>
      </c>
      <c r="B10" s="42" t="s">
        <v>11</v>
      </c>
      <c r="C10" s="49">
        <v>292.2</v>
      </c>
      <c r="D10" s="49">
        <v>295.56</v>
      </c>
      <c r="E10" s="49">
        <v>309.52</v>
      </c>
      <c r="F10" s="49">
        <v>293.25</v>
      </c>
      <c r="G10" s="49">
        <v>307.71</v>
      </c>
      <c r="H10" s="49">
        <v>307.46</v>
      </c>
      <c r="I10" s="49">
        <v>336.03</v>
      </c>
      <c r="J10" s="49">
        <v>342.88</v>
      </c>
      <c r="K10" s="49">
        <v>340.12</v>
      </c>
      <c r="L10" s="49">
        <v>337.86</v>
      </c>
      <c r="M10" s="49">
        <v>333.44</v>
      </c>
      <c r="N10" s="49">
        <v>328.55</v>
      </c>
      <c r="O10" s="49">
        <v>324.98</v>
      </c>
      <c r="P10" s="49">
        <v>323.78</v>
      </c>
    </row>
    <row r="11" spans="1:16" ht="15.75">
      <c r="A11" s="22">
        <v>4</v>
      </c>
      <c r="B11" s="42" t="s">
        <v>12</v>
      </c>
      <c r="C11" s="49">
        <v>229.75</v>
      </c>
      <c r="D11" s="49">
        <v>271</v>
      </c>
      <c r="E11" s="49">
        <v>261.17</v>
      </c>
      <c r="F11" s="49">
        <v>267.52</v>
      </c>
      <c r="G11" s="49">
        <v>258.27</v>
      </c>
      <c r="H11" s="49">
        <v>267.25</v>
      </c>
      <c r="I11" s="49">
        <v>265.53</v>
      </c>
      <c r="J11" s="49">
        <v>285.28</v>
      </c>
      <c r="K11" s="49">
        <v>288.92</v>
      </c>
      <c r="L11" s="49">
        <v>286.87</v>
      </c>
      <c r="M11" s="49">
        <v>282.33</v>
      </c>
      <c r="N11" s="49">
        <v>277.08</v>
      </c>
      <c r="O11" s="49">
        <v>270.5</v>
      </c>
      <c r="P11" s="49">
        <v>265.81</v>
      </c>
    </row>
    <row r="12" spans="1:16" ht="15.75">
      <c r="A12" s="22">
        <v>5</v>
      </c>
      <c r="B12" s="42" t="s">
        <v>13</v>
      </c>
      <c r="C12" s="49">
        <v>266.21</v>
      </c>
      <c r="D12" s="49">
        <v>231</v>
      </c>
      <c r="E12" s="49">
        <v>259.5</v>
      </c>
      <c r="F12" s="49">
        <v>249.51</v>
      </c>
      <c r="G12" s="49">
        <v>257.58</v>
      </c>
      <c r="H12" s="49">
        <v>248.91</v>
      </c>
      <c r="I12" s="49">
        <v>255.95</v>
      </c>
      <c r="J12" s="49">
        <v>255.65</v>
      </c>
      <c r="K12" s="49">
        <v>271.79</v>
      </c>
      <c r="L12" s="49">
        <v>276.7</v>
      </c>
      <c r="M12" s="49">
        <v>276.1</v>
      </c>
      <c r="N12" s="49">
        <v>271.52</v>
      </c>
      <c r="O12" s="49">
        <v>265.44</v>
      </c>
      <c r="P12" s="49">
        <v>259.45</v>
      </c>
    </row>
    <row r="13" spans="1:16" ht="15.75">
      <c r="A13" s="22">
        <v>6</v>
      </c>
      <c r="B13" s="42" t="s">
        <v>14</v>
      </c>
      <c r="C13" s="49">
        <v>242.59</v>
      </c>
      <c r="D13" s="49">
        <v>254.57</v>
      </c>
      <c r="E13" s="49">
        <v>230.4</v>
      </c>
      <c r="F13" s="49">
        <v>253.36</v>
      </c>
      <c r="G13" s="49">
        <v>246.99</v>
      </c>
      <c r="H13" s="49">
        <v>253.4</v>
      </c>
      <c r="I13" s="49">
        <v>242.71</v>
      </c>
      <c r="J13" s="49">
        <v>248.03</v>
      </c>
      <c r="K13" s="49">
        <v>246.59</v>
      </c>
      <c r="L13" s="49">
        <v>259.92</v>
      </c>
      <c r="M13" s="49">
        <v>263.94</v>
      </c>
      <c r="N13" s="49">
        <v>261.9</v>
      </c>
      <c r="O13" s="49">
        <v>255.12</v>
      </c>
      <c r="P13" s="49">
        <v>249.29</v>
      </c>
    </row>
    <row r="14" spans="1:16" ht="15.75">
      <c r="A14" s="22">
        <v>7</v>
      </c>
      <c r="B14" s="42" t="s">
        <v>15</v>
      </c>
      <c r="C14" s="49">
        <v>218.27</v>
      </c>
      <c r="D14" s="49">
        <v>241.29</v>
      </c>
      <c r="E14" s="49">
        <v>256.63</v>
      </c>
      <c r="F14" s="49">
        <v>229.48</v>
      </c>
      <c r="G14" s="49">
        <v>254.85</v>
      </c>
      <c r="H14" s="49">
        <v>246.16</v>
      </c>
      <c r="I14" s="49">
        <v>250.58</v>
      </c>
      <c r="J14" s="49">
        <v>239.66</v>
      </c>
      <c r="K14" s="49">
        <v>241.7</v>
      </c>
      <c r="L14" s="49">
        <v>239.19</v>
      </c>
      <c r="M14" s="49">
        <v>251.37</v>
      </c>
      <c r="N14" s="49">
        <v>253.69</v>
      </c>
      <c r="O14" s="49">
        <v>249.23</v>
      </c>
      <c r="P14" s="49">
        <v>241.5</v>
      </c>
    </row>
    <row r="15" spans="1:16" ht="15.75">
      <c r="A15" s="22">
        <v>8</v>
      </c>
      <c r="B15" s="42" t="s">
        <v>16</v>
      </c>
      <c r="C15" s="49">
        <v>237.01</v>
      </c>
      <c r="D15" s="49">
        <v>226.55</v>
      </c>
      <c r="E15" s="49">
        <v>239.95</v>
      </c>
      <c r="F15" s="49">
        <v>251.9</v>
      </c>
      <c r="G15" s="49">
        <v>227.65</v>
      </c>
      <c r="H15" s="49">
        <v>251.68</v>
      </c>
      <c r="I15" s="49">
        <v>241.71</v>
      </c>
      <c r="J15" s="49">
        <v>245.76</v>
      </c>
      <c r="K15" s="49">
        <v>233.45</v>
      </c>
      <c r="L15" s="49">
        <v>235.14</v>
      </c>
      <c r="M15" s="49">
        <v>232.36</v>
      </c>
      <c r="N15" s="49">
        <v>243.46</v>
      </c>
      <c r="O15" s="49">
        <v>244.14</v>
      </c>
      <c r="P15" s="49">
        <v>239.48</v>
      </c>
    </row>
    <row r="16" spans="1:16" ht="15.75">
      <c r="A16" s="22">
        <v>9</v>
      </c>
      <c r="B16" s="42" t="s">
        <v>17</v>
      </c>
      <c r="C16" s="49">
        <v>204.65</v>
      </c>
      <c r="D16" s="49">
        <v>225.8</v>
      </c>
      <c r="E16" s="49">
        <v>228.16</v>
      </c>
      <c r="F16" s="49">
        <v>238.3</v>
      </c>
      <c r="G16" s="49">
        <v>252.96</v>
      </c>
      <c r="H16" s="49">
        <v>228.96</v>
      </c>
      <c r="I16" s="49">
        <v>250.89</v>
      </c>
      <c r="J16" s="49">
        <v>242.1</v>
      </c>
      <c r="K16" s="49">
        <v>243.96</v>
      </c>
      <c r="L16" s="49">
        <v>231.91</v>
      </c>
      <c r="M16" s="49">
        <v>233.64</v>
      </c>
      <c r="N16" s="49">
        <v>230.51</v>
      </c>
      <c r="O16" s="49">
        <v>240.28</v>
      </c>
      <c r="P16" s="49">
        <v>241.02</v>
      </c>
    </row>
    <row r="17" spans="1:16" ht="15.75">
      <c r="A17" s="22">
        <v>10</v>
      </c>
      <c r="B17" s="42" t="s">
        <v>18</v>
      </c>
      <c r="C17" s="49">
        <v>263.06</v>
      </c>
      <c r="D17" s="49">
        <v>213.11</v>
      </c>
      <c r="E17" s="49">
        <v>231.5</v>
      </c>
      <c r="F17" s="49">
        <v>230.79</v>
      </c>
      <c r="G17" s="49">
        <v>243.88</v>
      </c>
      <c r="H17" s="49">
        <v>256.85</v>
      </c>
      <c r="I17" s="49">
        <v>231.49</v>
      </c>
      <c r="J17" s="49">
        <v>250.62</v>
      </c>
      <c r="K17" s="49">
        <v>241.54</v>
      </c>
      <c r="L17" s="49">
        <v>242.38</v>
      </c>
      <c r="M17" s="49">
        <v>229.45</v>
      </c>
      <c r="N17" s="49">
        <v>228.73</v>
      </c>
      <c r="O17" s="49">
        <v>223.55</v>
      </c>
      <c r="P17" s="49">
        <v>232.08</v>
      </c>
    </row>
    <row r="18" spans="1:16" ht="15.75">
      <c r="A18" s="22">
        <v>11</v>
      </c>
      <c r="B18" s="42" t="s">
        <v>19</v>
      </c>
      <c r="C18" s="49">
        <v>237.71</v>
      </c>
      <c r="D18" s="49">
        <v>262.84</v>
      </c>
      <c r="E18" s="49">
        <v>202.33</v>
      </c>
      <c r="F18" s="49">
        <v>214.52</v>
      </c>
      <c r="G18" s="49">
        <v>217.35</v>
      </c>
      <c r="H18" s="49">
        <v>228.6</v>
      </c>
      <c r="I18" s="49">
        <v>240.73</v>
      </c>
      <c r="J18" s="49">
        <v>219.1</v>
      </c>
      <c r="K18" s="49">
        <v>235.79</v>
      </c>
      <c r="L18" s="49">
        <v>228.3</v>
      </c>
      <c r="M18" s="49">
        <v>230.07</v>
      </c>
      <c r="N18" s="49">
        <v>219.39</v>
      </c>
      <c r="O18" s="49">
        <v>218.53</v>
      </c>
      <c r="P18" s="49">
        <v>214.55</v>
      </c>
    </row>
    <row r="19" spans="1:16" ht="15.75">
      <c r="A19" s="22">
        <v>12</v>
      </c>
      <c r="B19" s="42" t="s">
        <v>20</v>
      </c>
      <c r="C19" s="49">
        <v>264.43</v>
      </c>
      <c r="D19" s="49">
        <v>246.82</v>
      </c>
      <c r="E19" s="49">
        <v>249</v>
      </c>
      <c r="F19" s="49">
        <v>194.48</v>
      </c>
      <c r="G19" s="49">
        <v>201.6</v>
      </c>
      <c r="H19" s="49">
        <v>205</v>
      </c>
      <c r="I19" s="49">
        <v>214.87</v>
      </c>
      <c r="J19" s="49">
        <v>227.37</v>
      </c>
      <c r="K19" s="49">
        <v>208.79</v>
      </c>
      <c r="L19" s="49">
        <v>222.34</v>
      </c>
      <c r="M19" s="49">
        <v>218.35</v>
      </c>
      <c r="N19" s="49">
        <v>219.21</v>
      </c>
      <c r="O19" s="49">
        <v>209.3</v>
      </c>
      <c r="P19" s="49">
        <v>209.18</v>
      </c>
    </row>
    <row r="20" spans="1:16" ht="15.75">
      <c r="A20" s="22">
        <v>13</v>
      </c>
      <c r="B20" s="42" t="s">
        <v>21</v>
      </c>
      <c r="C20" s="49">
        <v>192</v>
      </c>
      <c r="D20" s="49">
        <v>219.05</v>
      </c>
      <c r="E20" s="49">
        <v>215.19</v>
      </c>
      <c r="F20" s="49">
        <v>213.11</v>
      </c>
      <c r="G20" s="49">
        <v>175.14</v>
      </c>
      <c r="H20" s="49">
        <v>174.72</v>
      </c>
      <c r="I20" s="49">
        <v>177.18</v>
      </c>
      <c r="J20" s="49">
        <v>184.71</v>
      </c>
      <c r="K20" s="49">
        <v>194.51</v>
      </c>
      <c r="L20" s="49">
        <v>182.43</v>
      </c>
      <c r="M20" s="49">
        <v>191.03</v>
      </c>
      <c r="N20" s="49">
        <v>189.68</v>
      </c>
      <c r="O20" s="49">
        <v>189.8</v>
      </c>
      <c r="P20" s="49">
        <v>181.91</v>
      </c>
    </row>
    <row r="21" spans="1:16" ht="15.75">
      <c r="A21" s="22">
        <v>14</v>
      </c>
      <c r="B21" s="42" t="s">
        <v>22</v>
      </c>
      <c r="C21" s="49">
        <v>197.94</v>
      </c>
      <c r="D21" s="49">
        <v>173.65</v>
      </c>
      <c r="E21" s="49">
        <v>194.12</v>
      </c>
      <c r="F21" s="49">
        <v>192</v>
      </c>
      <c r="G21" s="49">
        <v>192.33</v>
      </c>
      <c r="H21" s="49">
        <v>161.99</v>
      </c>
      <c r="I21" s="49">
        <v>155.73</v>
      </c>
      <c r="J21" s="49">
        <v>156.68</v>
      </c>
      <c r="K21" s="49">
        <v>161.32</v>
      </c>
      <c r="L21" s="49">
        <v>169.76</v>
      </c>
      <c r="M21" s="49">
        <v>160.77</v>
      </c>
      <c r="N21" s="49">
        <v>165.77</v>
      </c>
      <c r="O21" s="49">
        <v>164.46</v>
      </c>
      <c r="P21" s="49">
        <v>164.29</v>
      </c>
    </row>
    <row r="22" spans="1:16" ht="15.75">
      <c r="A22" s="22">
        <v>15</v>
      </c>
      <c r="B22" s="50" t="s">
        <v>23</v>
      </c>
      <c r="C22" s="51">
        <v>151.17</v>
      </c>
      <c r="D22" s="51">
        <v>169.55</v>
      </c>
      <c r="E22" s="51">
        <v>122.5</v>
      </c>
      <c r="F22" s="51">
        <v>135.28</v>
      </c>
      <c r="G22" s="51">
        <v>134.97</v>
      </c>
      <c r="H22" s="51">
        <v>136.45</v>
      </c>
      <c r="I22" s="51">
        <v>116.19</v>
      </c>
      <c r="J22" s="51">
        <v>113.23</v>
      </c>
      <c r="K22" s="51">
        <v>114.87</v>
      </c>
      <c r="L22" s="51">
        <v>119.53</v>
      </c>
      <c r="M22" s="51">
        <v>127.72</v>
      </c>
      <c r="N22" s="51">
        <v>121.82</v>
      </c>
      <c r="O22" s="51">
        <v>126.2</v>
      </c>
      <c r="P22" s="51">
        <v>126.56</v>
      </c>
    </row>
    <row r="23" spans="1:16" ht="15.75">
      <c r="A23" s="22"/>
      <c r="B23" s="52"/>
      <c r="C23" s="53">
        <f>SUM(C9:C22)</f>
        <v>3024</v>
      </c>
      <c r="D23" s="53">
        <f aca="true" t="shared" si="0" ref="D23:P23">SUM(D9:D22)</f>
        <v>3070.370000000001</v>
      </c>
      <c r="E23" s="53">
        <f t="shared" si="0"/>
        <v>3038.92</v>
      </c>
      <c r="F23" s="53">
        <f t="shared" si="0"/>
        <v>3002.9500000000007</v>
      </c>
      <c r="G23" s="53">
        <f t="shared" si="0"/>
        <v>3013.609999999999</v>
      </c>
      <c r="H23" s="53">
        <f t="shared" si="0"/>
        <v>3012.2799999999997</v>
      </c>
      <c r="I23" s="53">
        <f t="shared" si="0"/>
        <v>3024.2699999999995</v>
      </c>
      <c r="J23" s="53">
        <f t="shared" si="0"/>
        <v>3055.3999999999996</v>
      </c>
      <c r="K23" s="53">
        <f t="shared" si="0"/>
        <v>3067.2400000000002</v>
      </c>
      <c r="L23" s="53">
        <f t="shared" si="0"/>
        <v>3075.6200000000003</v>
      </c>
      <c r="M23" s="53">
        <f t="shared" si="0"/>
        <v>3073.5099999999998</v>
      </c>
      <c r="N23" s="53">
        <f t="shared" si="0"/>
        <v>3054.16</v>
      </c>
      <c r="O23" s="53">
        <f t="shared" si="0"/>
        <v>3024.4700000000003</v>
      </c>
      <c r="P23" s="53">
        <f t="shared" si="0"/>
        <v>2992.0099999999998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1513.04</v>
      </c>
      <c r="D28" s="54">
        <f aca="true" t="shared" si="1" ref="D28:O28">SUM(D9:D15)</f>
        <v>1559.55</v>
      </c>
      <c r="E28" s="54">
        <f t="shared" si="1"/>
        <v>1596.1200000000001</v>
      </c>
      <c r="F28" s="54">
        <f t="shared" si="1"/>
        <v>1584.4700000000003</v>
      </c>
      <c r="G28" s="54">
        <f t="shared" si="1"/>
        <v>1595.3799999999999</v>
      </c>
      <c r="H28" s="54">
        <f t="shared" si="1"/>
        <v>1619.71</v>
      </c>
      <c r="I28" s="54">
        <f t="shared" si="1"/>
        <v>1637.19</v>
      </c>
      <c r="J28" s="54">
        <f t="shared" si="1"/>
        <v>1661.5900000000001</v>
      </c>
      <c r="K28" s="54">
        <f t="shared" si="1"/>
        <v>1666.46</v>
      </c>
      <c r="L28" s="54">
        <f t="shared" si="1"/>
        <v>1678.9700000000003</v>
      </c>
      <c r="M28" s="54">
        <f t="shared" si="1"/>
        <v>1682.48</v>
      </c>
      <c r="N28" s="54">
        <f t="shared" si="1"/>
        <v>1679.0500000000002</v>
      </c>
      <c r="O28" s="54">
        <f t="shared" si="1"/>
        <v>1652.35</v>
      </c>
      <c r="P28" s="54">
        <f>SUM(P9:P15)</f>
        <v>1622.42</v>
      </c>
    </row>
    <row r="29" spans="2:16" ht="15.75">
      <c r="B29" s="52" t="s">
        <v>27</v>
      </c>
      <c r="C29" s="54">
        <f>SUM(C16:C18)</f>
        <v>705.4200000000001</v>
      </c>
      <c r="D29" s="54">
        <f aca="true" t="shared" si="2" ref="D29:O29">SUM(D16:D18)</f>
        <v>701.75</v>
      </c>
      <c r="E29" s="54">
        <f t="shared" si="2"/>
        <v>661.99</v>
      </c>
      <c r="F29" s="54">
        <f t="shared" si="2"/>
        <v>683.61</v>
      </c>
      <c r="G29" s="54">
        <f t="shared" si="2"/>
        <v>714.19</v>
      </c>
      <c r="H29" s="54">
        <f t="shared" si="2"/>
        <v>714.4100000000001</v>
      </c>
      <c r="I29" s="54">
        <f t="shared" si="2"/>
        <v>723.11</v>
      </c>
      <c r="J29" s="54">
        <f t="shared" si="2"/>
        <v>711.82</v>
      </c>
      <c r="K29" s="54">
        <f t="shared" si="2"/>
        <v>721.29</v>
      </c>
      <c r="L29" s="54">
        <f t="shared" si="2"/>
        <v>702.5899999999999</v>
      </c>
      <c r="M29" s="54">
        <f t="shared" si="2"/>
        <v>693.16</v>
      </c>
      <c r="N29" s="54">
        <f t="shared" si="2"/>
        <v>678.63</v>
      </c>
      <c r="O29" s="54">
        <f t="shared" si="2"/>
        <v>682.36</v>
      </c>
      <c r="P29" s="54">
        <f>SUM(P16:P18)</f>
        <v>687.6500000000001</v>
      </c>
    </row>
    <row r="30" spans="2:16" ht="15.75">
      <c r="B30" s="52" t="s">
        <v>1</v>
      </c>
      <c r="C30" s="54">
        <f>SUM(C19:C22)</f>
        <v>805.54</v>
      </c>
      <c r="D30" s="54">
        <f aca="true" t="shared" si="3" ref="D30:O30">SUM(D19:D22)</f>
        <v>809.0699999999999</v>
      </c>
      <c r="E30" s="54">
        <f t="shared" si="3"/>
        <v>780.81</v>
      </c>
      <c r="F30" s="54">
        <f t="shared" si="3"/>
        <v>734.87</v>
      </c>
      <c r="G30" s="54">
        <f t="shared" si="3"/>
        <v>704.0400000000001</v>
      </c>
      <c r="H30" s="54">
        <f t="shared" si="3"/>
        <v>678.1600000000001</v>
      </c>
      <c r="I30" s="54">
        <f t="shared" si="3"/>
        <v>663.97</v>
      </c>
      <c r="J30" s="54">
        <f t="shared" si="3"/>
        <v>681.99</v>
      </c>
      <c r="K30" s="54">
        <f t="shared" si="3"/>
        <v>679.4899999999999</v>
      </c>
      <c r="L30" s="54">
        <f t="shared" si="3"/>
        <v>694.06</v>
      </c>
      <c r="M30" s="54">
        <f t="shared" si="3"/>
        <v>697.87</v>
      </c>
      <c r="N30" s="54">
        <f t="shared" si="3"/>
        <v>696.48</v>
      </c>
      <c r="O30" s="54">
        <f t="shared" si="3"/>
        <v>689.7600000000001</v>
      </c>
      <c r="P30" s="54">
        <f>SUM(P19:P22)</f>
        <v>681.94</v>
      </c>
    </row>
    <row r="31" spans="2:16" ht="15.75">
      <c r="B31" s="55" t="s">
        <v>140</v>
      </c>
      <c r="C31" s="56">
        <f aca="true" t="shared" si="4" ref="C31:P31">SUM(C28:C30)</f>
        <v>3024</v>
      </c>
      <c r="D31" s="56">
        <f t="shared" si="4"/>
        <v>3070.37</v>
      </c>
      <c r="E31" s="56">
        <f t="shared" si="4"/>
        <v>3038.92</v>
      </c>
      <c r="F31" s="56">
        <f t="shared" si="4"/>
        <v>3002.9500000000003</v>
      </c>
      <c r="G31" s="56">
        <f t="shared" si="4"/>
        <v>3013.6099999999997</v>
      </c>
      <c r="H31" s="56">
        <f t="shared" si="4"/>
        <v>3012.2799999999997</v>
      </c>
      <c r="I31" s="56">
        <f t="shared" si="4"/>
        <v>3024.2700000000004</v>
      </c>
      <c r="J31" s="56">
        <f t="shared" si="4"/>
        <v>3055.4000000000005</v>
      </c>
      <c r="K31" s="56">
        <f t="shared" si="4"/>
        <v>3067.24</v>
      </c>
      <c r="L31" s="56">
        <f t="shared" si="4"/>
        <v>3075.6200000000003</v>
      </c>
      <c r="M31" s="56">
        <f t="shared" si="4"/>
        <v>3073.5099999999998</v>
      </c>
      <c r="N31" s="56">
        <f t="shared" si="4"/>
        <v>3054.1600000000003</v>
      </c>
      <c r="O31" s="56">
        <f t="shared" si="4"/>
        <v>3024.4700000000003</v>
      </c>
      <c r="P31" s="56">
        <f t="shared" si="4"/>
        <v>2992.01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23.589999999999918</v>
      </c>
      <c r="I34" s="54">
        <f t="shared" si="5"/>
        <v>17.480000000000018</v>
      </c>
      <c r="J34" s="54">
        <f t="shared" si="5"/>
        <v>24.40000000000009</v>
      </c>
      <c r="K34" s="54">
        <f t="shared" si="5"/>
        <v>4.869999999999891</v>
      </c>
      <c r="L34" s="54">
        <f t="shared" si="5"/>
        <v>12.510000000000218</v>
      </c>
      <c r="M34" s="54">
        <f t="shared" si="5"/>
        <v>3.5099999999997635</v>
      </c>
      <c r="N34" s="54">
        <f t="shared" si="5"/>
        <v>0</v>
      </c>
      <c r="O34" s="54">
        <f t="shared" si="5"/>
        <v>0</v>
      </c>
      <c r="P34" s="54">
        <f t="shared" si="5"/>
        <v>0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12.440000000000055</v>
      </c>
      <c r="H35" s="54">
        <f t="shared" si="5"/>
        <v>0.22000000000002728</v>
      </c>
      <c r="I35" s="54">
        <f t="shared" si="5"/>
        <v>8.699999999999932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0</v>
      </c>
      <c r="P35" s="54">
        <f t="shared" si="5"/>
        <v>0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12.069999999999936</v>
      </c>
      <c r="M36" s="54">
        <f t="shared" si="5"/>
        <v>3.810000000000059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12.440000000000055</v>
      </c>
      <c r="H37" s="56">
        <f t="shared" si="6"/>
        <v>23.809999999999945</v>
      </c>
      <c r="I37" s="56">
        <f t="shared" si="6"/>
        <v>26.17999999999995</v>
      </c>
      <c r="J37" s="56">
        <f t="shared" si="6"/>
        <v>24.40000000000009</v>
      </c>
      <c r="K37" s="56">
        <f t="shared" si="6"/>
        <v>4.869999999999891</v>
      </c>
      <c r="L37" s="56">
        <f t="shared" si="6"/>
        <v>24.580000000000155</v>
      </c>
      <c r="M37" s="56">
        <f t="shared" si="6"/>
        <v>7.319999999999823</v>
      </c>
      <c r="N37" s="56">
        <f t="shared" si="6"/>
        <v>0</v>
      </c>
      <c r="O37" s="56">
        <f t="shared" si="6"/>
        <v>0</v>
      </c>
      <c r="P37" s="56">
        <f t="shared" si="6"/>
        <v>0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 codeName="Sheet74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63</v>
      </c>
      <c r="B1" s="21" t="s">
        <v>39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144</v>
      </c>
      <c r="D6" s="61">
        <v>142</v>
      </c>
      <c r="E6" s="61">
        <v>144</v>
      </c>
      <c r="F6" s="61">
        <v>148</v>
      </c>
      <c r="G6" s="61">
        <v>153</v>
      </c>
      <c r="H6" s="61">
        <v>161</v>
      </c>
      <c r="I6" s="61">
        <v>166</v>
      </c>
      <c r="J6" s="61">
        <v>167</v>
      </c>
      <c r="K6" s="61">
        <v>169</v>
      </c>
      <c r="L6" s="61">
        <v>171</v>
      </c>
      <c r="M6" s="61">
        <v>170</v>
      </c>
      <c r="N6" s="61">
        <v>170</v>
      </c>
      <c r="O6" s="61">
        <v>172</v>
      </c>
      <c r="P6" s="61">
        <v>175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8.16</v>
      </c>
      <c r="D9" s="49">
        <v>21.2</v>
      </c>
      <c r="E9" s="49">
        <v>13.25</v>
      </c>
      <c r="F9" s="49">
        <v>14.08</v>
      </c>
      <c r="G9" s="49">
        <v>14.39</v>
      </c>
      <c r="H9" s="49">
        <v>14.66</v>
      </c>
      <c r="I9" s="49">
        <v>14.79</v>
      </c>
      <c r="J9" s="49">
        <v>14.97</v>
      </c>
      <c r="K9" s="49">
        <v>15.01</v>
      </c>
      <c r="L9" s="49">
        <v>14.97</v>
      </c>
      <c r="M9" s="49">
        <v>15.05</v>
      </c>
      <c r="N9" s="49">
        <v>15.27</v>
      </c>
      <c r="O9" s="49">
        <v>15.5</v>
      </c>
      <c r="P9" s="49">
        <v>15.72</v>
      </c>
    </row>
    <row r="10" spans="1:16" ht="15.75">
      <c r="A10" s="22">
        <v>3</v>
      </c>
      <c r="B10" s="42" t="s">
        <v>11</v>
      </c>
      <c r="C10" s="49">
        <v>207.48</v>
      </c>
      <c r="D10" s="49">
        <v>199</v>
      </c>
      <c r="E10" s="49">
        <v>191</v>
      </c>
      <c r="F10" s="49">
        <v>193.91</v>
      </c>
      <c r="G10" s="49">
        <v>195.98</v>
      </c>
      <c r="H10" s="49">
        <v>206.38</v>
      </c>
      <c r="I10" s="49">
        <v>213.45</v>
      </c>
      <c r="J10" s="49">
        <v>216.05</v>
      </c>
      <c r="K10" s="49">
        <v>218.78</v>
      </c>
      <c r="L10" s="49">
        <v>222.52</v>
      </c>
      <c r="M10" s="49">
        <v>221.87</v>
      </c>
      <c r="N10" s="49">
        <v>222.35</v>
      </c>
      <c r="O10" s="49">
        <v>225.11</v>
      </c>
      <c r="P10" s="49">
        <v>229.03</v>
      </c>
    </row>
    <row r="11" spans="1:16" ht="15.75">
      <c r="A11" s="22">
        <v>4</v>
      </c>
      <c r="B11" s="42" t="s">
        <v>12</v>
      </c>
      <c r="C11" s="49">
        <v>181.05</v>
      </c>
      <c r="D11" s="49">
        <v>195.5</v>
      </c>
      <c r="E11" s="49">
        <v>172.5</v>
      </c>
      <c r="F11" s="49">
        <v>168.01</v>
      </c>
      <c r="G11" s="49">
        <v>166.7</v>
      </c>
      <c r="H11" s="49">
        <v>168.9</v>
      </c>
      <c r="I11" s="49">
        <v>180.07</v>
      </c>
      <c r="J11" s="49">
        <v>187.18</v>
      </c>
      <c r="K11" s="49">
        <v>192.05</v>
      </c>
      <c r="L11" s="49">
        <v>195.08</v>
      </c>
      <c r="M11" s="49">
        <v>200.13</v>
      </c>
      <c r="N11" s="49">
        <v>200.91</v>
      </c>
      <c r="O11" s="49">
        <v>202.79</v>
      </c>
      <c r="P11" s="49">
        <v>206.96</v>
      </c>
    </row>
    <row r="12" spans="1:16" ht="15.75">
      <c r="A12" s="22">
        <v>5</v>
      </c>
      <c r="B12" s="42" t="s">
        <v>13</v>
      </c>
      <c r="C12" s="49">
        <v>163.63</v>
      </c>
      <c r="D12" s="49">
        <v>164</v>
      </c>
      <c r="E12" s="49">
        <v>199.97</v>
      </c>
      <c r="F12" s="49">
        <v>179.65</v>
      </c>
      <c r="G12" s="49">
        <v>172.59</v>
      </c>
      <c r="H12" s="49">
        <v>170.46</v>
      </c>
      <c r="I12" s="49">
        <v>171.06</v>
      </c>
      <c r="J12" s="49">
        <v>182.12</v>
      </c>
      <c r="K12" s="49">
        <v>187.81</v>
      </c>
      <c r="L12" s="49">
        <v>192.09</v>
      </c>
      <c r="M12" s="49">
        <v>194.41</v>
      </c>
      <c r="N12" s="49">
        <v>198.81</v>
      </c>
      <c r="O12" s="49">
        <v>198.74</v>
      </c>
      <c r="P12" s="49">
        <v>199.8</v>
      </c>
    </row>
    <row r="13" spans="1:16" ht="15.75">
      <c r="A13" s="22">
        <v>6</v>
      </c>
      <c r="B13" s="42" t="s">
        <v>14</v>
      </c>
      <c r="C13" s="49">
        <v>171.08</v>
      </c>
      <c r="D13" s="49">
        <v>168.5</v>
      </c>
      <c r="E13" s="49">
        <v>176</v>
      </c>
      <c r="F13" s="49">
        <v>217.13</v>
      </c>
      <c r="G13" s="49">
        <v>195.75</v>
      </c>
      <c r="H13" s="49">
        <v>186.69</v>
      </c>
      <c r="I13" s="49">
        <v>183.6</v>
      </c>
      <c r="J13" s="49">
        <v>184.26</v>
      </c>
      <c r="K13" s="49">
        <v>195.45</v>
      </c>
      <c r="L13" s="49">
        <v>202.24</v>
      </c>
      <c r="M13" s="49">
        <v>207.61</v>
      </c>
      <c r="N13" s="49">
        <v>210.01</v>
      </c>
      <c r="O13" s="49">
        <v>214.5</v>
      </c>
      <c r="P13" s="49">
        <v>215.49</v>
      </c>
    </row>
    <row r="14" spans="1:16" ht="15.75">
      <c r="A14" s="22">
        <v>7</v>
      </c>
      <c r="B14" s="42" t="s">
        <v>15</v>
      </c>
      <c r="C14" s="49">
        <v>179.55</v>
      </c>
      <c r="D14" s="49">
        <v>173.5</v>
      </c>
      <c r="E14" s="49">
        <v>167.5</v>
      </c>
      <c r="F14" s="49">
        <v>177.62</v>
      </c>
      <c r="G14" s="49">
        <v>214.73</v>
      </c>
      <c r="H14" s="49">
        <v>194.99</v>
      </c>
      <c r="I14" s="49">
        <v>185.26</v>
      </c>
      <c r="J14" s="49">
        <v>181.81</v>
      </c>
      <c r="K14" s="49">
        <v>182.31</v>
      </c>
      <c r="L14" s="49">
        <v>192.83</v>
      </c>
      <c r="M14" s="49">
        <v>198.73</v>
      </c>
      <c r="N14" s="49">
        <v>204.13</v>
      </c>
      <c r="O14" s="49">
        <v>207.41</v>
      </c>
      <c r="P14" s="49">
        <v>210.87</v>
      </c>
    </row>
    <row r="15" spans="1:16" ht="15.75">
      <c r="A15" s="22">
        <v>8</v>
      </c>
      <c r="B15" s="42" t="s">
        <v>16</v>
      </c>
      <c r="C15" s="49">
        <v>162.17</v>
      </c>
      <c r="D15" s="49">
        <v>175.86</v>
      </c>
      <c r="E15" s="49">
        <v>171.69</v>
      </c>
      <c r="F15" s="49">
        <v>168.71</v>
      </c>
      <c r="G15" s="49">
        <v>175.84</v>
      </c>
      <c r="H15" s="49">
        <v>211.67</v>
      </c>
      <c r="I15" s="49">
        <v>192.36</v>
      </c>
      <c r="J15" s="49">
        <v>182.16</v>
      </c>
      <c r="K15" s="49">
        <v>178.26</v>
      </c>
      <c r="L15" s="49">
        <v>178.31</v>
      </c>
      <c r="M15" s="49">
        <v>188.29</v>
      </c>
      <c r="N15" s="49">
        <v>193.66</v>
      </c>
      <c r="O15" s="49">
        <v>197.5</v>
      </c>
      <c r="P15" s="49">
        <v>200.22</v>
      </c>
    </row>
    <row r="16" spans="1:16" ht="15.75">
      <c r="A16" s="22">
        <v>9</v>
      </c>
      <c r="B16" s="42" t="s">
        <v>17</v>
      </c>
      <c r="C16" s="49">
        <v>158.47</v>
      </c>
      <c r="D16" s="49">
        <v>171.01</v>
      </c>
      <c r="E16" s="49">
        <v>175</v>
      </c>
      <c r="F16" s="49">
        <v>174.18</v>
      </c>
      <c r="G16" s="49">
        <v>168.17</v>
      </c>
      <c r="H16" s="49">
        <v>175.91</v>
      </c>
      <c r="I16" s="49">
        <v>211.44</v>
      </c>
      <c r="J16" s="49">
        <v>195.81</v>
      </c>
      <c r="K16" s="49">
        <v>185.86</v>
      </c>
      <c r="L16" s="49">
        <v>183</v>
      </c>
      <c r="M16" s="49">
        <v>182.99</v>
      </c>
      <c r="N16" s="49">
        <v>193.83</v>
      </c>
      <c r="O16" s="49">
        <v>201.18</v>
      </c>
      <c r="P16" s="49">
        <v>206.05</v>
      </c>
    </row>
    <row r="17" spans="1:16" ht="15.75">
      <c r="A17" s="22">
        <v>10</v>
      </c>
      <c r="B17" s="42" t="s">
        <v>18</v>
      </c>
      <c r="C17" s="49">
        <v>200.94</v>
      </c>
      <c r="D17" s="49">
        <v>167.9</v>
      </c>
      <c r="E17" s="49">
        <v>170.41</v>
      </c>
      <c r="F17" s="49">
        <v>177.7</v>
      </c>
      <c r="G17" s="49">
        <v>173.64</v>
      </c>
      <c r="H17" s="49">
        <v>167.24</v>
      </c>
      <c r="I17" s="49">
        <v>174.84</v>
      </c>
      <c r="J17" s="49">
        <v>208.62</v>
      </c>
      <c r="K17" s="49">
        <v>194.44</v>
      </c>
      <c r="L17" s="49">
        <v>183.06</v>
      </c>
      <c r="M17" s="49">
        <v>180.87</v>
      </c>
      <c r="N17" s="49">
        <v>180.56</v>
      </c>
      <c r="O17" s="49">
        <v>190.18</v>
      </c>
      <c r="P17" s="49">
        <v>197.26</v>
      </c>
    </row>
    <row r="18" spans="1:16" ht="15.75">
      <c r="A18" s="22">
        <v>11</v>
      </c>
      <c r="B18" s="42" t="s">
        <v>19</v>
      </c>
      <c r="C18" s="49">
        <v>184.08</v>
      </c>
      <c r="D18" s="49">
        <v>175.96</v>
      </c>
      <c r="E18" s="49">
        <v>165.18</v>
      </c>
      <c r="F18" s="49">
        <v>170.69</v>
      </c>
      <c r="G18" s="49">
        <v>174.59</v>
      </c>
      <c r="H18" s="49">
        <v>170.99</v>
      </c>
      <c r="I18" s="49">
        <v>165.13</v>
      </c>
      <c r="J18" s="49">
        <v>172.76</v>
      </c>
      <c r="K18" s="49">
        <v>204.73</v>
      </c>
      <c r="L18" s="49">
        <v>193.36</v>
      </c>
      <c r="M18" s="49">
        <v>182.66</v>
      </c>
      <c r="N18" s="49">
        <v>179.85</v>
      </c>
      <c r="O18" s="49">
        <v>179.86</v>
      </c>
      <c r="P18" s="49">
        <v>189.57</v>
      </c>
    </row>
    <row r="19" spans="1:16" ht="15.75">
      <c r="A19" s="22">
        <v>12</v>
      </c>
      <c r="B19" s="42" t="s">
        <v>20</v>
      </c>
      <c r="C19" s="49">
        <v>175.03</v>
      </c>
      <c r="D19" s="49">
        <v>196.49</v>
      </c>
      <c r="E19" s="49">
        <v>194.84</v>
      </c>
      <c r="F19" s="49">
        <v>187.84</v>
      </c>
      <c r="G19" s="49">
        <v>188.75</v>
      </c>
      <c r="H19" s="49">
        <v>191.17</v>
      </c>
      <c r="I19" s="49">
        <v>186.39</v>
      </c>
      <c r="J19" s="49">
        <v>178.55</v>
      </c>
      <c r="K19" s="49">
        <v>183.4</v>
      </c>
      <c r="L19" s="49">
        <v>211.68</v>
      </c>
      <c r="M19" s="49">
        <v>203.65</v>
      </c>
      <c r="N19" s="49">
        <v>192.4</v>
      </c>
      <c r="O19" s="49">
        <v>186.45</v>
      </c>
      <c r="P19" s="49">
        <v>184.07</v>
      </c>
    </row>
    <row r="20" spans="1:16" ht="15.75">
      <c r="A20" s="22">
        <v>13</v>
      </c>
      <c r="B20" s="42" t="s">
        <v>21</v>
      </c>
      <c r="C20" s="49">
        <v>136.57</v>
      </c>
      <c r="D20" s="49">
        <v>137.58</v>
      </c>
      <c r="E20" s="49">
        <v>173.68</v>
      </c>
      <c r="F20" s="49">
        <v>180.37</v>
      </c>
      <c r="G20" s="49">
        <v>172.42</v>
      </c>
      <c r="H20" s="49">
        <v>170.38</v>
      </c>
      <c r="I20" s="49">
        <v>169.73</v>
      </c>
      <c r="J20" s="49">
        <v>164.38</v>
      </c>
      <c r="K20" s="49">
        <v>156.33</v>
      </c>
      <c r="L20" s="49">
        <v>155.91</v>
      </c>
      <c r="M20" s="49">
        <v>175.35</v>
      </c>
      <c r="N20" s="49">
        <v>170.11</v>
      </c>
      <c r="O20" s="49">
        <v>159.22</v>
      </c>
      <c r="P20" s="49">
        <v>152.13</v>
      </c>
    </row>
    <row r="21" spans="1:16" ht="15.75">
      <c r="A21" s="22">
        <v>14</v>
      </c>
      <c r="B21" s="42" t="s">
        <v>22</v>
      </c>
      <c r="C21" s="49">
        <v>126.18</v>
      </c>
      <c r="D21" s="49">
        <v>115.86</v>
      </c>
      <c r="E21" s="49">
        <v>123.83</v>
      </c>
      <c r="F21" s="49">
        <v>156.47</v>
      </c>
      <c r="G21" s="49">
        <v>162.9</v>
      </c>
      <c r="H21" s="49">
        <v>156.24</v>
      </c>
      <c r="I21" s="49">
        <v>155.13</v>
      </c>
      <c r="J21" s="49">
        <v>153.31</v>
      </c>
      <c r="K21" s="49">
        <v>148.12</v>
      </c>
      <c r="L21" s="49">
        <v>142.43</v>
      </c>
      <c r="M21" s="49">
        <v>140.85</v>
      </c>
      <c r="N21" s="49">
        <v>155.7</v>
      </c>
      <c r="O21" s="49">
        <v>152.63</v>
      </c>
      <c r="P21" s="49">
        <v>143.34</v>
      </c>
    </row>
    <row r="22" spans="1:16" ht="15.75">
      <c r="A22" s="22">
        <v>15</v>
      </c>
      <c r="B22" s="50" t="s">
        <v>23</v>
      </c>
      <c r="C22" s="51">
        <v>125.61</v>
      </c>
      <c r="D22" s="51">
        <v>101.79</v>
      </c>
      <c r="E22" s="51">
        <v>92.63</v>
      </c>
      <c r="F22" s="51">
        <v>100.73</v>
      </c>
      <c r="G22" s="51">
        <v>124.65</v>
      </c>
      <c r="H22" s="51">
        <v>133.65</v>
      </c>
      <c r="I22" s="51">
        <v>130.45</v>
      </c>
      <c r="J22" s="51">
        <v>133.38</v>
      </c>
      <c r="K22" s="51">
        <v>134.57</v>
      </c>
      <c r="L22" s="51">
        <v>132.28</v>
      </c>
      <c r="M22" s="51">
        <v>130.29</v>
      </c>
      <c r="N22" s="51">
        <v>131.38</v>
      </c>
      <c r="O22" s="51">
        <v>148.91</v>
      </c>
      <c r="P22" s="51">
        <v>148.57</v>
      </c>
    </row>
    <row r="23" spans="1:16" ht="15.75">
      <c r="A23" s="22"/>
      <c r="B23" s="52"/>
      <c r="C23" s="53">
        <f>SUM(C9:C22)</f>
        <v>2180</v>
      </c>
      <c r="D23" s="53">
        <f aca="true" t="shared" si="0" ref="D23:P23">SUM(D9:D22)</f>
        <v>2164.15</v>
      </c>
      <c r="E23" s="53">
        <f t="shared" si="0"/>
        <v>2187.4800000000005</v>
      </c>
      <c r="F23" s="53">
        <f t="shared" si="0"/>
        <v>2267.0899999999997</v>
      </c>
      <c r="G23" s="53">
        <f t="shared" si="0"/>
        <v>2301.1</v>
      </c>
      <c r="H23" s="53">
        <f t="shared" si="0"/>
        <v>2319.3300000000004</v>
      </c>
      <c r="I23" s="53">
        <f t="shared" si="0"/>
        <v>2333.7</v>
      </c>
      <c r="J23" s="53">
        <f t="shared" si="0"/>
        <v>2355.36</v>
      </c>
      <c r="K23" s="53">
        <f t="shared" si="0"/>
        <v>2377.1200000000003</v>
      </c>
      <c r="L23" s="53">
        <f t="shared" si="0"/>
        <v>2399.76</v>
      </c>
      <c r="M23" s="53">
        <f t="shared" si="0"/>
        <v>2422.75</v>
      </c>
      <c r="N23" s="53">
        <f t="shared" si="0"/>
        <v>2448.97</v>
      </c>
      <c r="O23" s="53">
        <f t="shared" si="0"/>
        <v>2479.98</v>
      </c>
      <c r="P23" s="53">
        <f t="shared" si="0"/>
        <v>2499.0800000000004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1073.1200000000001</v>
      </c>
      <c r="D28" s="54">
        <f aca="true" t="shared" si="1" ref="D28:O28">SUM(D9:D15)</f>
        <v>1097.56</v>
      </c>
      <c r="E28" s="54">
        <f t="shared" si="1"/>
        <v>1091.91</v>
      </c>
      <c r="F28" s="54">
        <f t="shared" si="1"/>
        <v>1119.11</v>
      </c>
      <c r="G28" s="54">
        <f t="shared" si="1"/>
        <v>1135.98</v>
      </c>
      <c r="H28" s="54">
        <f t="shared" si="1"/>
        <v>1153.75</v>
      </c>
      <c r="I28" s="54">
        <f t="shared" si="1"/>
        <v>1140.59</v>
      </c>
      <c r="J28" s="54">
        <f t="shared" si="1"/>
        <v>1148.5500000000002</v>
      </c>
      <c r="K28" s="54">
        <f t="shared" si="1"/>
        <v>1169.67</v>
      </c>
      <c r="L28" s="54">
        <f t="shared" si="1"/>
        <v>1198.0400000000002</v>
      </c>
      <c r="M28" s="54">
        <f t="shared" si="1"/>
        <v>1226.09</v>
      </c>
      <c r="N28" s="54">
        <f t="shared" si="1"/>
        <v>1245.14</v>
      </c>
      <c r="O28" s="54">
        <f t="shared" si="1"/>
        <v>1261.55</v>
      </c>
      <c r="P28" s="54">
        <f>SUM(P9:P15)</f>
        <v>1278.09</v>
      </c>
    </row>
    <row r="29" spans="2:16" ht="15.75">
      <c r="B29" s="52" t="s">
        <v>27</v>
      </c>
      <c r="C29" s="54">
        <f>SUM(C16:C18)</f>
        <v>543.49</v>
      </c>
      <c r="D29" s="54">
        <f aca="true" t="shared" si="2" ref="D29:O29">SUM(D16:D18)</f>
        <v>514.87</v>
      </c>
      <c r="E29" s="54">
        <f t="shared" si="2"/>
        <v>510.59</v>
      </c>
      <c r="F29" s="54">
        <f t="shared" si="2"/>
        <v>522.5699999999999</v>
      </c>
      <c r="G29" s="54">
        <f t="shared" si="2"/>
        <v>516.4</v>
      </c>
      <c r="H29" s="54">
        <f t="shared" si="2"/>
        <v>514.14</v>
      </c>
      <c r="I29" s="54">
        <f t="shared" si="2"/>
        <v>551.41</v>
      </c>
      <c r="J29" s="54">
        <f t="shared" si="2"/>
        <v>577.19</v>
      </c>
      <c r="K29" s="54">
        <f t="shared" si="2"/>
        <v>585.03</v>
      </c>
      <c r="L29" s="54">
        <f t="shared" si="2"/>
        <v>559.4200000000001</v>
      </c>
      <c r="M29" s="54">
        <f t="shared" si="2"/>
        <v>546.52</v>
      </c>
      <c r="N29" s="54">
        <f t="shared" si="2"/>
        <v>554.24</v>
      </c>
      <c r="O29" s="54">
        <f t="shared" si="2"/>
        <v>571.22</v>
      </c>
      <c r="P29" s="54">
        <f>SUM(P16:P18)</f>
        <v>592.88</v>
      </c>
    </row>
    <row r="30" spans="2:16" ht="15.75">
      <c r="B30" s="52" t="s">
        <v>1</v>
      </c>
      <c r="C30" s="54">
        <f>SUM(C19:C22)</f>
        <v>563.39</v>
      </c>
      <c r="D30" s="54">
        <f aca="true" t="shared" si="3" ref="D30:O30">SUM(D19:D22)</f>
        <v>551.72</v>
      </c>
      <c r="E30" s="54">
        <f t="shared" si="3"/>
        <v>584.98</v>
      </c>
      <c r="F30" s="54">
        <f t="shared" si="3"/>
        <v>625.4100000000001</v>
      </c>
      <c r="G30" s="54">
        <f t="shared" si="3"/>
        <v>648.7199999999999</v>
      </c>
      <c r="H30" s="54">
        <f t="shared" si="3"/>
        <v>651.4399999999999</v>
      </c>
      <c r="I30" s="54">
        <f t="shared" si="3"/>
        <v>641.7</v>
      </c>
      <c r="J30" s="54">
        <f t="shared" si="3"/>
        <v>629.62</v>
      </c>
      <c r="K30" s="54">
        <f t="shared" si="3"/>
        <v>622.4200000000001</v>
      </c>
      <c r="L30" s="54">
        <f t="shared" si="3"/>
        <v>642.3000000000001</v>
      </c>
      <c r="M30" s="54">
        <f t="shared" si="3"/>
        <v>650.14</v>
      </c>
      <c r="N30" s="54">
        <f t="shared" si="3"/>
        <v>649.59</v>
      </c>
      <c r="O30" s="54">
        <f t="shared" si="3"/>
        <v>647.2099999999999</v>
      </c>
      <c r="P30" s="54">
        <f>SUM(P19:P22)</f>
        <v>628.1099999999999</v>
      </c>
    </row>
    <row r="31" spans="2:16" ht="15.75">
      <c r="B31" s="55" t="s">
        <v>140</v>
      </c>
      <c r="C31" s="56">
        <f aca="true" t="shared" si="4" ref="C31:P31">SUM(C28:C30)</f>
        <v>2180</v>
      </c>
      <c r="D31" s="56">
        <f t="shared" si="4"/>
        <v>2164.1499999999996</v>
      </c>
      <c r="E31" s="56">
        <f t="shared" si="4"/>
        <v>2187.48</v>
      </c>
      <c r="F31" s="56">
        <f t="shared" si="4"/>
        <v>2267.09</v>
      </c>
      <c r="G31" s="56">
        <f t="shared" si="4"/>
        <v>2301.1</v>
      </c>
      <c r="H31" s="56">
        <f t="shared" si="4"/>
        <v>2319.33</v>
      </c>
      <c r="I31" s="56">
        <f t="shared" si="4"/>
        <v>2333.7</v>
      </c>
      <c r="J31" s="56">
        <f t="shared" si="4"/>
        <v>2355.36</v>
      </c>
      <c r="K31" s="56">
        <f t="shared" si="4"/>
        <v>2377.12</v>
      </c>
      <c r="L31" s="56">
        <f t="shared" si="4"/>
        <v>2399.76</v>
      </c>
      <c r="M31" s="56">
        <f t="shared" si="4"/>
        <v>2422.75</v>
      </c>
      <c r="N31" s="56">
        <f t="shared" si="4"/>
        <v>2448.9700000000003</v>
      </c>
      <c r="O31" s="56">
        <f t="shared" si="4"/>
        <v>2479.98</v>
      </c>
      <c r="P31" s="56">
        <f t="shared" si="4"/>
        <v>2499.08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21.549999999999955</v>
      </c>
      <c r="G34" s="54">
        <f aca="true" t="shared" si="5" ref="G34:P36">MAX(0,G28-MAX(D28:F28))</f>
        <v>16.87000000000012</v>
      </c>
      <c r="H34" s="54">
        <f t="shared" si="5"/>
        <v>17.769999999999982</v>
      </c>
      <c r="I34" s="54">
        <f t="shared" si="5"/>
        <v>0</v>
      </c>
      <c r="J34" s="54">
        <f t="shared" si="5"/>
        <v>0</v>
      </c>
      <c r="K34" s="54">
        <f t="shared" si="5"/>
        <v>15.920000000000073</v>
      </c>
      <c r="L34" s="54">
        <f t="shared" si="5"/>
        <v>28.37000000000012</v>
      </c>
      <c r="M34" s="54">
        <f t="shared" si="5"/>
        <v>28.049999999999727</v>
      </c>
      <c r="N34" s="54">
        <f t="shared" si="5"/>
        <v>19.050000000000182</v>
      </c>
      <c r="O34" s="54">
        <f t="shared" si="5"/>
        <v>16.409999999999854</v>
      </c>
      <c r="P34" s="54">
        <f t="shared" si="5"/>
        <v>16.539999999999964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28.840000000000032</v>
      </c>
      <c r="J35" s="54">
        <f t="shared" si="5"/>
        <v>25.780000000000086</v>
      </c>
      <c r="K35" s="54">
        <f t="shared" si="5"/>
        <v>7.839999999999918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11.799999999999955</v>
      </c>
      <c r="P35" s="54">
        <f t="shared" si="5"/>
        <v>21.659999999999968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40.430000000000064</v>
      </c>
      <c r="G36" s="54">
        <f t="shared" si="5"/>
        <v>23.30999999999983</v>
      </c>
      <c r="H36" s="54">
        <f t="shared" si="5"/>
        <v>2.7200000000000273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0.6000000000000227</v>
      </c>
      <c r="M36" s="54">
        <f t="shared" si="5"/>
        <v>7.839999999999918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61.98000000000002</v>
      </c>
      <c r="G37" s="56">
        <f t="shared" si="6"/>
        <v>40.17999999999995</v>
      </c>
      <c r="H37" s="56">
        <f t="shared" si="6"/>
        <v>20.49000000000001</v>
      </c>
      <c r="I37" s="56">
        <f t="shared" si="6"/>
        <v>28.840000000000032</v>
      </c>
      <c r="J37" s="56">
        <f t="shared" si="6"/>
        <v>25.780000000000086</v>
      </c>
      <c r="K37" s="56">
        <f t="shared" si="6"/>
        <v>23.75999999999999</v>
      </c>
      <c r="L37" s="56">
        <f t="shared" si="6"/>
        <v>28.97000000000014</v>
      </c>
      <c r="M37" s="56">
        <f t="shared" si="6"/>
        <v>35.889999999999645</v>
      </c>
      <c r="N37" s="56">
        <f t="shared" si="6"/>
        <v>19.050000000000182</v>
      </c>
      <c r="O37" s="56">
        <f t="shared" si="6"/>
        <v>28.20999999999981</v>
      </c>
      <c r="P37" s="56">
        <f t="shared" si="6"/>
        <v>38.19999999999993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 codeName="Sheet75">
    <tabColor indexed="9"/>
  </sheetPr>
  <dimension ref="A1:P39"/>
  <sheetViews>
    <sheetView zoomScalePageLayoutView="0" workbookViewId="0" topLeftCell="E7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64</v>
      </c>
      <c r="B1" s="21" t="s">
        <v>38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4421</v>
      </c>
      <c r="D6" s="61">
        <v>4597</v>
      </c>
      <c r="E6" s="61">
        <v>4585</v>
      </c>
      <c r="F6" s="61">
        <v>4692</v>
      </c>
      <c r="G6" s="61">
        <v>4841</v>
      </c>
      <c r="H6" s="61">
        <v>4888</v>
      </c>
      <c r="I6" s="61">
        <v>5187</v>
      </c>
      <c r="J6" s="61">
        <v>5396</v>
      </c>
      <c r="K6" s="61">
        <v>5520</v>
      </c>
      <c r="L6" s="61">
        <v>5603</v>
      </c>
      <c r="M6" s="61">
        <v>5701</v>
      </c>
      <c r="N6" s="61">
        <v>5799</v>
      </c>
      <c r="O6" s="61">
        <v>5889</v>
      </c>
      <c r="P6" s="61">
        <v>5964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272.9</v>
      </c>
      <c r="D9" s="49">
        <v>271.68</v>
      </c>
      <c r="E9" s="49">
        <v>297.29</v>
      </c>
      <c r="F9" s="49">
        <v>303.42</v>
      </c>
      <c r="G9" s="49">
        <v>314.19</v>
      </c>
      <c r="H9" s="49">
        <v>330.03</v>
      </c>
      <c r="I9" s="49">
        <v>340.42</v>
      </c>
      <c r="J9" s="49">
        <v>346.87</v>
      </c>
      <c r="K9" s="49">
        <v>352.52</v>
      </c>
      <c r="L9" s="49">
        <v>358.63</v>
      </c>
      <c r="M9" s="49">
        <v>364.49</v>
      </c>
      <c r="N9" s="49">
        <v>369.64</v>
      </c>
      <c r="O9" s="49">
        <v>374.01</v>
      </c>
      <c r="P9" s="49">
        <v>377.72</v>
      </c>
    </row>
    <row r="10" spans="1:16" ht="15.75">
      <c r="A10" s="22">
        <v>3</v>
      </c>
      <c r="B10" s="42" t="s">
        <v>11</v>
      </c>
      <c r="C10" s="49">
        <v>4736.18</v>
      </c>
      <c r="D10" s="49">
        <v>4910.04</v>
      </c>
      <c r="E10" s="49">
        <v>4526.53</v>
      </c>
      <c r="F10" s="49">
        <v>4471.05</v>
      </c>
      <c r="G10" s="49">
        <v>4597.87</v>
      </c>
      <c r="H10" s="49">
        <v>4661.14</v>
      </c>
      <c r="I10" s="49">
        <v>4943.78</v>
      </c>
      <c r="J10" s="49">
        <v>5165.08</v>
      </c>
      <c r="K10" s="49">
        <v>5305.76</v>
      </c>
      <c r="L10" s="49">
        <v>5405.48</v>
      </c>
      <c r="M10" s="49">
        <v>5515.07</v>
      </c>
      <c r="N10" s="49">
        <v>5627.18</v>
      </c>
      <c r="O10" s="49">
        <v>5731.59</v>
      </c>
      <c r="P10" s="49">
        <v>5822.93</v>
      </c>
    </row>
    <row r="11" spans="1:16" ht="15.75">
      <c r="A11" s="22">
        <v>4</v>
      </c>
      <c r="B11" s="42" t="s">
        <v>12</v>
      </c>
      <c r="C11" s="49">
        <v>4885.83</v>
      </c>
      <c r="D11" s="49">
        <v>4889.55</v>
      </c>
      <c r="E11" s="49">
        <v>4982.61</v>
      </c>
      <c r="F11" s="49">
        <v>4632.87</v>
      </c>
      <c r="G11" s="49">
        <v>4551.55</v>
      </c>
      <c r="H11" s="49">
        <v>4680.22</v>
      </c>
      <c r="I11" s="49">
        <v>4765.19</v>
      </c>
      <c r="J11" s="49">
        <v>5054.24</v>
      </c>
      <c r="K11" s="49">
        <v>5304.47</v>
      </c>
      <c r="L11" s="49">
        <v>5476.47</v>
      </c>
      <c r="M11" s="49">
        <v>5604.25</v>
      </c>
      <c r="N11" s="49">
        <v>5736.91</v>
      </c>
      <c r="O11" s="49">
        <v>5874.92</v>
      </c>
      <c r="P11" s="49">
        <v>6005.7</v>
      </c>
    </row>
    <row r="12" spans="1:16" ht="15.75">
      <c r="A12" s="22">
        <v>5</v>
      </c>
      <c r="B12" s="42" t="s">
        <v>13</v>
      </c>
      <c r="C12" s="49">
        <v>4848.62</v>
      </c>
      <c r="D12" s="49">
        <v>4950.03</v>
      </c>
      <c r="E12" s="49">
        <v>4718.79</v>
      </c>
      <c r="F12" s="49">
        <v>4793.07</v>
      </c>
      <c r="G12" s="49">
        <v>4476.46</v>
      </c>
      <c r="H12" s="49">
        <v>4400.54</v>
      </c>
      <c r="I12" s="49">
        <v>4530.12</v>
      </c>
      <c r="J12" s="49">
        <v>4629.46</v>
      </c>
      <c r="K12" s="49">
        <v>4918.68</v>
      </c>
      <c r="L12" s="49">
        <v>5181.35</v>
      </c>
      <c r="M12" s="49">
        <v>5371</v>
      </c>
      <c r="N12" s="49">
        <v>5517.59</v>
      </c>
      <c r="O12" s="49">
        <v>5666.98</v>
      </c>
      <c r="P12" s="49">
        <v>5822.69</v>
      </c>
    </row>
    <row r="13" spans="1:16" ht="15.75">
      <c r="A13" s="22">
        <v>6</v>
      </c>
      <c r="B13" s="42" t="s">
        <v>14</v>
      </c>
      <c r="C13" s="49">
        <v>4993.38</v>
      </c>
      <c r="D13" s="49">
        <v>4992.51</v>
      </c>
      <c r="E13" s="49">
        <v>4977.19</v>
      </c>
      <c r="F13" s="49">
        <v>4759.74</v>
      </c>
      <c r="G13" s="49">
        <v>4813.57</v>
      </c>
      <c r="H13" s="49">
        <v>4538.38</v>
      </c>
      <c r="I13" s="49">
        <v>4466.69</v>
      </c>
      <c r="J13" s="49">
        <v>4602.27</v>
      </c>
      <c r="K13" s="49">
        <v>4723.61</v>
      </c>
      <c r="L13" s="49">
        <v>5026.53</v>
      </c>
      <c r="M13" s="49">
        <v>5318.96</v>
      </c>
      <c r="N13" s="49">
        <v>5542.51</v>
      </c>
      <c r="O13" s="49">
        <v>5720.78</v>
      </c>
      <c r="P13" s="49">
        <v>5900.07</v>
      </c>
    </row>
    <row r="14" spans="1:16" ht="15.75">
      <c r="A14" s="22">
        <v>7</v>
      </c>
      <c r="B14" s="42" t="s">
        <v>15</v>
      </c>
      <c r="C14" s="49">
        <v>4779.71</v>
      </c>
      <c r="D14" s="49">
        <v>4945.5</v>
      </c>
      <c r="E14" s="49">
        <v>4775.02</v>
      </c>
      <c r="F14" s="49">
        <v>4757.97</v>
      </c>
      <c r="G14" s="49">
        <v>4553.2</v>
      </c>
      <c r="H14" s="49">
        <v>4610.5</v>
      </c>
      <c r="I14" s="49">
        <v>4362.12</v>
      </c>
      <c r="J14" s="49">
        <v>4299.29</v>
      </c>
      <c r="K14" s="49">
        <v>4436.12</v>
      </c>
      <c r="L14" s="49">
        <v>4563.07</v>
      </c>
      <c r="M14" s="49">
        <v>4864.25</v>
      </c>
      <c r="N14" s="49">
        <v>5158.02</v>
      </c>
      <c r="O14" s="49">
        <v>5388.67</v>
      </c>
      <c r="P14" s="49">
        <v>5574.92</v>
      </c>
    </row>
    <row r="15" spans="1:16" ht="15.75">
      <c r="A15" s="22">
        <v>8</v>
      </c>
      <c r="B15" s="42" t="s">
        <v>16</v>
      </c>
      <c r="C15" s="49">
        <v>4967.03</v>
      </c>
      <c r="D15" s="49">
        <v>4887.05</v>
      </c>
      <c r="E15" s="49">
        <v>4865.06</v>
      </c>
      <c r="F15" s="49">
        <v>4698.11</v>
      </c>
      <c r="G15" s="49">
        <v>4680.74</v>
      </c>
      <c r="H15" s="49">
        <v>4491.01</v>
      </c>
      <c r="I15" s="49">
        <v>4558.37</v>
      </c>
      <c r="J15" s="49">
        <v>4326.3</v>
      </c>
      <c r="K15" s="49">
        <v>4274.21</v>
      </c>
      <c r="L15" s="49">
        <v>4421.83</v>
      </c>
      <c r="M15" s="49">
        <v>4559.13</v>
      </c>
      <c r="N15" s="49">
        <v>4873.3</v>
      </c>
      <c r="O15" s="49">
        <v>5180.48</v>
      </c>
      <c r="P15" s="49">
        <v>5426.65</v>
      </c>
    </row>
    <row r="16" spans="1:16" ht="15.75">
      <c r="A16" s="22">
        <v>9</v>
      </c>
      <c r="B16" s="42" t="s">
        <v>17</v>
      </c>
      <c r="C16" s="49">
        <v>4756.85</v>
      </c>
      <c r="D16" s="49">
        <v>5066.34</v>
      </c>
      <c r="E16" s="49">
        <v>4899.5</v>
      </c>
      <c r="F16" s="49">
        <v>4875.15</v>
      </c>
      <c r="G16" s="49">
        <v>4710.02</v>
      </c>
      <c r="H16" s="49">
        <v>4698.35</v>
      </c>
      <c r="I16" s="49">
        <v>4519.87</v>
      </c>
      <c r="J16" s="49">
        <v>4590.85</v>
      </c>
      <c r="K16" s="49">
        <v>4370.37</v>
      </c>
      <c r="L16" s="49">
        <v>4322.32</v>
      </c>
      <c r="M16" s="49">
        <v>4476.36</v>
      </c>
      <c r="N16" s="49">
        <v>4623.62</v>
      </c>
      <c r="O16" s="49">
        <v>4948.51</v>
      </c>
      <c r="P16" s="49">
        <v>5270.52</v>
      </c>
    </row>
    <row r="17" spans="1:16" ht="15.75">
      <c r="A17" s="22">
        <v>10</v>
      </c>
      <c r="B17" s="42" t="s">
        <v>18</v>
      </c>
      <c r="C17" s="49">
        <v>5070.09</v>
      </c>
      <c r="D17" s="49">
        <v>4875.2</v>
      </c>
      <c r="E17" s="49">
        <v>5062.68</v>
      </c>
      <c r="F17" s="49">
        <v>4907.45</v>
      </c>
      <c r="G17" s="49">
        <v>4879.08</v>
      </c>
      <c r="H17" s="49">
        <v>4731.09</v>
      </c>
      <c r="I17" s="49">
        <v>4727.42</v>
      </c>
      <c r="J17" s="49">
        <v>4565.76</v>
      </c>
      <c r="K17" s="49">
        <v>4642.94</v>
      </c>
      <c r="L17" s="49">
        <v>4441.01</v>
      </c>
      <c r="M17" s="49">
        <v>4399.79</v>
      </c>
      <c r="N17" s="49">
        <v>4561.54</v>
      </c>
      <c r="O17" s="49">
        <v>4725.29</v>
      </c>
      <c r="P17" s="49">
        <v>5065.46</v>
      </c>
    </row>
    <row r="18" spans="1:16" ht="15.75">
      <c r="A18" s="22">
        <v>11</v>
      </c>
      <c r="B18" s="42" t="s">
        <v>19</v>
      </c>
      <c r="C18" s="49">
        <v>5202.08</v>
      </c>
      <c r="D18" s="49">
        <v>5069.67</v>
      </c>
      <c r="E18" s="49">
        <v>4786.93</v>
      </c>
      <c r="F18" s="49">
        <v>4959.91</v>
      </c>
      <c r="G18" s="49">
        <v>4814.86</v>
      </c>
      <c r="H18" s="49">
        <v>4795.92</v>
      </c>
      <c r="I18" s="49">
        <v>4664.86</v>
      </c>
      <c r="J18" s="49">
        <v>4668.01</v>
      </c>
      <c r="K18" s="49">
        <v>4522.27</v>
      </c>
      <c r="L18" s="49">
        <v>4605</v>
      </c>
      <c r="M18" s="49">
        <v>4420.9</v>
      </c>
      <c r="N18" s="49">
        <v>4387.58</v>
      </c>
      <c r="O18" s="49">
        <v>4553.73</v>
      </c>
      <c r="P18" s="49">
        <v>4728.65</v>
      </c>
    </row>
    <row r="19" spans="1:16" ht="15.75">
      <c r="A19" s="22">
        <v>12</v>
      </c>
      <c r="B19" s="42" t="s">
        <v>20</v>
      </c>
      <c r="C19" s="49">
        <v>5972.84</v>
      </c>
      <c r="D19" s="49">
        <v>5976.13</v>
      </c>
      <c r="E19" s="49">
        <v>5620.49</v>
      </c>
      <c r="F19" s="49">
        <v>5303.75</v>
      </c>
      <c r="G19" s="49">
        <v>5414.41</v>
      </c>
      <c r="H19" s="49">
        <v>5311.29</v>
      </c>
      <c r="I19" s="49">
        <v>5291.64</v>
      </c>
      <c r="J19" s="49">
        <v>5181.56</v>
      </c>
      <c r="K19" s="49">
        <v>5181.56</v>
      </c>
      <c r="L19" s="49">
        <v>5058.16</v>
      </c>
      <c r="M19" s="49">
        <v>5130.66</v>
      </c>
      <c r="N19" s="49">
        <v>4981.01</v>
      </c>
      <c r="O19" s="49">
        <v>4939.87</v>
      </c>
      <c r="P19" s="49">
        <v>5104.06</v>
      </c>
    </row>
    <row r="20" spans="1:16" ht="15.75">
      <c r="A20" s="22">
        <v>13</v>
      </c>
      <c r="B20" s="42" t="s">
        <v>21</v>
      </c>
      <c r="C20" s="49">
        <v>5041.81</v>
      </c>
      <c r="D20" s="49">
        <v>5033.03</v>
      </c>
      <c r="E20" s="49">
        <v>5110.36</v>
      </c>
      <c r="F20" s="49">
        <v>4866.68</v>
      </c>
      <c r="G20" s="49">
        <v>4599.42</v>
      </c>
      <c r="H20" s="49">
        <v>4652.67</v>
      </c>
      <c r="I20" s="49">
        <v>4602.74</v>
      </c>
      <c r="J20" s="49">
        <v>4596.17</v>
      </c>
      <c r="K20" s="49">
        <v>4530.07</v>
      </c>
      <c r="L20" s="49">
        <v>4534.53</v>
      </c>
      <c r="M20" s="49">
        <v>4459.51</v>
      </c>
      <c r="N20" s="49">
        <v>4516.73</v>
      </c>
      <c r="O20" s="49">
        <v>4429.17</v>
      </c>
      <c r="P20" s="49">
        <v>4399.83</v>
      </c>
    </row>
    <row r="21" spans="1:16" ht="15.75">
      <c r="A21" s="22">
        <v>14</v>
      </c>
      <c r="B21" s="42" t="s">
        <v>22</v>
      </c>
      <c r="C21" s="49">
        <v>4264.41</v>
      </c>
      <c r="D21" s="49">
        <v>4164.93</v>
      </c>
      <c r="E21" s="49">
        <v>4120.66</v>
      </c>
      <c r="F21" s="49">
        <v>4173.03</v>
      </c>
      <c r="G21" s="49">
        <v>3999.07</v>
      </c>
      <c r="H21" s="49">
        <v>3792.88</v>
      </c>
      <c r="I21" s="49">
        <v>3818.15</v>
      </c>
      <c r="J21" s="49">
        <v>3791.93</v>
      </c>
      <c r="K21" s="49">
        <v>3791.55</v>
      </c>
      <c r="L21" s="49">
        <v>3750.5</v>
      </c>
      <c r="M21" s="49">
        <v>3756.94</v>
      </c>
      <c r="N21" s="49">
        <v>3708.5</v>
      </c>
      <c r="O21" s="49">
        <v>3753.66</v>
      </c>
      <c r="P21" s="49">
        <v>3700.56</v>
      </c>
    </row>
    <row r="22" spans="1:16" ht="15.75">
      <c r="A22" s="22">
        <v>15</v>
      </c>
      <c r="B22" s="50" t="s">
        <v>23</v>
      </c>
      <c r="C22" s="51">
        <v>3666.27</v>
      </c>
      <c r="D22" s="51">
        <v>3535.56</v>
      </c>
      <c r="E22" s="51">
        <v>3457.19</v>
      </c>
      <c r="F22" s="51">
        <v>3421.18</v>
      </c>
      <c r="G22" s="51">
        <v>3463.74</v>
      </c>
      <c r="H22" s="51">
        <v>3323.75</v>
      </c>
      <c r="I22" s="51">
        <v>3156.29</v>
      </c>
      <c r="J22" s="51">
        <v>3180.87</v>
      </c>
      <c r="K22" s="51">
        <v>3163.29</v>
      </c>
      <c r="L22" s="51">
        <v>3166.88</v>
      </c>
      <c r="M22" s="51">
        <v>3136.3</v>
      </c>
      <c r="N22" s="51">
        <v>3146.25</v>
      </c>
      <c r="O22" s="51">
        <v>3109.6</v>
      </c>
      <c r="P22" s="51">
        <v>3150.98</v>
      </c>
    </row>
    <row r="23" spans="1:16" ht="15.75">
      <c r="A23" s="22"/>
      <c r="B23" s="52"/>
      <c r="C23" s="53">
        <f>SUM(C9:C22)</f>
        <v>63457.99999999999</v>
      </c>
      <c r="D23" s="53">
        <f aca="true" t="shared" si="0" ref="D23:P23">SUM(D9:D22)</f>
        <v>63567.21999999999</v>
      </c>
      <c r="E23" s="53">
        <f t="shared" si="0"/>
        <v>62200.3</v>
      </c>
      <c r="F23" s="53">
        <f t="shared" si="0"/>
        <v>60923.380000000005</v>
      </c>
      <c r="G23" s="53">
        <f t="shared" si="0"/>
        <v>59868.17999999999</v>
      </c>
      <c r="H23" s="53">
        <f t="shared" si="0"/>
        <v>59017.76999999999</v>
      </c>
      <c r="I23" s="53">
        <f t="shared" si="0"/>
        <v>58747.659999999996</v>
      </c>
      <c r="J23" s="53">
        <f t="shared" si="0"/>
        <v>58998.66</v>
      </c>
      <c r="K23" s="53">
        <f t="shared" si="0"/>
        <v>59517.42</v>
      </c>
      <c r="L23" s="53">
        <f t="shared" si="0"/>
        <v>60311.76</v>
      </c>
      <c r="M23" s="53">
        <f t="shared" si="0"/>
        <v>61377.61000000001</v>
      </c>
      <c r="N23" s="53">
        <f t="shared" si="0"/>
        <v>62750.380000000005</v>
      </c>
      <c r="O23" s="53">
        <f t="shared" si="0"/>
        <v>64397.25999999999</v>
      </c>
      <c r="P23" s="53">
        <f t="shared" si="0"/>
        <v>66350.73999999999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29483.649999999998</v>
      </c>
      <c r="D28" s="54">
        <f aca="true" t="shared" si="1" ref="D28:O28">SUM(D9:D15)</f>
        <v>29846.359999999997</v>
      </c>
      <c r="E28" s="54">
        <f t="shared" si="1"/>
        <v>29142.49</v>
      </c>
      <c r="F28" s="54">
        <f t="shared" si="1"/>
        <v>28416.230000000003</v>
      </c>
      <c r="G28" s="54">
        <f t="shared" si="1"/>
        <v>27987.58</v>
      </c>
      <c r="H28" s="54">
        <f t="shared" si="1"/>
        <v>27711.82</v>
      </c>
      <c r="I28" s="54">
        <f t="shared" si="1"/>
        <v>27966.689999999995</v>
      </c>
      <c r="J28" s="54">
        <f t="shared" si="1"/>
        <v>28423.51</v>
      </c>
      <c r="K28" s="54">
        <f t="shared" si="1"/>
        <v>29315.37</v>
      </c>
      <c r="L28" s="54">
        <f t="shared" si="1"/>
        <v>30433.36</v>
      </c>
      <c r="M28" s="54">
        <f t="shared" si="1"/>
        <v>31597.149999999998</v>
      </c>
      <c r="N28" s="54">
        <f t="shared" si="1"/>
        <v>32825.15</v>
      </c>
      <c r="O28" s="54">
        <f t="shared" si="1"/>
        <v>33937.42999999999</v>
      </c>
      <c r="P28" s="54">
        <f>SUM(P9:P15)</f>
        <v>34930.68</v>
      </c>
    </row>
    <row r="29" spans="2:16" ht="15.75">
      <c r="B29" s="52" t="s">
        <v>27</v>
      </c>
      <c r="C29" s="54">
        <f>SUM(C16:C18)</f>
        <v>15029.02</v>
      </c>
      <c r="D29" s="54">
        <f aca="true" t="shared" si="2" ref="D29:O29">SUM(D16:D18)</f>
        <v>15011.210000000001</v>
      </c>
      <c r="E29" s="54">
        <f t="shared" si="2"/>
        <v>14749.11</v>
      </c>
      <c r="F29" s="54">
        <f t="shared" si="2"/>
        <v>14742.509999999998</v>
      </c>
      <c r="G29" s="54">
        <f t="shared" si="2"/>
        <v>14403.96</v>
      </c>
      <c r="H29" s="54">
        <f t="shared" si="2"/>
        <v>14225.36</v>
      </c>
      <c r="I29" s="54">
        <f t="shared" si="2"/>
        <v>13912.150000000001</v>
      </c>
      <c r="J29" s="54">
        <f t="shared" si="2"/>
        <v>13824.62</v>
      </c>
      <c r="K29" s="54">
        <f t="shared" si="2"/>
        <v>13535.58</v>
      </c>
      <c r="L29" s="54">
        <f t="shared" si="2"/>
        <v>13368.33</v>
      </c>
      <c r="M29" s="54">
        <f t="shared" si="2"/>
        <v>13297.05</v>
      </c>
      <c r="N29" s="54">
        <f t="shared" si="2"/>
        <v>13572.74</v>
      </c>
      <c r="O29" s="54">
        <f t="shared" si="2"/>
        <v>14227.529999999999</v>
      </c>
      <c r="P29" s="54">
        <f>SUM(P16:P18)</f>
        <v>15064.63</v>
      </c>
    </row>
    <row r="30" spans="2:16" ht="15.75">
      <c r="B30" s="52" t="s">
        <v>1</v>
      </c>
      <c r="C30" s="54">
        <f>SUM(C19:C22)</f>
        <v>18945.33</v>
      </c>
      <c r="D30" s="54">
        <f aca="true" t="shared" si="3" ref="D30:O30">SUM(D19:D22)</f>
        <v>18709.65</v>
      </c>
      <c r="E30" s="54">
        <f t="shared" si="3"/>
        <v>18308.699999999997</v>
      </c>
      <c r="F30" s="54">
        <f t="shared" si="3"/>
        <v>17764.64</v>
      </c>
      <c r="G30" s="54">
        <f t="shared" si="3"/>
        <v>17476.64</v>
      </c>
      <c r="H30" s="54">
        <f t="shared" si="3"/>
        <v>17080.59</v>
      </c>
      <c r="I30" s="54">
        <f t="shared" si="3"/>
        <v>16868.82</v>
      </c>
      <c r="J30" s="54">
        <f t="shared" si="3"/>
        <v>16750.53</v>
      </c>
      <c r="K30" s="54">
        <f t="shared" si="3"/>
        <v>16666.47</v>
      </c>
      <c r="L30" s="54">
        <f t="shared" si="3"/>
        <v>16510.07</v>
      </c>
      <c r="M30" s="54">
        <f t="shared" si="3"/>
        <v>16483.41</v>
      </c>
      <c r="N30" s="54">
        <f t="shared" si="3"/>
        <v>16352.49</v>
      </c>
      <c r="O30" s="54">
        <f t="shared" si="3"/>
        <v>16232.300000000001</v>
      </c>
      <c r="P30" s="54">
        <f>SUM(P19:P22)</f>
        <v>16355.429999999998</v>
      </c>
    </row>
    <row r="31" spans="2:16" ht="15.75">
      <c r="B31" s="55" t="s">
        <v>140</v>
      </c>
      <c r="C31" s="56">
        <f aca="true" t="shared" si="4" ref="C31:P31">SUM(C28:C30)</f>
        <v>63458</v>
      </c>
      <c r="D31" s="56">
        <f t="shared" si="4"/>
        <v>63567.22</v>
      </c>
      <c r="E31" s="56">
        <f t="shared" si="4"/>
        <v>62200.3</v>
      </c>
      <c r="F31" s="56">
        <f t="shared" si="4"/>
        <v>60923.380000000005</v>
      </c>
      <c r="G31" s="56">
        <f t="shared" si="4"/>
        <v>59868.18</v>
      </c>
      <c r="H31" s="56">
        <f t="shared" si="4"/>
        <v>59017.770000000004</v>
      </c>
      <c r="I31" s="56">
        <f t="shared" si="4"/>
        <v>58747.659999999996</v>
      </c>
      <c r="J31" s="56">
        <f t="shared" si="4"/>
        <v>58998.659999999996</v>
      </c>
      <c r="K31" s="56">
        <f t="shared" si="4"/>
        <v>59517.42</v>
      </c>
      <c r="L31" s="56">
        <f t="shared" si="4"/>
        <v>60311.76</v>
      </c>
      <c r="M31" s="56">
        <f t="shared" si="4"/>
        <v>61377.61</v>
      </c>
      <c r="N31" s="56">
        <f t="shared" si="4"/>
        <v>62750.38</v>
      </c>
      <c r="O31" s="56">
        <f t="shared" si="4"/>
        <v>64397.259999999995</v>
      </c>
      <c r="P31" s="56">
        <f t="shared" si="4"/>
        <v>66350.73999999999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0</v>
      </c>
      <c r="J34" s="54">
        <f t="shared" si="5"/>
        <v>435.92999999999665</v>
      </c>
      <c r="K34" s="54">
        <f t="shared" si="5"/>
        <v>891.8600000000006</v>
      </c>
      <c r="L34" s="54">
        <f t="shared" si="5"/>
        <v>1117.9900000000016</v>
      </c>
      <c r="M34" s="54">
        <f t="shared" si="5"/>
        <v>1163.7899999999972</v>
      </c>
      <c r="N34" s="54">
        <f t="shared" si="5"/>
        <v>1228.0000000000036</v>
      </c>
      <c r="O34" s="54">
        <f t="shared" si="5"/>
        <v>1112.2799999999916</v>
      </c>
      <c r="P34" s="54">
        <f t="shared" si="5"/>
        <v>993.2500000000073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37.159999999999854</v>
      </c>
      <c r="O35" s="54">
        <f t="shared" si="5"/>
        <v>654.789999999999</v>
      </c>
      <c r="P35" s="54">
        <f t="shared" si="5"/>
        <v>837.1000000000004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0</v>
      </c>
      <c r="H37" s="56">
        <f t="shared" si="6"/>
        <v>0</v>
      </c>
      <c r="I37" s="56">
        <f t="shared" si="6"/>
        <v>0</v>
      </c>
      <c r="J37" s="56">
        <f t="shared" si="6"/>
        <v>435.92999999999665</v>
      </c>
      <c r="K37" s="56">
        <f t="shared" si="6"/>
        <v>891.8600000000006</v>
      </c>
      <c r="L37" s="56">
        <f t="shared" si="6"/>
        <v>1117.9900000000016</v>
      </c>
      <c r="M37" s="56">
        <f t="shared" si="6"/>
        <v>1163.7899999999972</v>
      </c>
      <c r="N37" s="56">
        <f t="shared" si="6"/>
        <v>1265.1600000000035</v>
      </c>
      <c r="O37" s="56">
        <f t="shared" si="6"/>
        <v>1767.0699999999906</v>
      </c>
      <c r="P37" s="56">
        <f t="shared" si="6"/>
        <v>1830.3500000000076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 codeName="Sheet76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65</v>
      </c>
      <c r="B1" s="21" t="s">
        <v>37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275</v>
      </c>
      <c r="D6" s="61">
        <v>314</v>
      </c>
      <c r="E6" s="61">
        <v>261</v>
      </c>
      <c r="F6" s="61">
        <v>290</v>
      </c>
      <c r="G6" s="61">
        <v>299</v>
      </c>
      <c r="H6" s="61">
        <v>296</v>
      </c>
      <c r="I6" s="61">
        <v>289</v>
      </c>
      <c r="J6" s="61">
        <v>307</v>
      </c>
      <c r="K6" s="61">
        <v>313</v>
      </c>
      <c r="L6" s="61">
        <v>322</v>
      </c>
      <c r="M6" s="61">
        <v>336</v>
      </c>
      <c r="N6" s="61">
        <v>347</v>
      </c>
      <c r="O6" s="61">
        <v>354</v>
      </c>
      <c r="P6" s="61">
        <v>359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202.27</v>
      </c>
      <c r="D9" s="49">
        <v>235.06</v>
      </c>
      <c r="E9" s="49">
        <v>323.56</v>
      </c>
      <c r="F9" s="49">
        <v>323.88</v>
      </c>
      <c r="G9" s="49">
        <v>321.36</v>
      </c>
      <c r="H9" s="49">
        <v>327.41</v>
      </c>
      <c r="I9" s="49">
        <v>340.59</v>
      </c>
      <c r="J9" s="49">
        <v>348.83</v>
      </c>
      <c r="K9" s="49">
        <v>361.46</v>
      </c>
      <c r="L9" s="49">
        <v>375.2</v>
      </c>
      <c r="M9" s="49">
        <v>385.09</v>
      </c>
      <c r="N9" s="49">
        <v>391.68</v>
      </c>
      <c r="O9" s="49">
        <v>396.62</v>
      </c>
      <c r="P9" s="49">
        <v>401.02</v>
      </c>
    </row>
    <row r="10" spans="1:16" ht="15.75">
      <c r="A10" s="22">
        <v>3</v>
      </c>
      <c r="B10" s="42" t="s">
        <v>11</v>
      </c>
      <c r="C10" s="49">
        <v>411.9</v>
      </c>
      <c r="D10" s="49">
        <v>442.5</v>
      </c>
      <c r="E10" s="49">
        <v>374.02</v>
      </c>
      <c r="F10" s="49">
        <v>394.49</v>
      </c>
      <c r="G10" s="49">
        <v>411.96</v>
      </c>
      <c r="H10" s="49">
        <v>410.55</v>
      </c>
      <c r="I10" s="49">
        <v>402.32</v>
      </c>
      <c r="J10" s="49">
        <v>423.23</v>
      </c>
      <c r="K10" s="49">
        <v>432.68</v>
      </c>
      <c r="L10" s="49">
        <v>445.76</v>
      </c>
      <c r="M10" s="49">
        <v>463.9</v>
      </c>
      <c r="N10" s="49">
        <v>480.43</v>
      </c>
      <c r="O10" s="49">
        <v>491.13</v>
      </c>
      <c r="P10" s="49">
        <v>498.43</v>
      </c>
    </row>
    <row r="11" spans="1:16" ht="15.75">
      <c r="A11" s="22">
        <v>4</v>
      </c>
      <c r="B11" s="42" t="s">
        <v>12</v>
      </c>
      <c r="C11" s="49">
        <v>365.52</v>
      </c>
      <c r="D11" s="49">
        <v>389.54</v>
      </c>
      <c r="E11" s="49">
        <v>439.5</v>
      </c>
      <c r="F11" s="49">
        <v>376.84</v>
      </c>
      <c r="G11" s="49">
        <v>393.89</v>
      </c>
      <c r="H11" s="49">
        <v>409.92</v>
      </c>
      <c r="I11" s="49">
        <v>409.06</v>
      </c>
      <c r="J11" s="49">
        <v>400.09</v>
      </c>
      <c r="K11" s="49">
        <v>417.51</v>
      </c>
      <c r="L11" s="49">
        <v>424.89</v>
      </c>
      <c r="M11" s="49">
        <v>436.97</v>
      </c>
      <c r="N11" s="49">
        <v>452.17</v>
      </c>
      <c r="O11" s="49">
        <v>466.6</v>
      </c>
      <c r="P11" s="49">
        <v>475.95</v>
      </c>
    </row>
    <row r="12" spans="1:16" ht="15.75">
      <c r="A12" s="22">
        <v>5</v>
      </c>
      <c r="B12" s="42" t="s">
        <v>13</v>
      </c>
      <c r="C12" s="49">
        <v>331.05</v>
      </c>
      <c r="D12" s="49">
        <v>360</v>
      </c>
      <c r="E12" s="49">
        <v>376.02</v>
      </c>
      <c r="F12" s="49">
        <v>419.46</v>
      </c>
      <c r="G12" s="49">
        <v>364.98</v>
      </c>
      <c r="H12" s="49">
        <v>380.99</v>
      </c>
      <c r="I12" s="49">
        <v>396</v>
      </c>
      <c r="J12" s="49">
        <v>396.63</v>
      </c>
      <c r="K12" s="49">
        <v>388.9</v>
      </c>
      <c r="L12" s="49">
        <v>406.41</v>
      </c>
      <c r="M12" s="49">
        <v>413.58</v>
      </c>
      <c r="N12" s="49">
        <v>425.63</v>
      </c>
      <c r="O12" s="49">
        <v>440.96</v>
      </c>
      <c r="P12" s="49">
        <v>456.52</v>
      </c>
    </row>
    <row r="13" spans="1:16" ht="15.75">
      <c r="A13" s="22">
        <v>6</v>
      </c>
      <c r="B13" s="42" t="s">
        <v>14</v>
      </c>
      <c r="C13" s="49">
        <v>323.19</v>
      </c>
      <c r="D13" s="49">
        <v>356.5</v>
      </c>
      <c r="E13" s="49">
        <v>368.5</v>
      </c>
      <c r="F13" s="49">
        <v>381.3</v>
      </c>
      <c r="G13" s="49">
        <v>429.03</v>
      </c>
      <c r="H13" s="49">
        <v>376.24</v>
      </c>
      <c r="I13" s="49">
        <v>391.27</v>
      </c>
      <c r="J13" s="49">
        <v>407.34</v>
      </c>
      <c r="K13" s="49">
        <v>408.71</v>
      </c>
      <c r="L13" s="49">
        <v>401.5</v>
      </c>
      <c r="M13" s="49">
        <v>420.24</v>
      </c>
      <c r="N13" s="49">
        <v>429.38</v>
      </c>
      <c r="O13" s="49">
        <v>442.58</v>
      </c>
      <c r="P13" s="49">
        <v>458.23</v>
      </c>
    </row>
    <row r="14" spans="1:16" ht="15.75">
      <c r="A14" s="22">
        <v>7</v>
      </c>
      <c r="B14" s="42" t="s">
        <v>15</v>
      </c>
      <c r="C14" s="49">
        <v>348.54</v>
      </c>
      <c r="D14" s="49">
        <v>340.5</v>
      </c>
      <c r="E14" s="49">
        <v>365.5</v>
      </c>
      <c r="F14" s="49">
        <v>374.56</v>
      </c>
      <c r="G14" s="49">
        <v>390.34</v>
      </c>
      <c r="H14" s="49">
        <v>438.47</v>
      </c>
      <c r="I14" s="49">
        <v>385.99</v>
      </c>
      <c r="J14" s="49">
        <v>399.05</v>
      </c>
      <c r="K14" s="49">
        <v>416.15</v>
      </c>
      <c r="L14" s="49">
        <v>416.98</v>
      </c>
      <c r="M14" s="49">
        <v>408.94</v>
      </c>
      <c r="N14" s="49">
        <v>426.71</v>
      </c>
      <c r="O14" s="49">
        <v>435.53</v>
      </c>
      <c r="P14" s="49">
        <v>448.5</v>
      </c>
    </row>
    <row r="15" spans="1:16" ht="15.75">
      <c r="A15" s="22">
        <v>8</v>
      </c>
      <c r="B15" s="42" t="s">
        <v>16</v>
      </c>
      <c r="C15" s="49">
        <v>330.09</v>
      </c>
      <c r="D15" s="49">
        <v>345</v>
      </c>
      <c r="E15" s="49">
        <v>355.5</v>
      </c>
      <c r="F15" s="49">
        <v>378.19</v>
      </c>
      <c r="G15" s="49">
        <v>391.16</v>
      </c>
      <c r="H15" s="49">
        <v>407.26</v>
      </c>
      <c r="I15" s="49">
        <v>456.13</v>
      </c>
      <c r="J15" s="49">
        <v>402.88</v>
      </c>
      <c r="K15" s="49">
        <v>414.08</v>
      </c>
      <c r="L15" s="49">
        <v>431.46</v>
      </c>
      <c r="M15" s="49">
        <v>432.88</v>
      </c>
      <c r="N15" s="49">
        <v>424.07</v>
      </c>
      <c r="O15" s="49">
        <v>441.08</v>
      </c>
      <c r="P15" s="49">
        <v>450.77</v>
      </c>
    </row>
    <row r="16" spans="1:16" ht="15.75">
      <c r="A16" s="22">
        <v>9</v>
      </c>
      <c r="B16" s="42" t="s">
        <v>17</v>
      </c>
      <c r="C16" s="49">
        <v>361.61</v>
      </c>
      <c r="D16" s="49">
        <v>343.14</v>
      </c>
      <c r="E16" s="49">
        <v>357.5</v>
      </c>
      <c r="F16" s="49">
        <v>364.9</v>
      </c>
      <c r="G16" s="49">
        <v>391.51</v>
      </c>
      <c r="H16" s="49">
        <v>406.2</v>
      </c>
      <c r="I16" s="49">
        <v>423.14</v>
      </c>
      <c r="J16" s="49">
        <v>472.78</v>
      </c>
      <c r="K16" s="49">
        <v>420.47</v>
      </c>
      <c r="L16" s="49">
        <v>431.42</v>
      </c>
      <c r="M16" s="49">
        <v>449.77</v>
      </c>
      <c r="N16" s="49">
        <v>451.68</v>
      </c>
      <c r="O16" s="49">
        <v>444.03</v>
      </c>
      <c r="P16" s="49">
        <v>461.05</v>
      </c>
    </row>
    <row r="17" spans="1:16" ht="15.75">
      <c r="A17" s="22">
        <v>10</v>
      </c>
      <c r="B17" s="42" t="s">
        <v>18</v>
      </c>
      <c r="C17" s="49">
        <v>374.1</v>
      </c>
      <c r="D17" s="49">
        <v>379.12</v>
      </c>
      <c r="E17" s="49">
        <v>342.5</v>
      </c>
      <c r="F17" s="49">
        <v>352.47</v>
      </c>
      <c r="G17" s="49">
        <v>363.03</v>
      </c>
      <c r="H17" s="49">
        <v>389.9</v>
      </c>
      <c r="I17" s="49">
        <v>405.02</v>
      </c>
      <c r="J17" s="49">
        <v>423.41</v>
      </c>
      <c r="K17" s="49">
        <v>472.39</v>
      </c>
      <c r="L17" s="49">
        <v>422.93</v>
      </c>
      <c r="M17" s="49">
        <v>432.44</v>
      </c>
      <c r="N17" s="49">
        <v>451.37</v>
      </c>
      <c r="O17" s="49">
        <v>454.91</v>
      </c>
      <c r="P17" s="49">
        <v>447.87</v>
      </c>
    </row>
    <row r="18" spans="1:16" ht="15.75">
      <c r="A18" s="22">
        <v>11</v>
      </c>
      <c r="B18" s="42" t="s">
        <v>19</v>
      </c>
      <c r="C18" s="49">
        <v>392.05</v>
      </c>
      <c r="D18" s="49">
        <v>365.26</v>
      </c>
      <c r="E18" s="49">
        <v>392.1</v>
      </c>
      <c r="F18" s="49">
        <v>352.88</v>
      </c>
      <c r="G18" s="49">
        <v>365.47</v>
      </c>
      <c r="H18" s="49">
        <v>375.09</v>
      </c>
      <c r="I18" s="49">
        <v>402.57</v>
      </c>
      <c r="J18" s="49">
        <v>417.86</v>
      </c>
      <c r="K18" s="49">
        <v>436.49</v>
      </c>
      <c r="L18" s="49">
        <v>486.67</v>
      </c>
      <c r="M18" s="49">
        <v>437.23</v>
      </c>
      <c r="N18" s="49">
        <v>445.65</v>
      </c>
      <c r="O18" s="49">
        <v>463.75</v>
      </c>
      <c r="P18" s="49">
        <v>466.98</v>
      </c>
    </row>
    <row r="19" spans="1:16" ht="15.75">
      <c r="A19" s="22">
        <v>12</v>
      </c>
      <c r="B19" s="42" t="s">
        <v>20</v>
      </c>
      <c r="C19" s="49">
        <v>404.55</v>
      </c>
      <c r="D19" s="49">
        <v>425.23</v>
      </c>
      <c r="E19" s="49">
        <v>387.19</v>
      </c>
      <c r="F19" s="49">
        <v>406.28</v>
      </c>
      <c r="G19" s="49">
        <v>373.81</v>
      </c>
      <c r="H19" s="49">
        <v>381.06</v>
      </c>
      <c r="I19" s="49">
        <v>389.22</v>
      </c>
      <c r="J19" s="49">
        <v>412.76</v>
      </c>
      <c r="K19" s="49">
        <v>427.08</v>
      </c>
      <c r="L19" s="49">
        <v>442.44</v>
      </c>
      <c r="M19" s="49">
        <v>487.89</v>
      </c>
      <c r="N19" s="49">
        <v>441.56</v>
      </c>
      <c r="O19" s="49">
        <v>443.75</v>
      </c>
      <c r="P19" s="49">
        <v>457.95</v>
      </c>
    </row>
    <row r="20" spans="1:16" ht="15.75">
      <c r="A20" s="22">
        <v>13</v>
      </c>
      <c r="B20" s="42" t="s">
        <v>21</v>
      </c>
      <c r="C20" s="49">
        <v>337.47</v>
      </c>
      <c r="D20" s="49">
        <v>307.14</v>
      </c>
      <c r="E20" s="49">
        <v>362.5</v>
      </c>
      <c r="F20" s="49">
        <v>333.38</v>
      </c>
      <c r="G20" s="49">
        <v>349.03</v>
      </c>
      <c r="H20" s="49">
        <v>325.32</v>
      </c>
      <c r="I20" s="49">
        <v>329.15</v>
      </c>
      <c r="J20" s="49">
        <v>337.79</v>
      </c>
      <c r="K20" s="49">
        <v>356.9</v>
      </c>
      <c r="L20" s="49">
        <v>371</v>
      </c>
      <c r="M20" s="49">
        <v>385.05</v>
      </c>
      <c r="N20" s="49">
        <v>423.57</v>
      </c>
      <c r="O20" s="49">
        <v>389.47</v>
      </c>
      <c r="P20" s="49">
        <v>389</v>
      </c>
    </row>
    <row r="21" spans="1:16" ht="15.75">
      <c r="A21" s="22">
        <v>14</v>
      </c>
      <c r="B21" s="42" t="s">
        <v>22</v>
      </c>
      <c r="C21" s="49">
        <v>299.76</v>
      </c>
      <c r="D21" s="49">
        <v>318.88</v>
      </c>
      <c r="E21" s="49">
        <v>297.99</v>
      </c>
      <c r="F21" s="49">
        <v>339.87</v>
      </c>
      <c r="G21" s="49">
        <v>323.17</v>
      </c>
      <c r="H21" s="49">
        <v>333.26</v>
      </c>
      <c r="I21" s="49">
        <v>313.27</v>
      </c>
      <c r="J21" s="49">
        <v>311.52</v>
      </c>
      <c r="K21" s="49">
        <v>318.1</v>
      </c>
      <c r="L21" s="49">
        <v>333.06</v>
      </c>
      <c r="M21" s="49">
        <v>345.37</v>
      </c>
      <c r="N21" s="49">
        <v>356.54</v>
      </c>
      <c r="O21" s="49">
        <v>387.39</v>
      </c>
      <c r="P21" s="49">
        <v>362.53</v>
      </c>
    </row>
    <row r="22" spans="1:16" ht="15.75">
      <c r="A22" s="22">
        <v>15</v>
      </c>
      <c r="B22" s="50" t="s">
        <v>23</v>
      </c>
      <c r="C22" s="51">
        <v>234.9</v>
      </c>
      <c r="D22" s="51">
        <v>261.54</v>
      </c>
      <c r="E22" s="51">
        <v>246.21</v>
      </c>
      <c r="F22" s="51">
        <v>227.5</v>
      </c>
      <c r="G22" s="51">
        <v>261.92</v>
      </c>
      <c r="H22" s="51">
        <v>250.26</v>
      </c>
      <c r="I22" s="51">
        <v>259.55</v>
      </c>
      <c r="J22" s="51">
        <v>245.76</v>
      </c>
      <c r="K22" s="51">
        <v>245.36</v>
      </c>
      <c r="L22" s="51">
        <v>251.53</v>
      </c>
      <c r="M22" s="51">
        <v>264.4</v>
      </c>
      <c r="N22" s="51">
        <v>275.96</v>
      </c>
      <c r="O22" s="51">
        <v>286.56</v>
      </c>
      <c r="P22" s="51">
        <v>312.45</v>
      </c>
    </row>
    <row r="23" spans="1:16" ht="15.75">
      <c r="A23" s="22"/>
      <c r="B23" s="52"/>
      <c r="C23" s="53">
        <f>SUM(C9:C22)</f>
        <v>4717</v>
      </c>
      <c r="D23" s="53">
        <f aca="true" t="shared" si="0" ref="D23:P23">SUM(D9:D22)</f>
        <v>4869.41</v>
      </c>
      <c r="E23" s="53">
        <f t="shared" si="0"/>
        <v>4988.589999999999</v>
      </c>
      <c r="F23" s="53">
        <f t="shared" si="0"/>
        <v>5026</v>
      </c>
      <c r="G23" s="53">
        <f t="shared" si="0"/>
        <v>5130.66</v>
      </c>
      <c r="H23" s="53">
        <f t="shared" si="0"/>
        <v>5211.93</v>
      </c>
      <c r="I23" s="53">
        <f t="shared" si="0"/>
        <v>5303.28</v>
      </c>
      <c r="J23" s="53">
        <f t="shared" si="0"/>
        <v>5399.93</v>
      </c>
      <c r="K23" s="53">
        <f t="shared" si="0"/>
        <v>5516.28</v>
      </c>
      <c r="L23" s="53">
        <f t="shared" si="0"/>
        <v>5641.25</v>
      </c>
      <c r="M23" s="53">
        <f t="shared" si="0"/>
        <v>5763.75</v>
      </c>
      <c r="N23" s="53">
        <f t="shared" si="0"/>
        <v>5876.4</v>
      </c>
      <c r="O23" s="53">
        <f t="shared" si="0"/>
        <v>5984.360000000001</v>
      </c>
      <c r="P23" s="53">
        <f t="shared" si="0"/>
        <v>6087.249999999999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2312.56</v>
      </c>
      <c r="D28" s="54">
        <f aca="true" t="shared" si="1" ref="D28:O28">SUM(D9:D15)</f>
        <v>2469.1</v>
      </c>
      <c r="E28" s="54">
        <f t="shared" si="1"/>
        <v>2602.6</v>
      </c>
      <c r="F28" s="54">
        <f t="shared" si="1"/>
        <v>2648.7200000000003</v>
      </c>
      <c r="G28" s="54">
        <f t="shared" si="1"/>
        <v>2702.72</v>
      </c>
      <c r="H28" s="54">
        <f t="shared" si="1"/>
        <v>2750.84</v>
      </c>
      <c r="I28" s="54">
        <f t="shared" si="1"/>
        <v>2781.36</v>
      </c>
      <c r="J28" s="54">
        <f t="shared" si="1"/>
        <v>2778.0499999999997</v>
      </c>
      <c r="K28" s="54">
        <f t="shared" si="1"/>
        <v>2839.4900000000002</v>
      </c>
      <c r="L28" s="54">
        <f t="shared" si="1"/>
        <v>2902.2000000000003</v>
      </c>
      <c r="M28" s="54">
        <f t="shared" si="1"/>
        <v>2961.6</v>
      </c>
      <c r="N28" s="54">
        <f t="shared" si="1"/>
        <v>3030.07</v>
      </c>
      <c r="O28" s="54">
        <f t="shared" si="1"/>
        <v>3114.5</v>
      </c>
      <c r="P28" s="54">
        <f>SUM(P9:P15)</f>
        <v>3189.42</v>
      </c>
    </row>
    <row r="29" spans="2:16" ht="15.75">
      <c r="B29" s="52" t="s">
        <v>27</v>
      </c>
      <c r="C29" s="54">
        <f>SUM(C16:C18)</f>
        <v>1127.76</v>
      </c>
      <c r="D29" s="54">
        <f aca="true" t="shared" si="2" ref="D29:O29">SUM(D16:D18)</f>
        <v>1087.52</v>
      </c>
      <c r="E29" s="54">
        <f t="shared" si="2"/>
        <v>1092.1</v>
      </c>
      <c r="F29" s="54">
        <f t="shared" si="2"/>
        <v>1070.25</v>
      </c>
      <c r="G29" s="54">
        <f t="shared" si="2"/>
        <v>1120.01</v>
      </c>
      <c r="H29" s="54">
        <f t="shared" si="2"/>
        <v>1171.1899999999998</v>
      </c>
      <c r="I29" s="54">
        <f t="shared" si="2"/>
        <v>1230.73</v>
      </c>
      <c r="J29" s="54">
        <f t="shared" si="2"/>
        <v>1314.0500000000002</v>
      </c>
      <c r="K29" s="54">
        <f t="shared" si="2"/>
        <v>1329.35</v>
      </c>
      <c r="L29" s="54">
        <f t="shared" si="2"/>
        <v>1341.02</v>
      </c>
      <c r="M29" s="54">
        <f t="shared" si="2"/>
        <v>1319.44</v>
      </c>
      <c r="N29" s="54">
        <f t="shared" si="2"/>
        <v>1348.6999999999998</v>
      </c>
      <c r="O29" s="54">
        <f t="shared" si="2"/>
        <v>1362.69</v>
      </c>
      <c r="P29" s="54">
        <f>SUM(P16:P18)</f>
        <v>1375.9</v>
      </c>
    </row>
    <row r="30" spans="2:16" ht="15.75">
      <c r="B30" s="52" t="s">
        <v>1</v>
      </c>
      <c r="C30" s="54">
        <f>SUM(C19:C22)</f>
        <v>1276.68</v>
      </c>
      <c r="D30" s="54">
        <f aca="true" t="shared" si="3" ref="D30:O30">SUM(D19:D22)</f>
        <v>1312.79</v>
      </c>
      <c r="E30" s="54">
        <f t="shared" si="3"/>
        <v>1293.89</v>
      </c>
      <c r="F30" s="54">
        <f t="shared" si="3"/>
        <v>1307.03</v>
      </c>
      <c r="G30" s="54">
        <f t="shared" si="3"/>
        <v>1307.93</v>
      </c>
      <c r="H30" s="54">
        <f t="shared" si="3"/>
        <v>1289.8999999999999</v>
      </c>
      <c r="I30" s="54">
        <f t="shared" si="3"/>
        <v>1291.1899999999998</v>
      </c>
      <c r="J30" s="54">
        <f t="shared" si="3"/>
        <v>1307.83</v>
      </c>
      <c r="K30" s="54">
        <f t="shared" si="3"/>
        <v>1347.44</v>
      </c>
      <c r="L30" s="54">
        <f t="shared" si="3"/>
        <v>1398.03</v>
      </c>
      <c r="M30" s="54">
        <f t="shared" si="3"/>
        <v>1482.71</v>
      </c>
      <c r="N30" s="54">
        <f t="shared" si="3"/>
        <v>1497.63</v>
      </c>
      <c r="O30" s="54">
        <f t="shared" si="3"/>
        <v>1507.17</v>
      </c>
      <c r="P30" s="54">
        <f>SUM(P19:P22)</f>
        <v>1521.93</v>
      </c>
    </row>
    <row r="31" spans="2:16" ht="15.75">
      <c r="B31" s="55" t="s">
        <v>140</v>
      </c>
      <c r="C31" s="56">
        <f aca="true" t="shared" si="4" ref="C31:P31">SUM(C28:C30)</f>
        <v>4717</v>
      </c>
      <c r="D31" s="56">
        <f t="shared" si="4"/>
        <v>4869.41</v>
      </c>
      <c r="E31" s="56">
        <f t="shared" si="4"/>
        <v>4988.59</v>
      </c>
      <c r="F31" s="56">
        <f t="shared" si="4"/>
        <v>5026</v>
      </c>
      <c r="G31" s="56">
        <f t="shared" si="4"/>
        <v>5130.66</v>
      </c>
      <c r="H31" s="56">
        <f t="shared" si="4"/>
        <v>5211.929999999999</v>
      </c>
      <c r="I31" s="56">
        <f t="shared" si="4"/>
        <v>5303.28</v>
      </c>
      <c r="J31" s="56">
        <f t="shared" si="4"/>
        <v>5399.93</v>
      </c>
      <c r="K31" s="56">
        <f t="shared" si="4"/>
        <v>5516.280000000001</v>
      </c>
      <c r="L31" s="56">
        <f t="shared" si="4"/>
        <v>5641.25</v>
      </c>
      <c r="M31" s="56">
        <f t="shared" si="4"/>
        <v>5763.75</v>
      </c>
      <c r="N31" s="56">
        <f t="shared" si="4"/>
        <v>5876.400000000001</v>
      </c>
      <c r="O31" s="56">
        <f t="shared" si="4"/>
        <v>5984.360000000001</v>
      </c>
      <c r="P31" s="56">
        <f t="shared" si="4"/>
        <v>6087.25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46.120000000000346</v>
      </c>
      <c r="G34" s="54">
        <f aca="true" t="shared" si="5" ref="G34:P36">MAX(0,G28-MAX(D28:F28))</f>
        <v>53.999999999999545</v>
      </c>
      <c r="H34" s="54">
        <f t="shared" si="5"/>
        <v>48.120000000000346</v>
      </c>
      <c r="I34" s="54">
        <f t="shared" si="5"/>
        <v>30.519999999999982</v>
      </c>
      <c r="J34" s="54">
        <f t="shared" si="5"/>
        <v>0</v>
      </c>
      <c r="K34" s="54">
        <f t="shared" si="5"/>
        <v>58.13000000000011</v>
      </c>
      <c r="L34" s="54">
        <f t="shared" si="5"/>
        <v>62.710000000000036</v>
      </c>
      <c r="M34" s="54">
        <f t="shared" si="5"/>
        <v>59.399999999999636</v>
      </c>
      <c r="N34" s="54">
        <f t="shared" si="5"/>
        <v>68.47000000000025</v>
      </c>
      <c r="O34" s="54">
        <f t="shared" si="5"/>
        <v>84.42999999999984</v>
      </c>
      <c r="P34" s="54">
        <f t="shared" si="5"/>
        <v>74.92000000000007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27.910000000000082</v>
      </c>
      <c r="H35" s="54">
        <f t="shared" si="5"/>
        <v>51.179999999999836</v>
      </c>
      <c r="I35" s="54">
        <f t="shared" si="5"/>
        <v>59.54000000000019</v>
      </c>
      <c r="J35" s="54">
        <f t="shared" si="5"/>
        <v>83.32000000000016</v>
      </c>
      <c r="K35" s="54">
        <f t="shared" si="5"/>
        <v>15.299999999999727</v>
      </c>
      <c r="L35" s="54">
        <f t="shared" si="5"/>
        <v>11.670000000000073</v>
      </c>
      <c r="M35" s="54">
        <f t="shared" si="5"/>
        <v>0</v>
      </c>
      <c r="N35" s="54">
        <f t="shared" si="5"/>
        <v>7.679999999999836</v>
      </c>
      <c r="O35" s="54">
        <f t="shared" si="5"/>
        <v>13.990000000000236</v>
      </c>
      <c r="P35" s="54">
        <f t="shared" si="5"/>
        <v>13.210000000000036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39.61000000000013</v>
      </c>
      <c r="L36" s="54">
        <f t="shared" si="5"/>
        <v>50.58999999999992</v>
      </c>
      <c r="M36" s="54">
        <f t="shared" si="5"/>
        <v>84.68000000000006</v>
      </c>
      <c r="N36" s="54">
        <f t="shared" si="5"/>
        <v>14.920000000000073</v>
      </c>
      <c r="O36" s="54">
        <f t="shared" si="5"/>
        <v>9.539999999999964</v>
      </c>
      <c r="P36" s="54">
        <f t="shared" si="5"/>
        <v>14.759999999999991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46.120000000000346</v>
      </c>
      <c r="G37" s="56">
        <f t="shared" si="6"/>
        <v>81.90999999999963</v>
      </c>
      <c r="H37" s="56">
        <f t="shared" si="6"/>
        <v>99.30000000000018</v>
      </c>
      <c r="I37" s="56">
        <f t="shared" si="6"/>
        <v>90.06000000000017</v>
      </c>
      <c r="J37" s="56">
        <f t="shared" si="6"/>
        <v>83.32000000000016</v>
      </c>
      <c r="K37" s="56">
        <f t="shared" si="6"/>
        <v>113.03999999999996</v>
      </c>
      <c r="L37" s="56">
        <f t="shared" si="6"/>
        <v>124.97000000000003</v>
      </c>
      <c r="M37" s="56">
        <f t="shared" si="6"/>
        <v>144.0799999999997</v>
      </c>
      <c r="N37" s="56">
        <f t="shared" si="6"/>
        <v>91.07000000000016</v>
      </c>
      <c r="O37" s="56">
        <f t="shared" si="6"/>
        <v>107.96000000000004</v>
      </c>
      <c r="P37" s="56">
        <f t="shared" si="6"/>
        <v>102.8900000000001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 codeName="Sheet77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5" width="11.00390625" style="0" bestFit="1" customWidth="1"/>
    <col min="16" max="16" width="12.00390625" style="0" bestFit="1" customWidth="1"/>
  </cols>
  <sheetData>
    <row r="1" spans="1:11" ht="18">
      <c r="A1" s="22">
        <v>66</v>
      </c>
      <c r="B1" s="21" t="s">
        <v>36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437</v>
      </c>
      <c r="D6" s="61">
        <v>482</v>
      </c>
      <c r="E6" s="61">
        <v>498</v>
      </c>
      <c r="F6" s="61">
        <v>486</v>
      </c>
      <c r="G6" s="61">
        <v>543</v>
      </c>
      <c r="H6" s="61">
        <v>574</v>
      </c>
      <c r="I6" s="61">
        <v>671</v>
      </c>
      <c r="J6" s="61">
        <v>709</v>
      </c>
      <c r="K6" s="61">
        <v>721</v>
      </c>
      <c r="L6" s="61">
        <v>747</v>
      </c>
      <c r="M6" s="61">
        <v>781</v>
      </c>
      <c r="N6" s="61">
        <v>812</v>
      </c>
      <c r="O6" s="61">
        <v>840</v>
      </c>
      <c r="P6" s="61">
        <v>863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45.23</v>
      </c>
      <c r="D9" s="49">
        <v>35.91</v>
      </c>
      <c r="E9" s="49">
        <v>34.36</v>
      </c>
      <c r="F9" s="49">
        <v>36.94</v>
      </c>
      <c r="G9" s="49">
        <v>41.57</v>
      </c>
      <c r="H9" s="49">
        <v>46.08</v>
      </c>
      <c r="I9" s="49">
        <v>47.75</v>
      </c>
      <c r="J9" s="49">
        <v>49.02</v>
      </c>
      <c r="K9" s="49">
        <v>51.02</v>
      </c>
      <c r="L9" s="49">
        <v>53.19</v>
      </c>
      <c r="M9" s="49">
        <v>55.16</v>
      </c>
      <c r="N9" s="49">
        <v>56.87</v>
      </c>
      <c r="O9" s="49">
        <v>58.24</v>
      </c>
      <c r="P9" s="49">
        <v>59.3</v>
      </c>
    </row>
    <row r="10" spans="1:16" ht="15.75">
      <c r="A10" s="22">
        <v>3</v>
      </c>
      <c r="B10" s="42" t="s">
        <v>11</v>
      </c>
      <c r="C10" s="49">
        <v>523.22</v>
      </c>
      <c r="D10" s="49">
        <v>574.19</v>
      </c>
      <c r="E10" s="49">
        <v>589.91</v>
      </c>
      <c r="F10" s="49">
        <v>580.87</v>
      </c>
      <c r="G10" s="49">
        <v>648.93</v>
      </c>
      <c r="H10" s="49">
        <v>685.32</v>
      </c>
      <c r="I10" s="49">
        <v>792.1</v>
      </c>
      <c r="J10" s="49">
        <v>839.27</v>
      </c>
      <c r="K10" s="49">
        <v>850.28</v>
      </c>
      <c r="L10" s="49">
        <v>878.73</v>
      </c>
      <c r="M10" s="49">
        <v>916.93</v>
      </c>
      <c r="N10" s="49">
        <v>949.87</v>
      </c>
      <c r="O10" s="49">
        <v>976.46</v>
      </c>
      <c r="P10" s="49">
        <v>1002.04</v>
      </c>
    </row>
    <row r="11" spans="1:16" ht="15.75">
      <c r="A11" s="22">
        <v>4</v>
      </c>
      <c r="B11" s="42" t="s">
        <v>12</v>
      </c>
      <c r="C11" s="49">
        <v>536.06</v>
      </c>
      <c r="D11" s="49">
        <v>553.62</v>
      </c>
      <c r="E11" s="49">
        <v>638.02</v>
      </c>
      <c r="F11" s="49">
        <v>655.51</v>
      </c>
      <c r="G11" s="49">
        <v>653.97</v>
      </c>
      <c r="H11" s="49">
        <v>716.49</v>
      </c>
      <c r="I11" s="49">
        <v>753.32</v>
      </c>
      <c r="J11" s="49">
        <v>859.8</v>
      </c>
      <c r="K11" s="49">
        <v>909.32</v>
      </c>
      <c r="L11" s="49">
        <v>921.04</v>
      </c>
      <c r="M11" s="49">
        <v>945.72</v>
      </c>
      <c r="N11" s="49">
        <v>979.28</v>
      </c>
      <c r="O11" s="49">
        <v>1006.01</v>
      </c>
      <c r="P11" s="49">
        <v>1028.8</v>
      </c>
    </row>
    <row r="12" spans="1:16" ht="15.75">
      <c r="A12" s="22">
        <v>5</v>
      </c>
      <c r="B12" s="42" t="s">
        <v>13</v>
      </c>
      <c r="C12" s="49">
        <v>492.39</v>
      </c>
      <c r="D12" s="49">
        <v>505.37</v>
      </c>
      <c r="E12" s="49">
        <v>537.02</v>
      </c>
      <c r="F12" s="49">
        <v>610.54</v>
      </c>
      <c r="G12" s="49">
        <v>634.94</v>
      </c>
      <c r="H12" s="49">
        <v>633.42</v>
      </c>
      <c r="I12" s="49">
        <v>688.3</v>
      </c>
      <c r="J12" s="49">
        <v>726.1</v>
      </c>
      <c r="K12" s="49">
        <v>820.78</v>
      </c>
      <c r="L12" s="49">
        <v>872.35</v>
      </c>
      <c r="M12" s="49">
        <v>887.07</v>
      </c>
      <c r="N12" s="49">
        <v>909.9</v>
      </c>
      <c r="O12" s="49">
        <v>936.58</v>
      </c>
      <c r="P12" s="49">
        <v>964.33</v>
      </c>
    </row>
    <row r="13" spans="1:16" ht="15.75">
      <c r="A13" s="22">
        <v>6</v>
      </c>
      <c r="B13" s="42" t="s">
        <v>14</v>
      </c>
      <c r="C13" s="49">
        <v>516.29</v>
      </c>
      <c r="D13" s="49">
        <v>489.92</v>
      </c>
      <c r="E13" s="49">
        <v>530.33</v>
      </c>
      <c r="F13" s="49">
        <v>558.86</v>
      </c>
      <c r="G13" s="49">
        <v>637.8</v>
      </c>
      <c r="H13" s="49">
        <v>662.03</v>
      </c>
      <c r="I13" s="49">
        <v>658.3</v>
      </c>
      <c r="J13" s="49">
        <v>709.08</v>
      </c>
      <c r="K13" s="49">
        <v>744.36</v>
      </c>
      <c r="L13" s="49">
        <v>834.81</v>
      </c>
      <c r="M13" s="49">
        <v>888.12</v>
      </c>
      <c r="N13" s="49">
        <v>902.1</v>
      </c>
      <c r="O13" s="49">
        <v>918.31</v>
      </c>
      <c r="P13" s="49">
        <v>941.81</v>
      </c>
    </row>
    <row r="14" spans="1:16" ht="15.75">
      <c r="A14" s="22">
        <v>7</v>
      </c>
      <c r="B14" s="42" t="s">
        <v>15</v>
      </c>
      <c r="C14" s="49">
        <v>483.68</v>
      </c>
      <c r="D14" s="49">
        <v>486.14</v>
      </c>
      <c r="E14" s="49">
        <v>485.03</v>
      </c>
      <c r="F14" s="49">
        <v>518.58</v>
      </c>
      <c r="G14" s="49">
        <v>550.94</v>
      </c>
      <c r="H14" s="49">
        <v>625.35</v>
      </c>
      <c r="I14" s="49">
        <v>647.26</v>
      </c>
      <c r="J14" s="49">
        <v>644.27</v>
      </c>
      <c r="K14" s="49">
        <v>688.21</v>
      </c>
      <c r="L14" s="49">
        <v>722.78</v>
      </c>
      <c r="M14" s="49">
        <v>809.27</v>
      </c>
      <c r="N14" s="49">
        <v>860.24</v>
      </c>
      <c r="O14" s="49">
        <v>869.49</v>
      </c>
      <c r="P14" s="49">
        <v>884.55</v>
      </c>
    </row>
    <row r="15" spans="1:16" ht="15.75">
      <c r="A15" s="22">
        <v>8</v>
      </c>
      <c r="B15" s="42" t="s">
        <v>16</v>
      </c>
      <c r="C15" s="49">
        <v>508.61</v>
      </c>
      <c r="D15" s="49">
        <v>497.69</v>
      </c>
      <c r="E15" s="49">
        <v>508.9</v>
      </c>
      <c r="F15" s="49">
        <v>502.77</v>
      </c>
      <c r="G15" s="49">
        <v>541.23</v>
      </c>
      <c r="H15" s="49">
        <v>571.13</v>
      </c>
      <c r="I15" s="49">
        <v>642.41</v>
      </c>
      <c r="J15" s="49">
        <v>663.89</v>
      </c>
      <c r="K15" s="49">
        <v>655.05</v>
      </c>
      <c r="L15" s="49">
        <v>696.82</v>
      </c>
      <c r="M15" s="49">
        <v>728.69</v>
      </c>
      <c r="N15" s="49">
        <v>810.57</v>
      </c>
      <c r="O15" s="49">
        <v>854.87</v>
      </c>
      <c r="P15" s="49">
        <v>861.05</v>
      </c>
    </row>
    <row r="16" spans="1:16" ht="15.75">
      <c r="A16" s="22">
        <v>9</v>
      </c>
      <c r="B16" s="42" t="s">
        <v>17</v>
      </c>
      <c r="C16" s="49">
        <v>444.7</v>
      </c>
      <c r="D16" s="49">
        <v>452.2</v>
      </c>
      <c r="E16" s="49">
        <v>458</v>
      </c>
      <c r="F16" s="49">
        <v>463.77</v>
      </c>
      <c r="G16" s="49">
        <v>461.76</v>
      </c>
      <c r="H16" s="49">
        <v>493.36</v>
      </c>
      <c r="I16" s="49">
        <v>517.79</v>
      </c>
      <c r="J16" s="49">
        <v>581.71</v>
      </c>
      <c r="K16" s="49">
        <v>597.22</v>
      </c>
      <c r="L16" s="49">
        <v>589.28</v>
      </c>
      <c r="M16" s="49">
        <v>625.9</v>
      </c>
      <c r="N16" s="49">
        <v>651.18</v>
      </c>
      <c r="O16" s="49">
        <v>718.7</v>
      </c>
      <c r="P16" s="49">
        <v>757.91</v>
      </c>
    </row>
    <row r="17" spans="1:16" ht="15.75">
      <c r="A17" s="22">
        <v>10</v>
      </c>
      <c r="B17" s="42" t="s">
        <v>18</v>
      </c>
      <c r="C17" s="49">
        <v>516.6</v>
      </c>
      <c r="D17" s="49">
        <v>470.24</v>
      </c>
      <c r="E17" s="49">
        <v>488.73</v>
      </c>
      <c r="F17" s="49">
        <v>491.56</v>
      </c>
      <c r="G17" s="49">
        <v>501.13</v>
      </c>
      <c r="H17" s="49">
        <v>498.8</v>
      </c>
      <c r="I17" s="49">
        <v>528.05</v>
      </c>
      <c r="J17" s="49">
        <v>554.22</v>
      </c>
      <c r="K17" s="49">
        <v>616.92</v>
      </c>
      <c r="L17" s="49">
        <v>638.46</v>
      </c>
      <c r="M17" s="49">
        <v>634.34</v>
      </c>
      <c r="N17" s="49">
        <v>668.15</v>
      </c>
      <c r="O17" s="49">
        <v>694</v>
      </c>
      <c r="P17" s="49">
        <v>761.68</v>
      </c>
    </row>
    <row r="18" spans="1:16" ht="15.75">
      <c r="A18" s="22">
        <v>11</v>
      </c>
      <c r="B18" s="42" t="s">
        <v>19</v>
      </c>
      <c r="C18" s="49">
        <v>452.68</v>
      </c>
      <c r="D18" s="49">
        <v>471.12</v>
      </c>
      <c r="E18" s="49">
        <v>442.66</v>
      </c>
      <c r="F18" s="49">
        <v>453.78</v>
      </c>
      <c r="G18" s="49">
        <v>460.1</v>
      </c>
      <c r="H18" s="49">
        <v>465.46</v>
      </c>
      <c r="I18" s="49">
        <v>460.93</v>
      </c>
      <c r="J18" s="49">
        <v>485.61</v>
      </c>
      <c r="K18" s="49">
        <v>505.35</v>
      </c>
      <c r="L18" s="49">
        <v>559.33</v>
      </c>
      <c r="M18" s="49">
        <v>577.85</v>
      </c>
      <c r="N18" s="49">
        <v>573.04</v>
      </c>
      <c r="O18" s="49">
        <v>596.97</v>
      </c>
      <c r="P18" s="49">
        <v>618.21</v>
      </c>
    </row>
    <row r="19" spans="1:16" ht="15.75">
      <c r="A19" s="22">
        <v>12</v>
      </c>
      <c r="B19" s="42" t="s">
        <v>20</v>
      </c>
      <c r="C19" s="49">
        <v>568.65</v>
      </c>
      <c r="D19" s="49">
        <v>523.19</v>
      </c>
      <c r="E19" s="49">
        <v>526.6</v>
      </c>
      <c r="F19" s="49">
        <v>492.87</v>
      </c>
      <c r="G19" s="49">
        <v>505.44</v>
      </c>
      <c r="H19" s="49">
        <v>512.51</v>
      </c>
      <c r="I19" s="49">
        <v>517.54</v>
      </c>
      <c r="J19" s="49">
        <v>514.18</v>
      </c>
      <c r="K19" s="49">
        <v>537.91</v>
      </c>
      <c r="L19" s="49">
        <v>562.06</v>
      </c>
      <c r="M19" s="49">
        <v>620.33</v>
      </c>
      <c r="N19" s="49">
        <v>645.29</v>
      </c>
      <c r="O19" s="49">
        <v>641.84</v>
      </c>
      <c r="P19" s="49">
        <v>666.73</v>
      </c>
    </row>
    <row r="20" spans="1:16" ht="15.75">
      <c r="A20" s="22">
        <v>13</v>
      </c>
      <c r="B20" s="42" t="s">
        <v>21</v>
      </c>
      <c r="C20" s="49">
        <v>489.66</v>
      </c>
      <c r="D20" s="49">
        <v>474.05</v>
      </c>
      <c r="E20" s="49">
        <v>485.46</v>
      </c>
      <c r="F20" s="49">
        <v>484.98</v>
      </c>
      <c r="G20" s="49">
        <v>459.16</v>
      </c>
      <c r="H20" s="49">
        <v>464.22</v>
      </c>
      <c r="I20" s="49">
        <v>465.88</v>
      </c>
      <c r="J20" s="49">
        <v>468.49</v>
      </c>
      <c r="K20" s="49">
        <v>461.72</v>
      </c>
      <c r="L20" s="49">
        <v>477.72</v>
      </c>
      <c r="M20" s="49">
        <v>496.91</v>
      </c>
      <c r="N20" s="49">
        <v>543.27</v>
      </c>
      <c r="O20" s="49">
        <v>560.61</v>
      </c>
      <c r="P20" s="49">
        <v>556.8</v>
      </c>
    </row>
    <row r="21" spans="1:16" ht="15.75">
      <c r="A21" s="22">
        <v>14</v>
      </c>
      <c r="B21" s="42" t="s">
        <v>22</v>
      </c>
      <c r="C21" s="49">
        <v>431.17</v>
      </c>
      <c r="D21" s="49">
        <v>425.26</v>
      </c>
      <c r="E21" s="49">
        <v>411.66</v>
      </c>
      <c r="F21" s="49">
        <v>415.74</v>
      </c>
      <c r="G21" s="49">
        <v>419.54</v>
      </c>
      <c r="H21" s="49">
        <v>398.5</v>
      </c>
      <c r="I21" s="49">
        <v>401.93</v>
      </c>
      <c r="J21" s="49">
        <v>405</v>
      </c>
      <c r="K21" s="49">
        <v>405.81</v>
      </c>
      <c r="L21" s="49">
        <v>402.34</v>
      </c>
      <c r="M21" s="49">
        <v>417.29</v>
      </c>
      <c r="N21" s="49">
        <v>434.31</v>
      </c>
      <c r="O21" s="49">
        <v>472.39</v>
      </c>
      <c r="P21" s="49">
        <v>490.87</v>
      </c>
    </row>
    <row r="22" spans="1:16" ht="15.75">
      <c r="A22" s="22">
        <v>15</v>
      </c>
      <c r="B22" s="50" t="s">
        <v>23</v>
      </c>
      <c r="C22" s="51">
        <v>363.06</v>
      </c>
      <c r="D22" s="51">
        <v>341.89</v>
      </c>
      <c r="E22" s="51">
        <v>392.6</v>
      </c>
      <c r="F22" s="51">
        <v>376.63</v>
      </c>
      <c r="G22" s="51">
        <v>382.51</v>
      </c>
      <c r="H22" s="51">
        <v>382.65</v>
      </c>
      <c r="I22" s="51">
        <v>359.99</v>
      </c>
      <c r="J22" s="51">
        <v>361.43</v>
      </c>
      <c r="K22" s="51">
        <v>360.57</v>
      </c>
      <c r="L22" s="51">
        <v>359.48</v>
      </c>
      <c r="M22" s="51">
        <v>354.4</v>
      </c>
      <c r="N22" s="51">
        <v>364.67</v>
      </c>
      <c r="O22" s="51">
        <v>376.44</v>
      </c>
      <c r="P22" s="51">
        <v>407.24</v>
      </c>
    </row>
    <row r="23" spans="1:16" ht="15.75">
      <c r="A23" s="22"/>
      <c r="B23" s="52"/>
      <c r="C23" s="53">
        <f>SUM(C9:C22)</f>
        <v>6372</v>
      </c>
      <c r="D23" s="53">
        <f aca="true" t="shared" si="0" ref="D23:P23">SUM(D9:D22)</f>
        <v>6300.790000000001</v>
      </c>
      <c r="E23" s="53">
        <f t="shared" si="0"/>
        <v>6529.280000000001</v>
      </c>
      <c r="F23" s="53">
        <f t="shared" si="0"/>
        <v>6643.399999999999</v>
      </c>
      <c r="G23" s="53">
        <f t="shared" si="0"/>
        <v>6899.02</v>
      </c>
      <c r="H23" s="53">
        <f t="shared" si="0"/>
        <v>7155.320000000001</v>
      </c>
      <c r="I23" s="53">
        <f t="shared" si="0"/>
        <v>7481.550000000001</v>
      </c>
      <c r="J23" s="53">
        <f t="shared" si="0"/>
        <v>7862.070000000001</v>
      </c>
      <c r="K23" s="53">
        <f t="shared" si="0"/>
        <v>8204.52</v>
      </c>
      <c r="L23" s="53">
        <f t="shared" si="0"/>
        <v>8568.389999999998</v>
      </c>
      <c r="M23" s="53">
        <f t="shared" si="0"/>
        <v>8957.980000000001</v>
      </c>
      <c r="N23" s="53">
        <f t="shared" si="0"/>
        <v>9348.74</v>
      </c>
      <c r="O23" s="53">
        <f t="shared" si="0"/>
        <v>9680.91</v>
      </c>
      <c r="P23" s="53">
        <f t="shared" si="0"/>
        <v>10001.32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3105.48</v>
      </c>
      <c r="D28" s="54">
        <f aca="true" t="shared" si="1" ref="D28:O28">SUM(D9:D15)</f>
        <v>3142.84</v>
      </c>
      <c r="E28" s="54">
        <f t="shared" si="1"/>
        <v>3323.57</v>
      </c>
      <c r="F28" s="54">
        <f t="shared" si="1"/>
        <v>3464.0699999999997</v>
      </c>
      <c r="G28" s="54">
        <f t="shared" si="1"/>
        <v>3709.38</v>
      </c>
      <c r="H28" s="54">
        <f t="shared" si="1"/>
        <v>3939.82</v>
      </c>
      <c r="I28" s="54">
        <f t="shared" si="1"/>
        <v>4229.4400000000005</v>
      </c>
      <c r="J28" s="54">
        <f t="shared" si="1"/>
        <v>4491.43</v>
      </c>
      <c r="K28" s="54">
        <f t="shared" si="1"/>
        <v>4719.0199999999995</v>
      </c>
      <c r="L28" s="54">
        <f t="shared" si="1"/>
        <v>4979.719999999999</v>
      </c>
      <c r="M28" s="54">
        <f t="shared" si="1"/>
        <v>5230.960000000001</v>
      </c>
      <c r="N28" s="54">
        <f t="shared" si="1"/>
        <v>5468.83</v>
      </c>
      <c r="O28" s="54">
        <f t="shared" si="1"/>
        <v>5619.96</v>
      </c>
      <c r="P28" s="54">
        <f>SUM(P9:P15)</f>
        <v>5741.88</v>
      </c>
    </row>
    <row r="29" spans="2:16" ht="15.75">
      <c r="B29" s="52" t="s">
        <v>27</v>
      </c>
      <c r="C29" s="54">
        <f>SUM(C16:C18)</f>
        <v>1413.98</v>
      </c>
      <c r="D29" s="54">
        <f aca="true" t="shared" si="2" ref="D29:O29">SUM(D16:D18)</f>
        <v>1393.56</v>
      </c>
      <c r="E29" s="54">
        <f t="shared" si="2"/>
        <v>1389.39</v>
      </c>
      <c r="F29" s="54">
        <f t="shared" si="2"/>
        <v>1409.11</v>
      </c>
      <c r="G29" s="54">
        <f t="shared" si="2"/>
        <v>1422.99</v>
      </c>
      <c r="H29" s="54">
        <f t="shared" si="2"/>
        <v>1457.6200000000001</v>
      </c>
      <c r="I29" s="54">
        <f t="shared" si="2"/>
        <v>1506.77</v>
      </c>
      <c r="J29" s="54">
        <f t="shared" si="2"/>
        <v>1621.54</v>
      </c>
      <c r="K29" s="54">
        <f t="shared" si="2"/>
        <v>1719.4899999999998</v>
      </c>
      <c r="L29" s="54">
        <f t="shared" si="2"/>
        <v>1787.0700000000002</v>
      </c>
      <c r="M29" s="54">
        <f t="shared" si="2"/>
        <v>1838.0900000000001</v>
      </c>
      <c r="N29" s="54">
        <f t="shared" si="2"/>
        <v>1892.37</v>
      </c>
      <c r="O29" s="54">
        <f t="shared" si="2"/>
        <v>2009.67</v>
      </c>
      <c r="P29" s="54">
        <f>SUM(P16:P18)</f>
        <v>2137.8</v>
      </c>
    </row>
    <row r="30" spans="2:16" ht="15.75">
      <c r="B30" s="52" t="s">
        <v>1</v>
      </c>
      <c r="C30" s="54">
        <f>SUM(C19:C22)</f>
        <v>1852.54</v>
      </c>
      <c r="D30" s="54">
        <f aca="true" t="shared" si="3" ref="D30:O30">SUM(D19:D22)</f>
        <v>1764.3899999999999</v>
      </c>
      <c r="E30" s="54">
        <f t="shared" si="3"/>
        <v>1816.3200000000002</v>
      </c>
      <c r="F30" s="54">
        <f t="shared" si="3"/>
        <v>1770.2200000000003</v>
      </c>
      <c r="G30" s="54">
        <f t="shared" si="3"/>
        <v>1766.65</v>
      </c>
      <c r="H30" s="54">
        <f t="shared" si="3"/>
        <v>1757.88</v>
      </c>
      <c r="I30" s="54">
        <f t="shared" si="3"/>
        <v>1745.34</v>
      </c>
      <c r="J30" s="54">
        <f t="shared" si="3"/>
        <v>1749.1000000000001</v>
      </c>
      <c r="K30" s="54">
        <f t="shared" si="3"/>
        <v>1766.01</v>
      </c>
      <c r="L30" s="54">
        <f t="shared" si="3"/>
        <v>1801.6</v>
      </c>
      <c r="M30" s="54">
        <f t="shared" si="3"/>
        <v>1888.9299999999998</v>
      </c>
      <c r="N30" s="54">
        <f t="shared" si="3"/>
        <v>1987.54</v>
      </c>
      <c r="O30" s="54">
        <f t="shared" si="3"/>
        <v>2051.28</v>
      </c>
      <c r="P30" s="54">
        <f>SUM(P19:P22)</f>
        <v>2121.6400000000003</v>
      </c>
    </row>
    <row r="31" spans="2:16" ht="15.75">
      <c r="B31" s="55" t="s">
        <v>140</v>
      </c>
      <c r="C31" s="56">
        <f aca="true" t="shared" si="4" ref="C31:P31">SUM(C28:C30)</f>
        <v>6372</v>
      </c>
      <c r="D31" s="56">
        <f t="shared" si="4"/>
        <v>6300.789999999999</v>
      </c>
      <c r="E31" s="56">
        <f t="shared" si="4"/>
        <v>6529.280000000001</v>
      </c>
      <c r="F31" s="56">
        <f t="shared" si="4"/>
        <v>6643.4</v>
      </c>
      <c r="G31" s="56">
        <f t="shared" si="4"/>
        <v>6899.02</v>
      </c>
      <c r="H31" s="56">
        <f t="shared" si="4"/>
        <v>7155.320000000001</v>
      </c>
      <c r="I31" s="56">
        <f t="shared" si="4"/>
        <v>7481.550000000001</v>
      </c>
      <c r="J31" s="56">
        <f t="shared" si="4"/>
        <v>7862.070000000001</v>
      </c>
      <c r="K31" s="56">
        <f t="shared" si="4"/>
        <v>8204.519999999999</v>
      </c>
      <c r="L31" s="56">
        <f t="shared" si="4"/>
        <v>8568.39</v>
      </c>
      <c r="M31" s="56">
        <f t="shared" si="4"/>
        <v>8957.980000000001</v>
      </c>
      <c r="N31" s="56">
        <f t="shared" si="4"/>
        <v>9348.74</v>
      </c>
      <c r="O31" s="56">
        <f t="shared" si="4"/>
        <v>9680.91</v>
      </c>
      <c r="P31" s="56">
        <f t="shared" si="4"/>
        <v>10001.32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140.49999999999955</v>
      </c>
      <c r="G34" s="54">
        <f aca="true" t="shared" si="5" ref="G34:P36">MAX(0,G28-MAX(D28:F28))</f>
        <v>245.3100000000004</v>
      </c>
      <c r="H34" s="54">
        <f t="shared" si="5"/>
        <v>230.44000000000005</v>
      </c>
      <c r="I34" s="54">
        <f t="shared" si="5"/>
        <v>289.62000000000035</v>
      </c>
      <c r="J34" s="54">
        <f t="shared" si="5"/>
        <v>261.9899999999998</v>
      </c>
      <c r="K34" s="54">
        <f t="shared" si="5"/>
        <v>227.58999999999924</v>
      </c>
      <c r="L34" s="54">
        <f t="shared" si="5"/>
        <v>260.6999999999998</v>
      </c>
      <c r="M34" s="54">
        <f t="shared" si="5"/>
        <v>251.2400000000016</v>
      </c>
      <c r="N34" s="54">
        <f t="shared" si="5"/>
        <v>237.86999999999898</v>
      </c>
      <c r="O34" s="54">
        <f t="shared" si="5"/>
        <v>151.1300000000001</v>
      </c>
      <c r="P34" s="54">
        <f t="shared" si="5"/>
        <v>121.92000000000007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13.88000000000011</v>
      </c>
      <c r="H35" s="54">
        <f t="shared" si="5"/>
        <v>34.63000000000011</v>
      </c>
      <c r="I35" s="54">
        <f t="shared" si="5"/>
        <v>49.149999999999864</v>
      </c>
      <c r="J35" s="54">
        <f t="shared" si="5"/>
        <v>114.76999999999998</v>
      </c>
      <c r="K35" s="54">
        <f t="shared" si="5"/>
        <v>97.94999999999982</v>
      </c>
      <c r="L35" s="54">
        <f t="shared" si="5"/>
        <v>67.58000000000038</v>
      </c>
      <c r="M35" s="54">
        <f t="shared" si="5"/>
        <v>51.01999999999998</v>
      </c>
      <c r="N35" s="54">
        <f t="shared" si="5"/>
        <v>54.279999999999745</v>
      </c>
      <c r="O35" s="54">
        <f t="shared" si="5"/>
        <v>117.30000000000018</v>
      </c>
      <c r="P35" s="54">
        <f t="shared" si="5"/>
        <v>128.1300000000001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8.129999999999882</v>
      </c>
      <c r="L36" s="54">
        <f t="shared" si="5"/>
        <v>35.58999999999992</v>
      </c>
      <c r="M36" s="54">
        <f t="shared" si="5"/>
        <v>87.32999999999993</v>
      </c>
      <c r="N36" s="54">
        <f t="shared" si="5"/>
        <v>98.61000000000013</v>
      </c>
      <c r="O36" s="54">
        <f t="shared" si="5"/>
        <v>63.74000000000024</v>
      </c>
      <c r="P36" s="54">
        <f t="shared" si="5"/>
        <v>70.36000000000013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140.49999999999955</v>
      </c>
      <c r="G37" s="56">
        <f t="shared" si="6"/>
        <v>259.1900000000005</v>
      </c>
      <c r="H37" s="56">
        <f t="shared" si="6"/>
        <v>265.07000000000016</v>
      </c>
      <c r="I37" s="56">
        <f t="shared" si="6"/>
        <v>338.7700000000002</v>
      </c>
      <c r="J37" s="56">
        <f t="shared" si="6"/>
        <v>376.75999999999976</v>
      </c>
      <c r="K37" s="56">
        <f t="shared" si="6"/>
        <v>333.66999999999894</v>
      </c>
      <c r="L37" s="56">
        <f t="shared" si="6"/>
        <v>363.8700000000001</v>
      </c>
      <c r="M37" s="56">
        <f t="shared" si="6"/>
        <v>389.5900000000015</v>
      </c>
      <c r="N37" s="56">
        <f t="shared" si="6"/>
        <v>390.75999999999885</v>
      </c>
      <c r="O37" s="56">
        <f t="shared" si="6"/>
        <v>332.1700000000005</v>
      </c>
      <c r="P37" s="56">
        <f t="shared" si="6"/>
        <v>320.4100000000003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 codeName="Sheet78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67</v>
      </c>
      <c r="B1" s="21" t="s">
        <v>35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233</v>
      </c>
      <c r="D6" s="61">
        <v>212</v>
      </c>
      <c r="E6" s="61">
        <v>200</v>
      </c>
      <c r="F6" s="61">
        <v>237</v>
      </c>
      <c r="G6" s="61">
        <v>250</v>
      </c>
      <c r="H6" s="61">
        <v>252</v>
      </c>
      <c r="I6" s="61">
        <v>257</v>
      </c>
      <c r="J6" s="61">
        <v>260</v>
      </c>
      <c r="K6" s="61">
        <v>262</v>
      </c>
      <c r="L6" s="61">
        <v>267</v>
      </c>
      <c r="M6" s="61">
        <v>272</v>
      </c>
      <c r="N6" s="61">
        <v>278</v>
      </c>
      <c r="O6" s="61">
        <v>282</v>
      </c>
      <c r="P6" s="61">
        <v>284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34.34</v>
      </c>
      <c r="D9" s="49">
        <v>35.16</v>
      </c>
      <c r="E9" s="49">
        <v>33</v>
      </c>
      <c r="F9" s="49">
        <v>33.61</v>
      </c>
      <c r="G9" s="49">
        <v>34.49</v>
      </c>
      <c r="H9" s="49">
        <v>35.03</v>
      </c>
      <c r="I9" s="49">
        <v>35.37</v>
      </c>
      <c r="J9" s="49">
        <v>35.85</v>
      </c>
      <c r="K9" s="49">
        <v>36.52</v>
      </c>
      <c r="L9" s="49">
        <v>37.27</v>
      </c>
      <c r="M9" s="49">
        <v>37.95</v>
      </c>
      <c r="N9" s="49">
        <v>38.35</v>
      </c>
      <c r="O9" s="49">
        <v>38.62</v>
      </c>
      <c r="P9" s="49">
        <v>38.9</v>
      </c>
    </row>
    <row r="10" spans="1:16" ht="15.75">
      <c r="A10" s="22">
        <v>3</v>
      </c>
      <c r="B10" s="42" t="s">
        <v>11</v>
      </c>
      <c r="C10" s="49">
        <v>289.87</v>
      </c>
      <c r="D10" s="49">
        <v>263.5</v>
      </c>
      <c r="E10" s="49">
        <v>267.26</v>
      </c>
      <c r="F10" s="49">
        <v>309.84</v>
      </c>
      <c r="G10" s="49">
        <v>333.61</v>
      </c>
      <c r="H10" s="49">
        <v>337.53</v>
      </c>
      <c r="I10" s="49">
        <v>341.97</v>
      </c>
      <c r="J10" s="49">
        <v>346.25</v>
      </c>
      <c r="K10" s="49">
        <v>346.78</v>
      </c>
      <c r="L10" s="49">
        <v>352.38</v>
      </c>
      <c r="M10" s="49">
        <v>358.96</v>
      </c>
      <c r="N10" s="49">
        <v>366.05</v>
      </c>
      <c r="O10" s="49">
        <v>369.76</v>
      </c>
      <c r="P10" s="49">
        <v>371.79</v>
      </c>
    </row>
    <row r="11" spans="1:16" ht="15.75">
      <c r="A11" s="22">
        <v>4</v>
      </c>
      <c r="B11" s="42" t="s">
        <v>12</v>
      </c>
      <c r="C11" s="49">
        <v>282.92</v>
      </c>
      <c r="D11" s="49">
        <v>311.11</v>
      </c>
      <c r="E11" s="49">
        <v>285.5</v>
      </c>
      <c r="F11" s="49">
        <v>281.92</v>
      </c>
      <c r="G11" s="49">
        <v>323.78</v>
      </c>
      <c r="H11" s="49">
        <v>350.05</v>
      </c>
      <c r="I11" s="49">
        <v>355.81</v>
      </c>
      <c r="J11" s="49">
        <v>360.48</v>
      </c>
      <c r="K11" s="49">
        <v>364.19</v>
      </c>
      <c r="L11" s="49">
        <v>364.86</v>
      </c>
      <c r="M11" s="49">
        <v>369.7</v>
      </c>
      <c r="N11" s="49">
        <v>375.8</v>
      </c>
      <c r="O11" s="49">
        <v>381.25</v>
      </c>
      <c r="P11" s="49">
        <v>386.14</v>
      </c>
    </row>
    <row r="12" spans="1:16" ht="15.75">
      <c r="A12" s="22">
        <v>5</v>
      </c>
      <c r="B12" s="42" t="s">
        <v>13</v>
      </c>
      <c r="C12" s="49">
        <v>270.37</v>
      </c>
      <c r="D12" s="49">
        <v>262</v>
      </c>
      <c r="E12" s="49">
        <v>288</v>
      </c>
      <c r="F12" s="49">
        <v>261.78</v>
      </c>
      <c r="G12" s="49">
        <v>260.63</v>
      </c>
      <c r="H12" s="49">
        <v>296.16</v>
      </c>
      <c r="I12" s="49">
        <v>317.89</v>
      </c>
      <c r="J12" s="49">
        <v>322.61</v>
      </c>
      <c r="K12" s="49">
        <v>323.28</v>
      </c>
      <c r="L12" s="49">
        <v>325.8</v>
      </c>
      <c r="M12" s="49">
        <v>325.21</v>
      </c>
      <c r="N12" s="49">
        <v>327.07</v>
      </c>
      <c r="O12" s="49">
        <v>329</v>
      </c>
      <c r="P12" s="49">
        <v>332.13</v>
      </c>
    </row>
    <row r="13" spans="1:16" ht="15.75">
      <c r="A13" s="22">
        <v>6</v>
      </c>
      <c r="B13" s="42" t="s">
        <v>14</v>
      </c>
      <c r="C13" s="49">
        <v>257.49</v>
      </c>
      <c r="D13" s="49">
        <v>282</v>
      </c>
      <c r="E13" s="49">
        <v>286</v>
      </c>
      <c r="F13" s="49">
        <v>308.51</v>
      </c>
      <c r="G13" s="49">
        <v>287.25</v>
      </c>
      <c r="H13" s="49">
        <v>282.55</v>
      </c>
      <c r="I13" s="49">
        <v>316.46</v>
      </c>
      <c r="J13" s="49">
        <v>339.54</v>
      </c>
      <c r="K13" s="49">
        <v>344.02</v>
      </c>
      <c r="L13" s="49">
        <v>344.09</v>
      </c>
      <c r="M13" s="49">
        <v>345.97</v>
      </c>
      <c r="N13" s="49">
        <v>344.14</v>
      </c>
      <c r="O13" s="49">
        <v>343.74</v>
      </c>
      <c r="P13" s="49">
        <v>345.01</v>
      </c>
    </row>
    <row r="14" spans="1:16" ht="15.75">
      <c r="A14" s="22">
        <v>7</v>
      </c>
      <c r="B14" s="42" t="s">
        <v>15</v>
      </c>
      <c r="C14" s="49">
        <v>268.36</v>
      </c>
      <c r="D14" s="49">
        <v>260.16</v>
      </c>
      <c r="E14" s="49">
        <v>273.5</v>
      </c>
      <c r="F14" s="49">
        <v>274.34</v>
      </c>
      <c r="G14" s="49">
        <v>298.72</v>
      </c>
      <c r="H14" s="49">
        <v>276.74</v>
      </c>
      <c r="I14" s="49">
        <v>270.18</v>
      </c>
      <c r="J14" s="49">
        <v>301.85</v>
      </c>
      <c r="K14" s="49">
        <v>321.43</v>
      </c>
      <c r="L14" s="49">
        <v>325.48</v>
      </c>
      <c r="M14" s="49">
        <v>324.99</v>
      </c>
      <c r="N14" s="49">
        <v>325.64</v>
      </c>
      <c r="O14" s="49">
        <v>321.42</v>
      </c>
      <c r="P14" s="49">
        <v>320.46</v>
      </c>
    </row>
    <row r="15" spans="1:16" ht="15.75">
      <c r="A15" s="22">
        <v>8</v>
      </c>
      <c r="B15" s="42" t="s">
        <v>16</v>
      </c>
      <c r="C15" s="49">
        <v>246.88</v>
      </c>
      <c r="D15" s="49">
        <v>271.5</v>
      </c>
      <c r="E15" s="49">
        <v>263.78</v>
      </c>
      <c r="F15" s="49">
        <v>273.74</v>
      </c>
      <c r="G15" s="49">
        <v>277.39</v>
      </c>
      <c r="H15" s="49">
        <v>301.32</v>
      </c>
      <c r="I15" s="49">
        <v>280.09</v>
      </c>
      <c r="J15" s="49">
        <v>273.31</v>
      </c>
      <c r="K15" s="49">
        <v>304.18</v>
      </c>
      <c r="L15" s="49">
        <v>325.53</v>
      </c>
      <c r="M15" s="49">
        <v>330.46</v>
      </c>
      <c r="N15" s="49">
        <v>330.19</v>
      </c>
      <c r="O15" s="49">
        <v>330.07</v>
      </c>
      <c r="P15" s="49">
        <v>326.72</v>
      </c>
    </row>
    <row r="16" spans="1:16" ht="15.75">
      <c r="A16" s="22">
        <v>9</v>
      </c>
      <c r="B16" s="42" t="s">
        <v>17</v>
      </c>
      <c r="C16" s="49">
        <v>281.53</v>
      </c>
      <c r="D16" s="49">
        <v>264.38</v>
      </c>
      <c r="E16" s="49">
        <v>268</v>
      </c>
      <c r="F16" s="49">
        <v>257.22</v>
      </c>
      <c r="G16" s="49">
        <v>269.67</v>
      </c>
      <c r="H16" s="49">
        <v>273.08</v>
      </c>
      <c r="I16" s="49">
        <v>295.43</v>
      </c>
      <c r="J16" s="49">
        <v>277.46</v>
      </c>
      <c r="K16" s="49">
        <v>269.29</v>
      </c>
      <c r="L16" s="49">
        <v>299.7</v>
      </c>
      <c r="M16" s="49">
        <v>322.86</v>
      </c>
      <c r="N16" s="49">
        <v>328.16</v>
      </c>
      <c r="O16" s="49">
        <v>327.29</v>
      </c>
      <c r="P16" s="49">
        <v>328.24</v>
      </c>
    </row>
    <row r="17" spans="1:16" ht="15.75">
      <c r="A17" s="22">
        <v>10</v>
      </c>
      <c r="B17" s="42" t="s">
        <v>18</v>
      </c>
      <c r="C17" s="49">
        <v>292.53</v>
      </c>
      <c r="D17" s="49">
        <v>286.36</v>
      </c>
      <c r="E17" s="49">
        <v>275.2</v>
      </c>
      <c r="F17" s="49">
        <v>274.46</v>
      </c>
      <c r="G17" s="49">
        <v>266.5</v>
      </c>
      <c r="H17" s="49">
        <v>278.29</v>
      </c>
      <c r="I17" s="49">
        <v>282</v>
      </c>
      <c r="J17" s="49">
        <v>303.71</v>
      </c>
      <c r="K17" s="49">
        <v>286.8</v>
      </c>
      <c r="L17" s="49">
        <v>278.08</v>
      </c>
      <c r="M17" s="49">
        <v>307.79</v>
      </c>
      <c r="N17" s="49">
        <v>331.71</v>
      </c>
      <c r="O17" s="49">
        <v>336.81</v>
      </c>
      <c r="P17" s="49">
        <v>337.43</v>
      </c>
    </row>
    <row r="18" spans="1:16" ht="15.75">
      <c r="A18" s="22">
        <v>11</v>
      </c>
      <c r="B18" s="42" t="s">
        <v>19</v>
      </c>
      <c r="C18" s="49">
        <v>298.85</v>
      </c>
      <c r="D18" s="49">
        <v>283.74</v>
      </c>
      <c r="E18" s="49">
        <v>288.5</v>
      </c>
      <c r="F18" s="49">
        <v>274.95</v>
      </c>
      <c r="G18" s="49">
        <v>276.04</v>
      </c>
      <c r="H18" s="49">
        <v>267.77</v>
      </c>
      <c r="I18" s="49">
        <v>276.1</v>
      </c>
      <c r="J18" s="49">
        <v>280.49</v>
      </c>
      <c r="K18" s="49">
        <v>299.12</v>
      </c>
      <c r="L18" s="49">
        <v>284.24</v>
      </c>
      <c r="M18" s="49">
        <v>274.42</v>
      </c>
      <c r="N18" s="49">
        <v>300.62</v>
      </c>
      <c r="O18" s="49">
        <v>323.01</v>
      </c>
      <c r="P18" s="49">
        <v>327.64</v>
      </c>
    </row>
    <row r="19" spans="1:16" ht="15.75">
      <c r="A19" s="22">
        <v>12</v>
      </c>
      <c r="B19" s="42" t="s">
        <v>20</v>
      </c>
      <c r="C19" s="49">
        <v>281.13</v>
      </c>
      <c r="D19" s="49">
        <v>300.52</v>
      </c>
      <c r="E19" s="49">
        <v>298.89</v>
      </c>
      <c r="F19" s="49">
        <v>299.95</v>
      </c>
      <c r="G19" s="49">
        <v>290.58</v>
      </c>
      <c r="H19" s="49">
        <v>288.96</v>
      </c>
      <c r="I19" s="49">
        <v>281.07</v>
      </c>
      <c r="J19" s="49">
        <v>287.72</v>
      </c>
      <c r="K19" s="49">
        <v>292.07</v>
      </c>
      <c r="L19" s="49">
        <v>309.9</v>
      </c>
      <c r="M19" s="49">
        <v>298.59</v>
      </c>
      <c r="N19" s="49">
        <v>288.71</v>
      </c>
      <c r="O19" s="49">
        <v>310.56</v>
      </c>
      <c r="P19" s="49">
        <v>334.11</v>
      </c>
    </row>
    <row r="20" spans="1:16" ht="15.75">
      <c r="A20" s="22">
        <v>13</v>
      </c>
      <c r="B20" s="42" t="s">
        <v>21</v>
      </c>
      <c r="C20" s="49">
        <v>280.79</v>
      </c>
      <c r="D20" s="49">
        <v>257.51</v>
      </c>
      <c r="E20" s="49">
        <v>266.68</v>
      </c>
      <c r="F20" s="49">
        <v>262.91</v>
      </c>
      <c r="G20" s="49">
        <v>265.58</v>
      </c>
      <c r="H20" s="49">
        <v>257.38</v>
      </c>
      <c r="I20" s="49">
        <v>253.5</v>
      </c>
      <c r="J20" s="49">
        <v>246.87</v>
      </c>
      <c r="K20" s="49">
        <v>249.44</v>
      </c>
      <c r="L20" s="49">
        <v>253.2</v>
      </c>
      <c r="M20" s="49">
        <v>268.4</v>
      </c>
      <c r="N20" s="49">
        <v>259.11</v>
      </c>
      <c r="O20" s="49">
        <v>248.38</v>
      </c>
      <c r="P20" s="49">
        <v>265.1</v>
      </c>
    </row>
    <row r="21" spans="1:16" ht="15.75">
      <c r="A21" s="22">
        <v>14</v>
      </c>
      <c r="B21" s="42" t="s">
        <v>22</v>
      </c>
      <c r="C21" s="49">
        <v>200.43</v>
      </c>
      <c r="D21" s="49">
        <v>253.07</v>
      </c>
      <c r="E21" s="49">
        <v>231.91</v>
      </c>
      <c r="F21" s="49">
        <v>235.59</v>
      </c>
      <c r="G21" s="49">
        <v>236.47</v>
      </c>
      <c r="H21" s="49">
        <v>236.82</v>
      </c>
      <c r="I21" s="49">
        <v>229.1</v>
      </c>
      <c r="J21" s="49">
        <v>224.37</v>
      </c>
      <c r="K21" s="49">
        <v>217.96</v>
      </c>
      <c r="L21" s="49">
        <v>220.19</v>
      </c>
      <c r="M21" s="49">
        <v>222.5</v>
      </c>
      <c r="N21" s="49">
        <v>234.82</v>
      </c>
      <c r="O21" s="49">
        <v>225.96</v>
      </c>
      <c r="P21" s="49">
        <v>217.06</v>
      </c>
    </row>
    <row r="22" spans="1:16" ht="15.75">
      <c r="A22" s="22">
        <v>15</v>
      </c>
      <c r="B22" s="50" t="s">
        <v>23</v>
      </c>
      <c r="C22" s="51">
        <v>210.51</v>
      </c>
      <c r="D22" s="51">
        <v>187.61</v>
      </c>
      <c r="E22" s="51">
        <v>222.78</v>
      </c>
      <c r="F22" s="51">
        <v>202.09</v>
      </c>
      <c r="G22" s="51">
        <v>206.48</v>
      </c>
      <c r="H22" s="51">
        <v>206.82</v>
      </c>
      <c r="I22" s="51">
        <v>206.67</v>
      </c>
      <c r="J22" s="51">
        <v>201.09</v>
      </c>
      <c r="K22" s="51">
        <v>196.17</v>
      </c>
      <c r="L22" s="51">
        <v>190.76</v>
      </c>
      <c r="M22" s="51">
        <v>193.14</v>
      </c>
      <c r="N22" s="51">
        <v>195.19</v>
      </c>
      <c r="O22" s="51">
        <v>205.64</v>
      </c>
      <c r="P22" s="51">
        <v>198.03</v>
      </c>
    </row>
    <row r="23" spans="1:16" ht="15.75">
      <c r="A23" s="22"/>
      <c r="B23" s="62" t="s">
        <v>24</v>
      </c>
      <c r="C23" s="53">
        <f>SUM(C9:C22)</f>
        <v>3496</v>
      </c>
      <c r="D23" s="53">
        <f aca="true" t="shared" si="0" ref="D23:P23">SUM(D9:D22)</f>
        <v>3518.62</v>
      </c>
      <c r="E23" s="53">
        <f t="shared" si="0"/>
        <v>3548.9999999999995</v>
      </c>
      <c r="F23" s="53">
        <f t="shared" si="0"/>
        <v>3550.9099999999994</v>
      </c>
      <c r="G23" s="53">
        <f t="shared" si="0"/>
        <v>3627.1899999999996</v>
      </c>
      <c r="H23" s="53">
        <f t="shared" si="0"/>
        <v>3688.5000000000005</v>
      </c>
      <c r="I23" s="53">
        <f t="shared" si="0"/>
        <v>3741.64</v>
      </c>
      <c r="J23" s="53">
        <f t="shared" si="0"/>
        <v>3801.6000000000004</v>
      </c>
      <c r="K23" s="53">
        <f t="shared" si="0"/>
        <v>3851.2500000000005</v>
      </c>
      <c r="L23" s="53">
        <f t="shared" si="0"/>
        <v>3911.4799999999996</v>
      </c>
      <c r="M23" s="53">
        <f t="shared" si="0"/>
        <v>3980.94</v>
      </c>
      <c r="N23" s="53">
        <f t="shared" si="0"/>
        <v>4045.56</v>
      </c>
      <c r="O23" s="53">
        <f t="shared" si="0"/>
        <v>4091.51</v>
      </c>
      <c r="P23" s="53">
        <f t="shared" si="0"/>
        <v>4128.76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</row>
    <row r="26" spans="2:16" ht="15.75"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</row>
    <row r="27" spans="2:16" ht="15.75">
      <c r="B27" s="63" t="s">
        <v>25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</row>
    <row r="28" spans="2:16" ht="15.75">
      <c r="B28" s="63" t="s">
        <v>26</v>
      </c>
      <c r="C28" s="71">
        <f>SUM(C9:C15)</f>
        <v>1650.2300000000005</v>
      </c>
      <c r="D28" s="71">
        <f aca="true" t="shared" si="1" ref="D28:O28">SUM(D9:D15)</f>
        <v>1685.43</v>
      </c>
      <c r="E28" s="71">
        <f t="shared" si="1"/>
        <v>1697.04</v>
      </c>
      <c r="F28" s="71">
        <f t="shared" si="1"/>
        <v>1743.7399999999998</v>
      </c>
      <c r="G28" s="71">
        <f t="shared" si="1"/>
        <v>1815.87</v>
      </c>
      <c r="H28" s="71">
        <f t="shared" si="1"/>
        <v>1879.3799999999999</v>
      </c>
      <c r="I28" s="71">
        <f t="shared" si="1"/>
        <v>1917.77</v>
      </c>
      <c r="J28" s="71">
        <f t="shared" si="1"/>
        <v>1979.8899999999999</v>
      </c>
      <c r="K28" s="71">
        <f t="shared" si="1"/>
        <v>2040.4</v>
      </c>
      <c r="L28" s="71">
        <f t="shared" si="1"/>
        <v>2075.41</v>
      </c>
      <c r="M28" s="71">
        <f t="shared" si="1"/>
        <v>2093.24</v>
      </c>
      <c r="N28" s="71">
        <f t="shared" si="1"/>
        <v>2107.24</v>
      </c>
      <c r="O28" s="71">
        <f t="shared" si="1"/>
        <v>2113.86</v>
      </c>
      <c r="P28" s="71">
        <f>SUM(P9:P15)</f>
        <v>2121.15</v>
      </c>
    </row>
    <row r="29" spans="2:16" ht="15.75">
      <c r="B29" s="63" t="s">
        <v>27</v>
      </c>
      <c r="C29" s="71">
        <f>SUM(C16:C18)</f>
        <v>872.91</v>
      </c>
      <c r="D29" s="71">
        <f aca="true" t="shared" si="2" ref="D29:O29">SUM(D16:D18)</f>
        <v>834.48</v>
      </c>
      <c r="E29" s="71">
        <f t="shared" si="2"/>
        <v>831.7</v>
      </c>
      <c r="F29" s="71">
        <f t="shared" si="2"/>
        <v>806.6300000000001</v>
      </c>
      <c r="G29" s="71">
        <f t="shared" si="2"/>
        <v>812.21</v>
      </c>
      <c r="H29" s="71">
        <f t="shared" si="2"/>
        <v>819.14</v>
      </c>
      <c r="I29" s="71">
        <f t="shared" si="2"/>
        <v>853.5300000000001</v>
      </c>
      <c r="J29" s="71">
        <f t="shared" si="2"/>
        <v>861.66</v>
      </c>
      <c r="K29" s="71">
        <f t="shared" si="2"/>
        <v>855.21</v>
      </c>
      <c r="L29" s="71">
        <f t="shared" si="2"/>
        <v>862.02</v>
      </c>
      <c r="M29" s="71">
        <f t="shared" si="2"/>
        <v>905.0700000000002</v>
      </c>
      <c r="N29" s="71">
        <f t="shared" si="2"/>
        <v>960.49</v>
      </c>
      <c r="O29" s="71">
        <f t="shared" si="2"/>
        <v>987.11</v>
      </c>
      <c r="P29" s="71">
        <f>SUM(P16:P18)</f>
        <v>993.3100000000001</v>
      </c>
    </row>
    <row r="30" spans="2:16" ht="15.75">
      <c r="B30" s="63" t="s">
        <v>1</v>
      </c>
      <c r="C30" s="71">
        <f>SUM(C19:C22)</f>
        <v>972.8600000000001</v>
      </c>
      <c r="D30" s="71">
        <f aca="true" t="shared" si="3" ref="D30:O30">SUM(D19:D22)</f>
        <v>998.7099999999999</v>
      </c>
      <c r="E30" s="71">
        <f t="shared" si="3"/>
        <v>1020.2599999999999</v>
      </c>
      <c r="F30" s="71">
        <f t="shared" si="3"/>
        <v>1000.5400000000001</v>
      </c>
      <c r="G30" s="71">
        <f t="shared" si="3"/>
        <v>999.11</v>
      </c>
      <c r="H30" s="71">
        <f t="shared" si="3"/>
        <v>989.9799999999998</v>
      </c>
      <c r="I30" s="71">
        <f t="shared" si="3"/>
        <v>970.3399999999999</v>
      </c>
      <c r="J30" s="71">
        <f t="shared" si="3"/>
        <v>960.0500000000001</v>
      </c>
      <c r="K30" s="71">
        <f t="shared" si="3"/>
        <v>955.64</v>
      </c>
      <c r="L30" s="71">
        <f t="shared" si="3"/>
        <v>974.05</v>
      </c>
      <c r="M30" s="71">
        <f t="shared" si="3"/>
        <v>982.63</v>
      </c>
      <c r="N30" s="71">
        <f t="shared" si="3"/>
        <v>977.8299999999999</v>
      </c>
      <c r="O30" s="71">
        <f t="shared" si="3"/>
        <v>990.5400000000001</v>
      </c>
      <c r="P30" s="71">
        <f>SUM(P19:P22)</f>
        <v>1014.3</v>
      </c>
    </row>
    <row r="31" spans="2:16" ht="15.75">
      <c r="B31" s="64" t="s">
        <v>140</v>
      </c>
      <c r="C31" s="65">
        <f aca="true" t="shared" si="4" ref="C31:P31">SUM(C28:C30)</f>
        <v>3496.0000000000005</v>
      </c>
      <c r="D31" s="65">
        <f t="shared" si="4"/>
        <v>3518.62</v>
      </c>
      <c r="E31" s="65">
        <f t="shared" si="4"/>
        <v>3548.9999999999995</v>
      </c>
      <c r="F31" s="65">
        <f t="shared" si="4"/>
        <v>3550.91</v>
      </c>
      <c r="G31" s="65">
        <f t="shared" si="4"/>
        <v>3627.19</v>
      </c>
      <c r="H31" s="65">
        <f t="shared" si="4"/>
        <v>3688.5</v>
      </c>
      <c r="I31" s="65">
        <f t="shared" si="4"/>
        <v>3741.6400000000003</v>
      </c>
      <c r="J31" s="65">
        <f t="shared" si="4"/>
        <v>3801.6</v>
      </c>
      <c r="K31" s="65">
        <f t="shared" si="4"/>
        <v>3851.25</v>
      </c>
      <c r="L31" s="65">
        <f t="shared" si="4"/>
        <v>3911.4799999999996</v>
      </c>
      <c r="M31" s="65">
        <f t="shared" si="4"/>
        <v>3980.94</v>
      </c>
      <c r="N31" s="65">
        <f t="shared" si="4"/>
        <v>4045.5599999999995</v>
      </c>
      <c r="O31" s="65">
        <f t="shared" si="4"/>
        <v>4091.51</v>
      </c>
      <c r="P31" s="65">
        <f t="shared" si="4"/>
        <v>4128.76</v>
      </c>
    </row>
    <row r="32" spans="2:16" ht="15.75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</row>
    <row r="33" spans="2:16" ht="15.75">
      <c r="B33" s="63" t="s">
        <v>28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</row>
    <row r="34" spans="2:16" ht="15.75">
      <c r="B34" s="63" t="s">
        <v>26</v>
      </c>
      <c r="C34" s="63"/>
      <c r="D34" s="63"/>
      <c r="E34" s="63"/>
      <c r="F34" s="71">
        <f>MAX(0,F28-MAX(C28:E28))</f>
        <v>46.69999999999982</v>
      </c>
      <c r="G34" s="71">
        <f aca="true" t="shared" si="5" ref="G34:P36">MAX(0,G28-MAX(D28:F28))</f>
        <v>72.13000000000011</v>
      </c>
      <c r="H34" s="71">
        <f t="shared" si="5"/>
        <v>63.50999999999999</v>
      </c>
      <c r="I34" s="71">
        <f t="shared" si="5"/>
        <v>38.3900000000001</v>
      </c>
      <c r="J34" s="71">
        <f t="shared" si="5"/>
        <v>62.11999999999989</v>
      </c>
      <c r="K34" s="71">
        <f t="shared" si="5"/>
        <v>60.51000000000022</v>
      </c>
      <c r="L34" s="71">
        <f t="shared" si="5"/>
        <v>35.00999999999976</v>
      </c>
      <c r="M34" s="71">
        <f t="shared" si="5"/>
        <v>17.829999999999927</v>
      </c>
      <c r="N34" s="71">
        <f t="shared" si="5"/>
        <v>14</v>
      </c>
      <c r="O34" s="71">
        <f t="shared" si="5"/>
        <v>6.620000000000346</v>
      </c>
      <c r="P34" s="71">
        <f t="shared" si="5"/>
        <v>7.289999999999964</v>
      </c>
    </row>
    <row r="35" spans="2:16" ht="15.75">
      <c r="B35" s="63" t="s">
        <v>27</v>
      </c>
      <c r="C35" s="63"/>
      <c r="D35" s="63"/>
      <c r="E35" s="63"/>
      <c r="F35" s="71">
        <f>MAX(0,F29-MAX(C29:E29))</f>
        <v>0</v>
      </c>
      <c r="G35" s="71">
        <f t="shared" si="5"/>
        <v>0</v>
      </c>
      <c r="H35" s="71">
        <f t="shared" si="5"/>
        <v>0</v>
      </c>
      <c r="I35" s="71">
        <f t="shared" si="5"/>
        <v>34.3900000000001</v>
      </c>
      <c r="J35" s="71">
        <f t="shared" si="5"/>
        <v>8.129999999999882</v>
      </c>
      <c r="K35" s="71">
        <f t="shared" si="5"/>
        <v>0</v>
      </c>
      <c r="L35" s="71">
        <f t="shared" si="5"/>
        <v>0.36000000000001364</v>
      </c>
      <c r="M35" s="71">
        <f t="shared" si="5"/>
        <v>43.05000000000018</v>
      </c>
      <c r="N35" s="71">
        <f t="shared" si="5"/>
        <v>55.419999999999845</v>
      </c>
      <c r="O35" s="71">
        <f t="shared" si="5"/>
        <v>26.620000000000005</v>
      </c>
      <c r="P35" s="71">
        <f t="shared" si="5"/>
        <v>6.2000000000000455</v>
      </c>
    </row>
    <row r="36" spans="2:16" ht="15.75">
      <c r="B36" s="63" t="s">
        <v>1</v>
      </c>
      <c r="C36" s="63"/>
      <c r="D36" s="63"/>
      <c r="E36" s="63"/>
      <c r="F36" s="71">
        <f>MAX(0,F30-MAX(C30:E30))</f>
        <v>0</v>
      </c>
      <c r="G36" s="71">
        <f t="shared" si="5"/>
        <v>0</v>
      </c>
      <c r="H36" s="71">
        <f t="shared" si="5"/>
        <v>0</v>
      </c>
      <c r="I36" s="71">
        <f t="shared" si="5"/>
        <v>0</v>
      </c>
      <c r="J36" s="71">
        <f t="shared" si="5"/>
        <v>0</v>
      </c>
      <c r="K36" s="71">
        <f t="shared" si="5"/>
        <v>0</v>
      </c>
      <c r="L36" s="71">
        <f t="shared" si="5"/>
        <v>3.7100000000000364</v>
      </c>
      <c r="M36" s="71">
        <f t="shared" si="5"/>
        <v>8.580000000000041</v>
      </c>
      <c r="N36" s="71">
        <f t="shared" si="5"/>
        <v>0</v>
      </c>
      <c r="O36" s="71">
        <f t="shared" si="5"/>
        <v>7.910000000000082</v>
      </c>
      <c r="P36" s="71">
        <f t="shared" si="5"/>
        <v>23.759999999999877</v>
      </c>
    </row>
    <row r="37" spans="2:16" ht="15.75">
      <c r="B37" s="64" t="s">
        <v>140</v>
      </c>
      <c r="C37" s="64"/>
      <c r="D37" s="64"/>
      <c r="E37" s="64"/>
      <c r="F37" s="65">
        <f aca="true" t="shared" si="6" ref="F37:P37">SUM(F34:F36)</f>
        <v>46.69999999999982</v>
      </c>
      <c r="G37" s="65">
        <f t="shared" si="6"/>
        <v>72.13000000000011</v>
      </c>
      <c r="H37" s="65">
        <f t="shared" si="6"/>
        <v>63.50999999999999</v>
      </c>
      <c r="I37" s="65">
        <f t="shared" si="6"/>
        <v>72.7800000000002</v>
      </c>
      <c r="J37" s="65">
        <f t="shared" si="6"/>
        <v>70.24999999999977</v>
      </c>
      <c r="K37" s="65">
        <f t="shared" si="6"/>
        <v>60.51000000000022</v>
      </c>
      <c r="L37" s="65">
        <f t="shared" si="6"/>
        <v>39.079999999999814</v>
      </c>
      <c r="M37" s="65">
        <f t="shared" si="6"/>
        <v>69.46000000000015</v>
      </c>
      <c r="N37" s="65">
        <f t="shared" si="6"/>
        <v>69.41999999999985</v>
      </c>
      <c r="O37" s="65">
        <f t="shared" si="6"/>
        <v>41.15000000000043</v>
      </c>
      <c r="P37" s="65">
        <f t="shared" si="6"/>
        <v>37.249999999999886</v>
      </c>
    </row>
    <row r="38" spans="2:16" ht="12.7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2:16" ht="12.7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</sheetData>
  <sheetProtection/>
  <printOptions/>
  <pageMargins left="0.75" right="0.75" top="1" bottom="1" header="0.5" footer="0.5"/>
  <pageSetup horizontalDpi="600" verticalDpi="600" orientation="landscape" paperSize="5" scale="79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 codeName="Sheet79">
    <tabColor indexed="9"/>
  </sheetPr>
  <dimension ref="A1:P37"/>
  <sheetViews>
    <sheetView zoomScalePageLayoutView="0" workbookViewId="0" topLeftCell="A1">
      <selection activeCell="D14" sqref="D14"/>
    </sheetView>
  </sheetViews>
  <sheetFormatPr defaultColWidth="9.140625" defaultRowHeight="12.75"/>
  <cols>
    <col min="2" max="2" width="12.57421875" style="0" customWidth="1"/>
    <col min="3" max="3" width="9.7109375" style="0" bestFit="1" customWidth="1"/>
    <col min="4" max="4" width="7.7109375" style="0" bestFit="1" customWidth="1"/>
    <col min="5" max="5" width="9.57421875" style="0" customWidth="1"/>
    <col min="6" max="16" width="9.7109375" style="0" bestFit="1" customWidth="1"/>
  </cols>
  <sheetData>
    <row r="1" spans="1:11" ht="18">
      <c r="A1" s="22">
        <v>69</v>
      </c>
      <c r="B1" s="21" t="s">
        <v>34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15.75">
      <c r="B4" s="5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2:16" ht="31.5">
      <c r="B5" s="42" t="s">
        <v>9</v>
      </c>
      <c r="C5" s="43" t="s">
        <v>2</v>
      </c>
      <c r="D5" s="43" t="s">
        <v>3</v>
      </c>
      <c r="E5" s="43" t="s">
        <v>121</v>
      </c>
      <c r="F5" s="57" t="s">
        <v>4</v>
      </c>
      <c r="G5" s="57" t="s">
        <v>5</v>
      </c>
      <c r="H5" s="57" t="s">
        <v>6</v>
      </c>
      <c r="I5" s="57" t="s">
        <v>7</v>
      </c>
      <c r="J5" s="57" t="s">
        <v>8</v>
      </c>
      <c r="K5" s="57" t="s">
        <v>110</v>
      </c>
      <c r="L5" s="57" t="s">
        <v>111</v>
      </c>
      <c r="M5" s="57" t="s">
        <v>112</v>
      </c>
      <c r="N5" s="57" t="s">
        <v>113</v>
      </c>
      <c r="O5" s="57" t="s">
        <v>114</v>
      </c>
      <c r="P5" s="57" t="s">
        <v>124</v>
      </c>
    </row>
    <row r="6" spans="2:16" ht="45.75">
      <c r="B6" s="91" t="s">
        <v>143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5.75">
      <c r="B7" s="46"/>
      <c r="C7" s="59"/>
      <c r="D7" s="59"/>
      <c r="E7" s="59"/>
      <c r="F7" s="59"/>
      <c r="G7" s="59"/>
      <c r="H7" s="59"/>
      <c r="I7" s="59"/>
      <c r="J7" s="59"/>
      <c r="K7" s="59"/>
      <c r="L7" s="42"/>
      <c r="M7" s="42"/>
      <c r="N7" s="42"/>
      <c r="O7" s="42"/>
      <c r="P7" s="42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</row>
    <row r="10" spans="1:16" ht="15.75">
      <c r="A10" s="22">
        <v>3</v>
      </c>
      <c r="B10" s="42" t="s">
        <v>11</v>
      </c>
      <c r="C10" s="54">
        <v>35.33</v>
      </c>
      <c r="D10" s="54">
        <v>28</v>
      </c>
      <c r="E10" s="54">
        <v>18</v>
      </c>
      <c r="F10" s="54">
        <v>17.91</v>
      </c>
      <c r="G10" s="54">
        <v>17.91</v>
      </c>
      <c r="H10" s="54">
        <v>17.91</v>
      </c>
      <c r="I10" s="54">
        <v>17.91</v>
      </c>
      <c r="J10" s="54">
        <v>17.91</v>
      </c>
      <c r="K10" s="54">
        <v>17.91</v>
      </c>
      <c r="L10" s="54">
        <v>17.91</v>
      </c>
      <c r="M10" s="54">
        <v>17.91</v>
      </c>
      <c r="N10" s="54">
        <v>17.91</v>
      </c>
      <c r="O10" s="54">
        <v>17.91</v>
      </c>
      <c r="P10" s="54">
        <v>17.91</v>
      </c>
    </row>
    <row r="11" spans="1:16" ht="15.75">
      <c r="A11" s="22">
        <v>4</v>
      </c>
      <c r="B11" s="42" t="s">
        <v>12</v>
      </c>
      <c r="C11" s="54">
        <v>33</v>
      </c>
      <c r="D11" s="54">
        <v>29</v>
      </c>
      <c r="E11" s="54">
        <v>28</v>
      </c>
      <c r="F11" s="54">
        <v>26.86</v>
      </c>
      <c r="G11" s="54">
        <v>26.86</v>
      </c>
      <c r="H11" s="54">
        <v>26.86</v>
      </c>
      <c r="I11" s="54">
        <v>26.86</v>
      </c>
      <c r="J11" s="54">
        <v>26.86</v>
      </c>
      <c r="K11" s="54">
        <v>26.86</v>
      </c>
      <c r="L11" s="54">
        <v>26.86</v>
      </c>
      <c r="M11" s="54">
        <v>26.86</v>
      </c>
      <c r="N11" s="54">
        <v>26.86</v>
      </c>
      <c r="O11" s="54">
        <v>26.86</v>
      </c>
      <c r="P11" s="54">
        <v>26.86</v>
      </c>
    </row>
    <row r="12" spans="1:16" ht="15.75">
      <c r="A12" s="22">
        <v>5</v>
      </c>
      <c r="B12" s="42" t="s">
        <v>13</v>
      </c>
      <c r="C12" s="54">
        <v>30</v>
      </c>
      <c r="D12" s="54">
        <v>34.5</v>
      </c>
      <c r="E12" s="54">
        <v>19.5</v>
      </c>
      <c r="F12" s="54">
        <v>18.9</v>
      </c>
      <c r="G12" s="54">
        <v>18.9</v>
      </c>
      <c r="H12" s="54">
        <v>18.9</v>
      </c>
      <c r="I12" s="54">
        <v>18.9</v>
      </c>
      <c r="J12" s="54">
        <v>18.9</v>
      </c>
      <c r="K12" s="54">
        <v>18.9</v>
      </c>
      <c r="L12" s="54">
        <v>18.9</v>
      </c>
      <c r="M12" s="54">
        <v>18.9</v>
      </c>
      <c r="N12" s="54">
        <v>18.9</v>
      </c>
      <c r="O12" s="54">
        <v>18.9</v>
      </c>
      <c r="P12" s="54">
        <v>18.9</v>
      </c>
    </row>
    <row r="13" spans="1:16" ht="15.75">
      <c r="A13" s="22">
        <v>6</v>
      </c>
      <c r="B13" s="42" t="s">
        <v>14</v>
      </c>
      <c r="C13" s="54">
        <v>39.5</v>
      </c>
      <c r="D13" s="54">
        <v>30.5</v>
      </c>
      <c r="E13" s="54">
        <v>30.5</v>
      </c>
      <c r="F13" s="54">
        <v>29.85</v>
      </c>
      <c r="G13" s="54">
        <v>29.85</v>
      </c>
      <c r="H13" s="54">
        <v>29.85</v>
      </c>
      <c r="I13" s="54">
        <v>29.85</v>
      </c>
      <c r="J13" s="54">
        <v>29.85</v>
      </c>
      <c r="K13" s="54">
        <v>29.85</v>
      </c>
      <c r="L13" s="54">
        <v>29.85</v>
      </c>
      <c r="M13" s="54">
        <v>29.85</v>
      </c>
      <c r="N13" s="54">
        <v>29.85</v>
      </c>
      <c r="O13" s="54">
        <v>29.85</v>
      </c>
      <c r="P13" s="54">
        <v>29.85</v>
      </c>
    </row>
    <row r="14" spans="1:16" ht="15.75">
      <c r="A14" s="22">
        <v>7</v>
      </c>
      <c r="B14" s="42" t="s">
        <v>15</v>
      </c>
      <c r="C14" s="54">
        <v>31.5</v>
      </c>
      <c r="D14" s="54">
        <v>30</v>
      </c>
      <c r="E14" s="54">
        <v>26</v>
      </c>
      <c r="F14" s="54">
        <v>26.78</v>
      </c>
      <c r="G14" s="54">
        <v>26.78</v>
      </c>
      <c r="H14" s="54">
        <v>26.78</v>
      </c>
      <c r="I14" s="54">
        <v>26.78</v>
      </c>
      <c r="J14" s="54">
        <v>26.78</v>
      </c>
      <c r="K14" s="54">
        <v>26.78</v>
      </c>
      <c r="L14" s="54">
        <v>26.78</v>
      </c>
      <c r="M14" s="54">
        <v>26.78</v>
      </c>
      <c r="N14" s="54">
        <v>26.78</v>
      </c>
      <c r="O14" s="54">
        <v>26.78</v>
      </c>
      <c r="P14" s="54">
        <v>26.78</v>
      </c>
    </row>
    <row r="15" spans="1:16" ht="15.75">
      <c r="A15" s="22">
        <v>8</v>
      </c>
      <c r="B15" s="42" t="s">
        <v>16</v>
      </c>
      <c r="C15" s="54">
        <v>29</v>
      </c>
      <c r="D15" s="54">
        <v>26</v>
      </c>
      <c r="E15" s="54">
        <v>30</v>
      </c>
      <c r="F15" s="54">
        <v>30.75</v>
      </c>
      <c r="G15" s="54">
        <v>30.75</v>
      </c>
      <c r="H15" s="54">
        <v>30.75</v>
      </c>
      <c r="I15" s="54">
        <v>30.75</v>
      </c>
      <c r="J15" s="54">
        <v>30.75</v>
      </c>
      <c r="K15" s="54">
        <v>30.75</v>
      </c>
      <c r="L15" s="54">
        <v>30.75</v>
      </c>
      <c r="M15" s="54">
        <v>30.75</v>
      </c>
      <c r="N15" s="54">
        <v>30.75</v>
      </c>
      <c r="O15" s="54">
        <v>30.75</v>
      </c>
      <c r="P15" s="54">
        <v>30.75</v>
      </c>
    </row>
    <row r="16" spans="1:16" ht="15.75">
      <c r="A16" s="22">
        <v>9</v>
      </c>
      <c r="B16" s="42" t="s">
        <v>17</v>
      </c>
      <c r="C16" s="54">
        <v>36.67</v>
      </c>
      <c r="D16" s="54">
        <v>29</v>
      </c>
      <c r="E16" s="54">
        <v>20.5</v>
      </c>
      <c r="F16" s="54">
        <v>20.83</v>
      </c>
      <c r="G16" s="54">
        <v>20.83</v>
      </c>
      <c r="H16" s="54">
        <v>20.83</v>
      </c>
      <c r="I16" s="54">
        <v>20.83</v>
      </c>
      <c r="J16" s="54">
        <v>20.83</v>
      </c>
      <c r="K16" s="54">
        <v>20.83</v>
      </c>
      <c r="L16" s="54">
        <v>20.83</v>
      </c>
      <c r="M16" s="54">
        <v>20.83</v>
      </c>
      <c r="N16" s="54">
        <v>20.83</v>
      </c>
      <c r="O16" s="54">
        <v>20.83</v>
      </c>
      <c r="P16" s="54">
        <v>20.83</v>
      </c>
    </row>
    <row r="17" spans="1:16" ht="15.75">
      <c r="A17" s="22">
        <v>10</v>
      </c>
      <c r="B17" s="42" t="s">
        <v>18</v>
      </c>
      <c r="C17" s="54">
        <v>41.5</v>
      </c>
      <c r="D17" s="54">
        <v>32</v>
      </c>
      <c r="E17" s="54">
        <v>30</v>
      </c>
      <c r="F17" s="54">
        <v>30.75</v>
      </c>
      <c r="G17" s="54">
        <v>30.75</v>
      </c>
      <c r="H17" s="54">
        <v>30.75</v>
      </c>
      <c r="I17" s="54">
        <v>30.75</v>
      </c>
      <c r="J17" s="54">
        <v>30.75</v>
      </c>
      <c r="K17" s="54">
        <v>30.75</v>
      </c>
      <c r="L17" s="54">
        <v>30.75</v>
      </c>
      <c r="M17" s="54">
        <v>30.75</v>
      </c>
      <c r="N17" s="54">
        <v>30.75</v>
      </c>
      <c r="O17" s="54">
        <v>30.75</v>
      </c>
      <c r="P17" s="54">
        <v>30.75</v>
      </c>
    </row>
    <row r="18" spans="1:16" ht="15.75">
      <c r="A18" s="22">
        <v>11</v>
      </c>
      <c r="B18" s="42" t="s">
        <v>19</v>
      </c>
      <c r="C18" s="54">
        <v>36</v>
      </c>
      <c r="D18" s="54">
        <v>39.5</v>
      </c>
      <c r="E18" s="54">
        <v>31</v>
      </c>
      <c r="F18" s="54">
        <v>30.75</v>
      </c>
      <c r="G18" s="54">
        <v>30.75</v>
      </c>
      <c r="H18" s="54">
        <v>30.75</v>
      </c>
      <c r="I18" s="54">
        <v>30.75</v>
      </c>
      <c r="J18" s="54">
        <v>30.75</v>
      </c>
      <c r="K18" s="54">
        <v>30.75</v>
      </c>
      <c r="L18" s="54">
        <v>30.75</v>
      </c>
      <c r="M18" s="54">
        <v>30.75</v>
      </c>
      <c r="N18" s="54">
        <v>30.75</v>
      </c>
      <c r="O18" s="54">
        <v>30.75</v>
      </c>
      <c r="P18" s="54">
        <v>30.75</v>
      </c>
    </row>
    <row r="19" spans="1:16" ht="15.75">
      <c r="A19" s="22">
        <v>12</v>
      </c>
      <c r="B19" s="42" t="s">
        <v>20</v>
      </c>
      <c r="C19" s="54">
        <v>46</v>
      </c>
      <c r="D19" s="54">
        <v>41</v>
      </c>
      <c r="E19" s="54">
        <v>37</v>
      </c>
      <c r="F19" s="54">
        <v>37.4</v>
      </c>
      <c r="G19" s="54">
        <v>37.4</v>
      </c>
      <c r="H19" s="54">
        <v>37.4</v>
      </c>
      <c r="I19" s="54">
        <v>37.4</v>
      </c>
      <c r="J19" s="54">
        <v>37.4</v>
      </c>
      <c r="K19" s="54">
        <v>37.4</v>
      </c>
      <c r="L19" s="54">
        <v>37.4</v>
      </c>
      <c r="M19" s="54">
        <v>37.4</v>
      </c>
      <c r="N19" s="54">
        <v>37.4</v>
      </c>
      <c r="O19" s="54">
        <v>37.4</v>
      </c>
      <c r="P19" s="54">
        <v>37.4</v>
      </c>
    </row>
    <row r="20" spans="1:16" ht="15.75">
      <c r="A20" s="22">
        <v>13</v>
      </c>
      <c r="B20" s="42" t="s">
        <v>21</v>
      </c>
      <c r="C20" s="54">
        <v>36</v>
      </c>
      <c r="D20" s="54">
        <v>32</v>
      </c>
      <c r="E20" s="54">
        <v>29</v>
      </c>
      <c r="F20" s="54">
        <v>31.48</v>
      </c>
      <c r="G20" s="54">
        <v>31.48</v>
      </c>
      <c r="H20" s="54">
        <v>31.48</v>
      </c>
      <c r="I20" s="54">
        <v>31.48</v>
      </c>
      <c r="J20" s="54">
        <v>31.48</v>
      </c>
      <c r="K20" s="54">
        <v>31.48</v>
      </c>
      <c r="L20" s="54">
        <v>31.48</v>
      </c>
      <c r="M20" s="54">
        <v>31.48</v>
      </c>
      <c r="N20" s="54">
        <v>31.48</v>
      </c>
      <c r="O20" s="54">
        <v>31.48</v>
      </c>
      <c r="P20" s="54">
        <v>31.48</v>
      </c>
    </row>
    <row r="21" spans="1:16" ht="15.75">
      <c r="A21" s="22">
        <v>14</v>
      </c>
      <c r="B21" s="42" t="s">
        <v>22</v>
      </c>
      <c r="C21" s="54">
        <v>35</v>
      </c>
      <c r="D21" s="54">
        <v>34.41</v>
      </c>
      <c r="E21" s="54">
        <v>27.17</v>
      </c>
      <c r="F21" s="54">
        <v>27.56</v>
      </c>
      <c r="G21" s="54">
        <v>27.56</v>
      </c>
      <c r="H21" s="54">
        <v>27.56</v>
      </c>
      <c r="I21" s="54">
        <v>27.56</v>
      </c>
      <c r="J21" s="54">
        <v>27.56</v>
      </c>
      <c r="K21" s="54">
        <v>27.56</v>
      </c>
      <c r="L21" s="54">
        <v>27.56</v>
      </c>
      <c r="M21" s="54">
        <v>27.56</v>
      </c>
      <c r="N21" s="54">
        <v>27.56</v>
      </c>
      <c r="O21" s="54">
        <v>27.56</v>
      </c>
      <c r="P21" s="54">
        <v>27.56</v>
      </c>
    </row>
    <row r="22" spans="1:16" ht="15.75">
      <c r="A22" s="22">
        <v>15</v>
      </c>
      <c r="B22" s="42" t="s">
        <v>23</v>
      </c>
      <c r="C22" s="54">
        <v>32.5</v>
      </c>
      <c r="D22" s="54">
        <v>27.16</v>
      </c>
      <c r="E22" s="54">
        <v>37.58</v>
      </c>
      <c r="F22" s="54">
        <v>36.41</v>
      </c>
      <c r="G22" s="54">
        <v>36.41</v>
      </c>
      <c r="H22" s="54">
        <v>36.41</v>
      </c>
      <c r="I22" s="54">
        <v>36.41</v>
      </c>
      <c r="J22" s="54">
        <v>36.41</v>
      </c>
      <c r="K22" s="54">
        <v>36.41</v>
      </c>
      <c r="L22" s="54">
        <v>36.41</v>
      </c>
      <c r="M22" s="54">
        <v>36.41</v>
      </c>
      <c r="N22" s="54">
        <v>36.41</v>
      </c>
      <c r="O22" s="54">
        <v>36.41</v>
      </c>
      <c r="P22" s="54">
        <v>36.41</v>
      </c>
    </row>
    <row r="23" spans="1:16" ht="15.75">
      <c r="A23" s="22"/>
      <c r="B23" s="55" t="s">
        <v>24</v>
      </c>
      <c r="C23" s="67">
        <f>SUM(C10:C22)</f>
        <v>462</v>
      </c>
      <c r="D23" s="67">
        <f aca="true" t="shared" si="0" ref="D23:P23">SUM(D10:D22)</f>
        <v>413.07</v>
      </c>
      <c r="E23" s="67">
        <f t="shared" si="0"/>
        <v>364.25</v>
      </c>
      <c r="F23" s="67">
        <f t="shared" si="0"/>
        <v>366.23</v>
      </c>
      <c r="G23" s="67">
        <f t="shared" si="0"/>
        <v>366.23</v>
      </c>
      <c r="H23" s="67">
        <f t="shared" si="0"/>
        <v>366.23</v>
      </c>
      <c r="I23" s="67">
        <f t="shared" si="0"/>
        <v>366.23</v>
      </c>
      <c r="J23" s="67">
        <f t="shared" si="0"/>
        <v>366.23</v>
      </c>
      <c r="K23" s="67">
        <f t="shared" si="0"/>
        <v>366.23</v>
      </c>
      <c r="L23" s="67">
        <f t="shared" si="0"/>
        <v>366.23</v>
      </c>
      <c r="M23" s="67">
        <f t="shared" si="0"/>
        <v>366.23</v>
      </c>
      <c r="N23" s="67">
        <f t="shared" si="0"/>
        <v>366.23</v>
      </c>
      <c r="O23" s="67">
        <f t="shared" si="0"/>
        <v>366.23</v>
      </c>
      <c r="P23" s="67">
        <f t="shared" si="0"/>
        <v>366.23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2:16" ht="15.7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ht="15.75">
      <c r="B27" s="52" t="s">
        <v>25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2:16" ht="15.75">
      <c r="B28" s="42" t="s">
        <v>26</v>
      </c>
      <c r="C28" s="68">
        <f>SUM(C9:C15)</f>
        <v>198.32999999999998</v>
      </c>
      <c r="D28" s="68">
        <f aca="true" t="shared" si="1" ref="D28:P28">SUM(D9:D15)</f>
        <v>178</v>
      </c>
      <c r="E28" s="68">
        <f t="shared" si="1"/>
        <v>152</v>
      </c>
      <c r="F28" s="68">
        <f t="shared" si="1"/>
        <v>151.05</v>
      </c>
      <c r="G28" s="68">
        <f t="shared" si="1"/>
        <v>151.05</v>
      </c>
      <c r="H28" s="68">
        <f t="shared" si="1"/>
        <v>151.05</v>
      </c>
      <c r="I28" s="68">
        <f t="shared" si="1"/>
        <v>151.05</v>
      </c>
      <c r="J28" s="68">
        <f t="shared" si="1"/>
        <v>151.05</v>
      </c>
      <c r="K28" s="68">
        <f t="shared" si="1"/>
        <v>151.05</v>
      </c>
      <c r="L28" s="68">
        <f t="shared" si="1"/>
        <v>151.05</v>
      </c>
      <c r="M28" s="68">
        <f t="shared" si="1"/>
        <v>151.05</v>
      </c>
      <c r="N28" s="68">
        <f t="shared" si="1"/>
        <v>151.05</v>
      </c>
      <c r="O28" s="68">
        <f t="shared" si="1"/>
        <v>151.05</v>
      </c>
      <c r="P28" s="68">
        <f t="shared" si="1"/>
        <v>151.05</v>
      </c>
    </row>
    <row r="29" spans="2:16" ht="15.75">
      <c r="B29" s="42" t="s">
        <v>27</v>
      </c>
      <c r="C29" s="68">
        <f>SUM(C16:C18)</f>
        <v>114.17</v>
      </c>
      <c r="D29" s="68">
        <f aca="true" t="shared" si="2" ref="D29:P29">SUM(D16:D18)</f>
        <v>100.5</v>
      </c>
      <c r="E29" s="68">
        <f t="shared" si="2"/>
        <v>81.5</v>
      </c>
      <c r="F29" s="68">
        <f t="shared" si="2"/>
        <v>82.33</v>
      </c>
      <c r="G29" s="68">
        <f t="shared" si="2"/>
        <v>82.33</v>
      </c>
      <c r="H29" s="68">
        <f t="shared" si="2"/>
        <v>82.33</v>
      </c>
      <c r="I29" s="68">
        <f t="shared" si="2"/>
        <v>82.33</v>
      </c>
      <c r="J29" s="68">
        <f t="shared" si="2"/>
        <v>82.33</v>
      </c>
      <c r="K29" s="68">
        <f t="shared" si="2"/>
        <v>82.33</v>
      </c>
      <c r="L29" s="68">
        <f t="shared" si="2"/>
        <v>82.33</v>
      </c>
      <c r="M29" s="68">
        <f t="shared" si="2"/>
        <v>82.33</v>
      </c>
      <c r="N29" s="68">
        <f t="shared" si="2"/>
        <v>82.33</v>
      </c>
      <c r="O29" s="68">
        <f t="shared" si="2"/>
        <v>82.33</v>
      </c>
      <c r="P29" s="68">
        <f t="shared" si="2"/>
        <v>82.33</v>
      </c>
    </row>
    <row r="30" spans="2:16" ht="15.75">
      <c r="B30" s="42" t="s">
        <v>1</v>
      </c>
      <c r="C30" s="68">
        <f>SUM(C19:C22)</f>
        <v>149.5</v>
      </c>
      <c r="D30" s="68">
        <f aca="true" t="shared" si="3" ref="D30:P30">SUM(D19:D22)</f>
        <v>134.57</v>
      </c>
      <c r="E30" s="68">
        <f t="shared" si="3"/>
        <v>130.75</v>
      </c>
      <c r="F30" s="68">
        <f t="shared" si="3"/>
        <v>132.85</v>
      </c>
      <c r="G30" s="68">
        <f t="shared" si="3"/>
        <v>132.85</v>
      </c>
      <c r="H30" s="68">
        <f t="shared" si="3"/>
        <v>132.85</v>
      </c>
      <c r="I30" s="68">
        <f t="shared" si="3"/>
        <v>132.85</v>
      </c>
      <c r="J30" s="68">
        <f t="shared" si="3"/>
        <v>132.85</v>
      </c>
      <c r="K30" s="68">
        <f t="shared" si="3"/>
        <v>132.85</v>
      </c>
      <c r="L30" s="68">
        <f t="shared" si="3"/>
        <v>132.85</v>
      </c>
      <c r="M30" s="68">
        <f t="shared" si="3"/>
        <v>132.85</v>
      </c>
      <c r="N30" s="68">
        <f t="shared" si="3"/>
        <v>132.85</v>
      </c>
      <c r="O30" s="68">
        <f t="shared" si="3"/>
        <v>132.85</v>
      </c>
      <c r="P30" s="68">
        <f t="shared" si="3"/>
        <v>132.85</v>
      </c>
    </row>
    <row r="31" spans="2:16" ht="15.75">
      <c r="B31" s="55" t="s">
        <v>24</v>
      </c>
      <c r="C31" s="67">
        <f>SUM(C28:C30)</f>
        <v>462</v>
      </c>
      <c r="D31" s="67">
        <f aca="true" t="shared" si="4" ref="D31:P31">SUM(D28:D30)</f>
        <v>413.07</v>
      </c>
      <c r="E31" s="67">
        <f t="shared" si="4"/>
        <v>364.25</v>
      </c>
      <c r="F31" s="67">
        <f t="shared" si="4"/>
        <v>366.23</v>
      </c>
      <c r="G31" s="67">
        <f t="shared" si="4"/>
        <v>366.23</v>
      </c>
      <c r="H31" s="67">
        <f t="shared" si="4"/>
        <v>366.23</v>
      </c>
      <c r="I31" s="67">
        <f t="shared" si="4"/>
        <v>366.23</v>
      </c>
      <c r="J31" s="67">
        <f t="shared" si="4"/>
        <v>366.23</v>
      </c>
      <c r="K31" s="67">
        <f t="shared" si="4"/>
        <v>366.23</v>
      </c>
      <c r="L31" s="67">
        <f t="shared" si="4"/>
        <v>366.23</v>
      </c>
      <c r="M31" s="67">
        <f t="shared" si="4"/>
        <v>366.23</v>
      </c>
      <c r="N31" s="67">
        <f t="shared" si="4"/>
        <v>366.23</v>
      </c>
      <c r="O31" s="67">
        <f t="shared" si="4"/>
        <v>366.23</v>
      </c>
      <c r="P31" s="67">
        <f t="shared" si="4"/>
        <v>366.23</v>
      </c>
    </row>
    <row r="32" spans="2:16" ht="15.7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2:16" ht="15.75">
      <c r="B33" s="52" t="s">
        <v>28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2:16" ht="15.75">
      <c r="B34" s="42" t="s">
        <v>26</v>
      </c>
      <c r="C34" s="42"/>
      <c r="D34" s="42"/>
      <c r="E34" s="42"/>
      <c r="F34" s="68">
        <f>MAX(0,F28-MAX(C28:E28))</f>
        <v>0</v>
      </c>
      <c r="G34" s="68">
        <f aca="true" t="shared" si="5" ref="G34:P36">MAX(0,G28-MAX(D28:F28))</f>
        <v>0</v>
      </c>
      <c r="H34" s="68">
        <f t="shared" si="5"/>
        <v>0</v>
      </c>
      <c r="I34" s="68">
        <f t="shared" si="5"/>
        <v>0</v>
      </c>
      <c r="J34" s="68">
        <f t="shared" si="5"/>
        <v>0</v>
      </c>
      <c r="K34" s="68">
        <f t="shared" si="5"/>
        <v>0</v>
      </c>
      <c r="L34" s="68">
        <f t="shared" si="5"/>
        <v>0</v>
      </c>
      <c r="M34" s="68">
        <f t="shared" si="5"/>
        <v>0</v>
      </c>
      <c r="N34" s="68">
        <f t="shared" si="5"/>
        <v>0</v>
      </c>
      <c r="O34" s="68">
        <f t="shared" si="5"/>
        <v>0</v>
      </c>
      <c r="P34" s="68">
        <f t="shared" si="5"/>
        <v>0</v>
      </c>
    </row>
    <row r="35" spans="2:16" ht="15.75">
      <c r="B35" s="42" t="s">
        <v>27</v>
      </c>
      <c r="C35" s="42"/>
      <c r="D35" s="42"/>
      <c r="E35" s="42"/>
      <c r="F35" s="68">
        <f>MAX(0,F29-MAX(C29:E29))</f>
        <v>0</v>
      </c>
      <c r="G35" s="68">
        <f t="shared" si="5"/>
        <v>0</v>
      </c>
      <c r="H35" s="68">
        <f t="shared" si="5"/>
        <v>0</v>
      </c>
      <c r="I35" s="68">
        <f t="shared" si="5"/>
        <v>0</v>
      </c>
      <c r="J35" s="68">
        <f t="shared" si="5"/>
        <v>0</v>
      </c>
      <c r="K35" s="68">
        <f t="shared" si="5"/>
        <v>0</v>
      </c>
      <c r="L35" s="68">
        <f t="shared" si="5"/>
        <v>0</v>
      </c>
      <c r="M35" s="68">
        <f t="shared" si="5"/>
        <v>0</v>
      </c>
      <c r="N35" s="68">
        <f t="shared" si="5"/>
        <v>0</v>
      </c>
      <c r="O35" s="68">
        <f t="shared" si="5"/>
        <v>0</v>
      </c>
      <c r="P35" s="68">
        <f t="shared" si="5"/>
        <v>0</v>
      </c>
    </row>
    <row r="36" spans="2:16" ht="15.75">
      <c r="B36" s="50" t="s">
        <v>1</v>
      </c>
      <c r="C36" s="50"/>
      <c r="D36" s="50"/>
      <c r="E36" s="50"/>
      <c r="F36" s="69">
        <f>MAX(0,F30-MAX(C30:E30))</f>
        <v>0</v>
      </c>
      <c r="G36" s="69">
        <f t="shared" si="5"/>
        <v>0</v>
      </c>
      <c r="H36" s="69">
        <f t="shared" si="5"/>
        <v>0</v>
      </c>
      <c r="I36" s="69">
        <f t="shared" si="5"/>
        <v>0</v>
      </c>
      <c r="J36" s="69">
        <f t="shared" si="5"/>
        <v>0</v>
      </c>
      <c r="K36" s="69">
        <f t="shared" si="5"/>
        <v>0</v>
      </c>
      <c r="L36" s="69">
        <f t="shared" si="5"/>
        <v>0</v>
      </c>
      <c r="M36" s="69">
        <f t="shared" si="5"/>
        <v>0</v>
      </c>
      <c r="N36" s="69">
        <f t="shared" si="5"/>
        <v>0</v>
      </c>
      <c r="O36" s="69">
        <f t="shared" si="5"/>
        <v>0</v>
      </c>
      <c r="P36" s="69">
        <f t="shared" si="5"/>
        <v>0</v>
      </c>
    </row>
    <row r="37" spans="2:16" ht="15.75">
      <c r="B37" s="52" t="s">
        <v>24</v>
      </c>
      <c r="C37" s="52"/>
      <c r="D37" s="52"/>
      <c r="E37" s="52"/>
      <c r="F37" s="70">
        <f aca="true" t="shared" si="6" ref="F37:P37">SUM(F34:F36)</f>
        <v>0</v>
      </c>
      <c r="G37" s="70">
        <f t="shared" si="6"/>
        <v>0</v>
      </c>
      <c r="H37" s="70">
        <f t="shared" si="6"/>
        <v>0</v>
      </c>
      <c r="I37" s="70">
        <f t="shared" si="6"/>
        <v>0</v>
      </c>
      <c r="J37" s="70">
        <f t="shared" si="6"/>
        <v>0</v>
      </c>
      <c r="K37" s="70">
        <f t="shared" si="6"/>
        <v>0</v>
      </c>
      <c r="L37" s="70">
        <f t="shared" si="6"/>
        <v>0</v>
      </c>
      <c r="M37" s="70">
        <f t="shared" si="6"/>
        <v>0</v>
      </c>
      <c r="N37" s="70">
        <f t="shared" si="6"/>
        <v>0</v>
      </c>
      <c r="O37" s="70">
        <f t="shared" si="6"/>
        <v>0</v>
      </c>
      <c r="P37" s="70">
        <f t="shared" si="6"/>
        <v>0</v>
      </c>
    </row>
  </sheetData>
  <sheetProtection/>
  <printOptions/>
  <pageMargins left="0.75" right="0.75" top="1" bottom="1" header="0.5" footer="0.5"/>
  <pageSetup horizontalDpi="600" verticalDpi="600" orientation="landscape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3.140625" style="0" bestFit="1" customWidth="1"/>
  </cols>
  <sheetData>
    <row r="1" spans="1:11" ht="18">
      <c r="A1" s="22">
        <v>6</v>
      </c>
      <c r="B1" s="21" t="s">
        <v>96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21629</v>
      </c>
      <c r="D6" s="61">
        <v>22452</v>
      </c>
      <c r="E6" s="61">
        <v>22193</v>
      </c>
      <c r="F6" s="61">
        <v>22280</v>
      </c>
      <c r="G6" s="61">
        <v>22587</v>
      </c>
      <c r="H6" s="61">
        <v>23331</v>
      </c>
      <c r="I6" s="61">
        <v>23211</v>
      </c>
      <c r="J6" s="61">
        <v>23708</v>
      </c>
      <c r="K6" s="61">
        <v>24100</v>
      </c>
      <c r="L6" s="61">
        <v>24329</v>
      </c>
      <c r="M6" s="61">
        <v>24515</v>
      </c>
      <c r="N6" s="61">
        <v>24757</v>
      </c>
      <c r="O6" s="61">
        <v>25055</v>
      </c>
      <c r="P6" s="61">
        <v>25362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1841.26</v>
      </c>
      <c r="D9" s="49">
        <v>1935.46</v>
      </c>
      <c r="E9" s="49">
        <v>2026.62</v>
      </c>
      <c r="F9" s="49">
        <v>2063.5</v>
      </c>
      <c r="G9" s="49">
        <v>2102.28</v>
      </c>
      <c r="H9" s="49">
        <v>2119.31</v>
      </c>
      <c r="I9" s="49">
        <v>2159.46</v>
      </c>
      <c r="J9" s="49">
        <v>2187.51</v>
      </c>
      <c r="K9" s="49">
        <v>2206.26</v>
      </c>
      <c r="L9" s="49">
        <v>2225.59</v>
      </c>
      <c r="M9" s="49">
        <v>2249.98</v>
      </c>
      <c r="N9" s="49">
        <v>2277.31</v>
      </c>
      <c r="O9" s="49">
        <v>2304.86</v>
      </c>
      <c r="P9" s="49">
        <v>2332.19</v>
      </c>
    </row>
    <row r="10" spans="1:16" ht="15.75">
      <c r="A10" s="22">
        <v>3</v>
      </c>
      <c r="B10" s="42" t="s">
        <v>11</v>
      </c>
      <c r="C10" s="49">
        <v>18034.03</v>
      </c>
      <c r="D10" s="49">
        <v>17058.42</v>
      </c>
      <c r="E10" s="49">
        <v>16423.22</v>
      </c>
      <c r="F10" s="49">
        <v>16358.82</v>
      </c>
      <c r="G10" s="49">
        <v>16657.98</v>
      </c>
      <c r="H10" s="49">
        <v>17199.85</v>
      </c>
      <c r="I10" s="49">
        <v>17136.56</v>
      </c>
      <c r="J10" s="49">
        <v>17489.98</v>
      </c>
      <c r="K10" s="49">
        <v>17783.81</v>
      </c>
      <c r="L10" s="49">
        <v>17959.78</v>
      </c>
      <c r="M10" s="49">
        <v>18100.2</v>
      </c>
      <c r="N10" s="49">
        <v>18279.5</v>
      </c>
      <c r="O10" s="49">
        <v>18500.68</v>
      </c>
      <c r="P10" s="49">
        <v>18729.31</v>
      </c>
    </row>
    <row r="11" spans="1:16" ht="15.75">
      <c r="A11" s="22">
        <v>4</v>
      </c>
      <c r="B11" s="42" t="s">
        <v>12</v>
      </c>
      <c r="C11" s="49">
        <v>18916.59</v>
      </c>
      <c r="D11" s="49">
        <v>18481.61</v>
      </c>
      <c r="E11" s="49">
        <v>17952.07</v>
      </c>
      <c r="F11" s="49">
        <v>17206.07</v>
      </c>
      <c r="G11" s="49">
        <v>17180.09</v>
      </c>
      <c r="H11" s="49">
        <v>17506.66</v>
      </c>
      <c r="I11" s="49">
        <v>18097.56</v>
      </c>
      <c r="J11" s="49">
        <v>18113.58</v>
      </c>
      <c r="K11" s="49">
        <v>18500.27</v>
      </c>
      <c r="L11" s="49">
        <v>18857.46</v>
      </c>
      <c r="M11" s="49">
        <v>19095.95</v>
      </c>
      <c r="N11" s="49">
        <v>19290.64</v>
      </c>
      <c r="O11" s="49">
        <v>19522.03</v>
      </c>
      <c r="P11" s="49">
        <v>19798.46</v>
      </c>
    </row>
    <row r="12" spans="1:16" ht="15.75">
      <c r="A12" s="22">
        <v>5</v>
      </c>
      <c r="B12" s="42" t="s">
        <v>13</v>
      </c>
      <c r="C12" s="49">
        <v>19056.97</v>
      </c>
      <c r="D12" s="49">
        <v>17814.44</v>
      </c>
      <c r="E12" s="49">
        <v>17990.54</v>
      </c>
      <c r="F12" s="49">
        <v>17413.45</v>
      </c>
      <c r="G12" s="49">
        <v>16782.69</v>
      </c>
      <c r="H12" s="49">
        <v>16753.24</v>
      </c>
      <c r="I12" s="49">
        <v>17078.59</v>
      </c>
      <c r="J12" s="49">
        <v>17667.11</v>
      </c>
      <c r="K12" s="49">
        <v>17728.01</v>
      </c>
      <c r="L12" s="49">
        <v>18113.39</v>
      </c>
      <c r="M12" s="49">
        <v>18487.86</v>
      </c>
      <c r="N12" s="49">
        <v>18751</v>
      </c>
      <c r="O12" s="49">
        <v>18968.31</v>
      </c>
      <c r="P12" s="49">
        <v>19219.34</v>
      </c>
    </row>
    <row r="13" spans="1:16" ht="15.75">
      <c r="A13" s="22">
        <v>6</v>
      </c>
      <c r="B13" s="42" t="s">
        <v>14</v>
      </c>
      <c r="C13" s="49">
        <v>20546.74</v>
      </c>
      <c r="D13" s="49">
        <v>18823.44</v>
      </c>
      <c r="E13" s="49">
        <v>18503.12</v>
      </c>
      <c r="F13" s="49">
        <v>18540.36</v>
      </c>
      <c r="G13" s="49">
        <v>18100.87</v>
      </c>
      <c r="H13" s="49">
        <v>17528.29</v>
      </c>
      <c r="I13" s="49">
        <v>17503.69</v>
      </c>
      <c r="J13" s="49">
        <v>17868</v>
      </c>
      <c r="K13" s="49">
        <v>18523.55</v>
      </c>
      <c r="L13" s="49">
        <v>18711.36</v>
      </c>
      <c r="M13" s="49">
        <v>19161.39</v>
      </c>
      <c r="N13" s="49">
        <v>19630.3</v>
      </c>
      <c r="O13" s="49">
        <v>19996.35</v>
      </c>
      <c r="P13" s="49">
        <v>20310.21</v>
      </c>
    </row>
    <row r="14" spans="1:16" ht="15.75">
      <c r="A14" s="22">
        <v>7</v>
      </c>
      <c r="B14" s="42" t="s">
        <v>15</v>
      </c>
      <c r="C14" s="49">
        <v>18517.36</v>
      </c>
      <c r="D14" s="49">
        <v>18870.5</v>
      </c>
      <c r="E14" s="49">
        <v>17737.48</v>
      </c>
      <c r="F14" s="49">
        <v>17316.44</v>
      </c>
      <c r="G14" s="49">
        <v>17423.75</v>
      </c>
      <c r="H14" s="49">
        <v>17046.85</v>
      </c>
      <c r="I14" s="49">
        <v>16529.06</v>
      </c>
      <c r="J14" s="49">
        <v>16503.9</v>
      </c>
      <c r="K14" s="49">
        <v>16849.27</v>
      </c>
      <c r="L14" s="49">
        <v>17473.54</v>
      </c>
      <c r="M14" s="49">
        <v>17683.99</v>
      </c>
      <c r="N14" s="49">
        <v>18119.17</v>
      </c>
      <c r="O14" s="49">
        <v>18580.28</v>
      </c>
      <c r="P14" s="49">
        <v>18948.94</v>
      </c>
    </row>
    <row r="15" spans="1:16" ht="15.75">
      <c r="A15" s="22">
        <v>8</v>
      </c>
      <c r="B15" s="42" t="s">
        <v>16</v>
      </c>
      <c r="C15" s="49">
        <v>19927.27</v>
      </c>
      <c r="D15" s="49">
        <v>17942.02</v>
      </c>
      <c r="E15" s="49">
        <v>18499.93</v>
      </c>
      <c r="F15" s="49">
        <v>17334.64</v>
      </c>
      <c r="G15" s="49">
        <v>16993.54</v>
      </c>
      <c r="H15" s="49">
        <v>17109.03</v>
      </c>
      <c r="I15" s="49">
        <v>16768.61</v>
      </c>
      <c r="J15" s="49">
        <v>16281.32</v>
      </c>
      <c r="K15" s="49">
        <v>16265.54</v>
      </c>
      <c r="L15" s="49">
        <v>16617.42</v>
      </c>
      <c r="M15" s="49">
        <v>17248.18</v>
      </c>
      <c r="N15" s="49">
        <v>17484.26</v>
      </c>
      <c r="O15" s="49">
        <v>17931.02</v>
      </c>
      <c r="P15" s="49">
        <v>18407.87</v>
      </c>
    </row>
    <row r="16" spans="1:16" ht="15.75">
      <c r="A16" s="22">
        <v>9</v>
      </c>
      <c r="B16" s="42" t="s">
        <v>17</v>
      </c>
      <c r="C16" s="49">
        <v>18488.67</v>
      </c>
      <c r="D16" s="49">
        <v>18963.04</v>
      </c>
      <c r="E16" s="49">
        <v>17627.22</v>
      </c>
      <c r="F16" s="49">
        <v>18004.67</v>
      </c>
      <c r="G16" s="49">
        <v>17017.87</v>
      </c>
      <c r="H16" s="49">
        <v>16659.01</v>
      </c>
      <c r="I16" s="49">
        <v>16752.69</v>
      </c>
      <c r="J16" s="49">
        <v>16437.44</v>
      </c>
      <c r="K16" s="49">
        <v>15967.08</v>
      </c>
      <c r="L16" s="49">
        <v>15934.63</v>
      </c>
      <c r="M16" s="49">
        <v>16264.4</v>
      </c>
      <c r="N16" s="49">
        <v>16871.13</v>
      </c>
      <c r="O16" s="49">
        <v>17118.71</v>
      </c>
      <c r="P16" s="49">
        <v>17549.74</v>
      </c>
    </row>
    <row r="17" spans="1:16" ht="15.75">
      <c r="A17" s="22">
        <v>10</v>
      </c>
      <c r="B17" s="42" t="s">
        <v>18</v>
      </c>
      <c r="C17" s="49">
        <v>19713.07</v>
      </c>
      <c r="D17" s="49">
        <v>18098.94</v>
      </c>
      <c r="E17" s="49">
        <v>18683.9</v>
      </c>
      <c r="F17" s="49">
        <v>17336.91</v>
      </c>
      <c r="G17" s="49">
        <v>17744.68</v>
      </c>
      <c r="H17" s="49">
        <v>16821.12</v>
      </c>
      <c r="I17" s="49">
        <v>16456.49</v>
      </c>
      <c r="J17" s="49">
        <v>16540.69</v>
      </c>
      <c r="K17" s="49">
        <v>16249.15</v>
      </c>
      <c r="L17" s="49">
        <v>15796.59</v>
      </c>
      <c r="M17" s="49">
        <v>15757.74</v>
      </c>
      <c r="N17" s="49">
        <v>16079.55</v>
      </c>
      <c r="O17" s="49">
        <v>16677.29</v>
      </c>
      <c r="P17" s="49">
        <v>16939.62</v>
      </c>
    </row>
    <row r="18" spans="1:16" ht="15.75">
      <c r="A18" s="22">
        <v>11</v>
      </c>
      <c r="B18" s="42" t="s">
        <v>19</v>
      </c>
      <c r="C18" s="49">
        <v>19830.33</v>
      </c>
      <c r="D18" s="49">
        <v>19085.75</v>
      </c>
      <c r="E18" s="49">
        <v>17933.3</v>
      </c>
      <c r="F18" s="49">
        <v>18365.18</v>
      </c>
      <c r="G18" s="49">
        <v>17180.88</v>
      </c>
      <c r="H18" s="49">
        <v>17553.57</v>
      </c>
      <c r="I18" s="49">
        <v>16695.35</v>
      </c>
      <c r="J18" s="49">
        <v>16336.31</v>
      </c>
      <c r="K18" s="49">
        <v>16422.7</v>
      </c>
      <c r="L18" s="49">
        <v>16161.37</v>
      </c>
      <c r="M18" s="49">
        <v>15733.05</v>
      </c>
      <c r="N18" s="49">
        <v>15698.33</v>
      </c>
      <c r="O18" s="49">
        <v>16024.52</v>
      </c>
      <c r="P18" s="49">
        <v>16629.06</v>
      </c>
    </row>
    <row r="19" spans="1:16" ht="15.75">
      <c r="A19" s="22">
        <v>12</v>
      </c>
      <c r="B19" s="42" t="s">
        <v>20</v>
      </c>
      <c r="C19" s="49">
        <v>21522.61</v>
      </c>
      <c r="D19" s="49">
        <v>20734.1</v>
      </c>
      <c r="E19" s="49">
        <v>20280.29</v>
      </c>
      <c r="F19" s="49">
        <v>19074.53</v>
      </c>
      <c r="G19" s="49">
        <v>19386.97</v>
      </c>
      <c r="H19" s="49">
        <v>18413.37</v>
      </c>
      <c r="I19" s="49">
        <v>18662.93</v>
      </c>
      <c r="J19" s="49">
        <v>17968.36</v>
      </c>
      <c r="K19" s="49">
        <v>17589.09</v>
      </c>
      <c r="L19" s="49">
        <v>17662.61</v>
      </c>
      <c r="M19" s="49">
        <v>17481.42</v>
      </c>
      <c r="N19" s="49">
        <v>17108.06</v>
      </c>
      <c r="O19" s="49">
        <v>17068.44</v>
      </c>
      <c r="P19" s="49">
        <v>17414.69</v>
      </c>
    </row>
    <row r="20" spans="1:16" ht="15.75">
      <c r="A20" s="22">
        <v>13</v>
      </c>
      <c r="B20" s="42" t="s">
        <v>21</v>
      </c>
      <c r="C20" s="49">
        <v>19245.97</v>
      </c>
      <c r="D20" s="49">
        <v>18989.96</v>
      </c>
      <c r="E20" s="49">
        <v>18530.41</v>
      </c>
      <c r="F20" s="49">
        <v>18026.68</v>
      </c>
      <c r="G20" s="49">
        <v>17115</v>
      </c>
      <c r="H20" s="49">
        <v>17238.17</v>
      </c>
      <c r="I20" s="49">
        <v>16481.72</v>
      </c>
      <c r="J20" s="49">
        <v>16573.66</v>
      </c>
      <c r="K20" s="49">
        <v>16033.08</v>
      </c>
      <c r="L20" s="49">
        <v>15661.06</v>
      </c>
      <c r="M20" s="49">
        <v>15663.22</v>
      </c>
      <c r="N20" s="49">
        <v>15512.88</v>
      </c>
      <c r="O20" s="49">
        <v>15194.22</v>
      </c>
      <c r="P20" s="49">
        <v>15115.08</v>
      </c>
    </row>
    <row r="21" spans="1:16" ht="15.75">
      <c r="A21" s="22">
        <v>14</v>
      </c>
      <c r="B21" s="42" t="s">
        <v>22</v>
      </c>
      <c r="C21" s="49">
        <v>17205.27</v>
      </c>
      <c r="D21" s="49">
        <v>17058.07</v>
      </c>
      <c r="E21" s="49">
        <v>16887.95</v>
      </c>
      <c r="F21" s="49">
        <v>16418.42</v>
      </c>
      <c r="G21" s="49">
        <v>16052.5</v>
      </c>
      <c r="H21" s="49">
        <v>15343.55</v>
      </c>
      <c r="I21" s="49">
        <v>15434.14</v>
      </c>
      <c r="J21" s="49">
        <v>14887.48</v>
      </c>
      <c r="K21" s="49">
        <v>14966.41</v>
      </c>
      <c r="L21" s="49">
        <v>14586.76</v>
      </c>
      <c r="M21" s="49">
        <v>14299.85</v>
      </c>
      <c r="N21" s="49">
        <v>14327.67</v>
      </c>
      <c r="O21" s="49">
        <v>14259.18</v>
      </c>
      <c r="P21" s="49">
        <v>14040.69</v>
      </c>
    </row>
    <row r="22" spans="1:16" ht="15.75">
      <c r="A22" s="22">
        <v>15</v>
      </c>
      <c r="B22" s="50" t="s">
        <v>23</v>
      </c>
      <c r="C22" s="51">
        <v>15188.86</v>
      </c>
      <c r="D22" s="51">
        <v>15625.14</v>
      </c>
      <c r="E22" s="51">
        <v>15612.13</v>
      </c>
      <c r="F22" s="51">
        <v>15377.29</v>
      </c>
      <c r="G22" s="51">
        <v>15026.65</v>
      </c>
      <c r="H22" s="51">
        <v>14665.82</v>
      </c>
      <c r="I22" s="51">
        <v>13993.6</v>
      </c>
      <c r="J22" s="51">
        <v>14050.85</v>
      </c>
      <c r="K22" s="51">
        <v>13528.9</v>
      </c>
      <c r="L22" s="51">
        <v>13576.91</v>
      </c>
      <c r="M22" s="51">
        <v>13208.65</v>
      </c>
      <c r="N22" s="51">
        <v>12925.3</v>
      </c>
      <c r="O22" s="51">
        <v>12927.89</v>
      </c>
      <c r="P22" s="51">
        <v>12842.46</v>
      </c>
    </row>
    <row r="23" spans="1:16" ht="15.75">
      <c r="A23" s="22"/>
      <c r="B23" s="52"/>
      <c r="C23" s="53">
        <f>SUM(C9:C22)</f>
        <v>248035</v>
      </c>
      <c r="D23" s="53">
        <f aca="true" t="shared" si="0" ref="D23:P23">SUM(D9:D22)</f>
        <v>239480.89</v>
      </c>
      <c r="E23" s="53">
        <f t="shared" si="0"/>
        <v>234688.18000000002</v>
      </c>
      <c r="F23" s="53">
        <f t="shared" si="0"/>
        <v>228836.96</v>
      </c>
      <c r="G23" s="53">
        <f t="shared" si="0"/>
        <v>224765.74999999997</v>
      </c>
      <c r="H23" s="53">
        <f t="shared" si="0"/>
        <v>221957.84000000003</v>
      </c>
      <c r="I23" s="53">
        <f t="shared" si="0"/>
        <v>219750.44999999998</v>
      </c>
      <c r="J23" s="53">
        <f t="shared" si="0"/>
        <v>218906.19000000003</v>
      </c>
      <c r="K23" s="53">
        <f t="shared" si="0"/>
        <v>218613.12</v>
      </c>
      <c r="L23" s="53">
        <f t="shared" si="0"/>
        <v>219338.47</v>
      </c>
      <c r="M23" s="53">
        <f t="shared" si="0"/>
        <v>220435.87999999998</v>
      </c>
      <c r="N23" s="53">
        <f t="shared" si="0"/>
        <v>222355.09999999998</v>
      </c>
      <c r="O23" s="53">
        <f t="shared" si="0"/>
        <v>225073.78000000003</v>
      </c>
      <c r="P23" s="53">
        <f t="shared" si="0"/>
        <v>228277.65999999997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116840.22</v>
      </c>
      <c r="D28" s="54">
        <f aca="true" t="shared" si="1" ref="D28:O28">SUM(D9:D15)</f>
        <v>110925.89</v>
      </c>
      <c r="E28" s="54">
        <f t="shared" si="1"/>
        <v>109132.98000000001</v>
      </c>
      <c r="F28" s="54">
        <f t="shared" si="1"/>
        <v>106233.28</v>
      </c>
      <c r="G28" s="54">
        <f t="shared" si="1"/>
        <v>105241.19999999998</v>
      </c>
      <c r="H28" s="54">
        <f t="shared" si="1"/>
        <v>105263.23000000001</v>
      </c>
      <c r="I28" s="54">
        <f t="shared" si="1"/>
        <v>105273.53</v>
      </c>
      <c r="J28" s="54">
        <f t="shared" si="1"/>
        <v>106111.4</v>
      </c>
      <c r="K28" s="54">
        <f t="shared" si="1"/>
        <v>107856.70999999999</v>
      </c>
      <c r="L28" s="54">
        <f t="shared" si="1"/>
        <v>109958.54</v>
      </c>
      <c r="M28" s="54">
        <f t="shared" si="1"/>
        <v>112027.55000000002</v>
      </c>
      <c r="N28" s="54">
        <f t="shared" si="1"/>
        <v>113832.18</v>
      </c>
      <c r="O28" s="54">
        <f t="shared" si="1"/>
        <v>115803.53000000001</v>
      </c>
      <c r="P28" s="54">
        <f>SUM(P9:P15)</f>
        <v>117746.32</v>
      </c>
    </row>
    <row r="29" spans="2:16" ht="15.75">
      <c r="B29" s="52" t="s">
        <v>27</v>
      </c>
      <c r="C29" s="54">
        <f>SUM(C16:C18)</f>
        <v>58032.07</v>
      </c>
      <c r="D29" s="54">
        <f aca="true" t="shared" si="2" ref="D29:O29">SUM(D16:D18)</f>
        <v>56147.729999999996</v>
      </c>
      <c r="E29" s="54">
        <f t="shared" si="2"/>
        <v>54244.42</v>
      </c>
      <c r="F29" s="54">
        <f t="shared" si="2"/>
        <v>53706.76</v>
      </c>
      <c r="G29" s="54">
        <f t="shared" si="2"/>
        <v>51943.43000000001</v>
      </c>
      <c r="H29" s="54">
        <f t="shared" si="2"/>
        <v>51033.7</v>
      </c>
      <c r="I29" s="54">
        <f t="shared" si="2"/>
        <v>49904.53</v>
      </c>
      <c r="J29" s="54">
        <f t="shared" si="2"/>
        <v>49314.439999999995</v>
      </c>
      <c r="K29" s="54">
        <f t="shared" si="2"/>
        <v>48638.93</v>
      </c>
      <c r="L29" s="54">
        <f t="shared" si="2"/>
        <v>47892.590000000004</v>
      </c>
      <c r="M29" s="54">
        <f t="shared" si="2"/>
        <v>47755.19</v>
      </c>
      <c r="N29" s="54">
        <f t="shared" si="2"/>
        <v>48649.01</v>
      </c>
      <c r="O29" s="54">
        <f t="shared" si="2"/>
        <v>49820.520000000004</v>
      </c>
      <c r="P29" s="54">
        <f>SUM(P16:P18)</f>
        <v>51118.42</v>
      </c>
    </row>
    <row r="30" spans="2:16" ht="15.75">
      <c r="B30" s="52" t="s">
        <v>1</v>
      </c>
      <c r="C30" s="54">
        <f>SUM(C19:C22)</f>
        <v>73162.71</v>
      </c>
      <c r="D30" s="54">
        <f aca="true" t="shared" si="3" ref="D30:O30">SUM(D19:D22)</f>
        <v>72407.26999999999</v>
      </c>
      <c r="E30" s="54">
        <f t="shared" si="3"/>
        <v>71310.78</v>
      </c>
      <c r="F30" s="54">
        <f t="shared" si="3"/>
        <v>68896.92</v>
      </c>
      <c r="G30" s="54">
        <f t="shared" si="3"/>
        <v>67581.12</v>
      </c>
      <c r="H30" s="54">
        <f t="shared" si="3"/>
        <v>65660.91</v>
      </c>
      <c r="I30" s="54">
        <f t="shared" si="3"/>
        <v>64572.39</v>
      </c>
      <c r="J30" s="54">
        <f t="shared" si="3"/>
        <v>63480.35</v>
      </c>
      <c r="K30" s="54">
        <f t="shared" si="3"/>
        <v>62117.48</v>
      </c>
      <c r="L30" s="54">
        <f t="shared" si="3"/>
        <v>61487.34</v>
      </c>
      <c r="M30" s="54">
        <f t="shared" si="3"/>
        <v>60653.14</v>
      </c>
      <c r="N30" s="54">
        <f t="shared" si="3"/>
        <v>59873.91</v>
      </c>
      <c r="O30" s="54">
        <f t="shared" si="3"/>
        <v>59449.729999999996</v>
      </c>
      <c r="P30" s="54">
        <f>SUM(P19:P22)</f>
        <v>59412.92</v>
      </c>
    </row>
    <row r="31" spans="2:16" ht="15.75">
      <c r="B31" s="55" t="s">
        <v>140</v>
      </c>
      <c r="C31" s="56">
        <f aca="true" t="shared" si="4" ref="C31:P31">SUM(C28:C30)</f>
        <v>248035</v>
      </c>
      <c r="D31" s="56">
        <f t="shared" si="4"/>
        <v>239480.88999999998</v>
      </c>
      <c r="E31" s="56">
        <f t="shared" si="4"/>
        <v>234688.18000000002</v>
      </c>
      <c r="F31" s="56">
        <f t="shared" si="4"/>
        <v>228836.96000000002</v>
      </c>
      <c r="G31" s="56">
        <f t="shared" si="4"/>
        <v>224765.75</v>
      </c>
      <c r="H31" s="56">
        <f t="shared" si="4"/>
        <v>221957.84</v>
      </c>
      <c r="I31" s="56">
        <f t="shared" si="4"/>
        <v>219750.45</v>
      </c>
      <c r="J31" s="56">
        <f t="shared" si="4"/>
        <v>218906.19</v>
      </c>
      <c r="K31" s="56">
        <f t="shared" si="4"/>
        <v>218613.12</v>
      </c>
      <c r="L31" s="56">
        <f t="shared" si="4"/>
        <v>219338.47</v>
      </c>
      <c r="M31" s="56">
        <f t="shared" si="4"/>
        <v>220435.88</v>
      </c>
      <c r="N31" s="56">
        <f t="shared" si="4"/>
        <v>222355.1</v>
      </c>
      <c r="O31" s="56">
        <f t="shared" si="4"/>
        <v>225073.78000000003</v>
      </c>
      <c r="P31" s="56">
        <f t="shared" si="4"/>
        <v>228277.65999999997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0</v>
      </c>
      <c r="J34" s="54">
        <f t="shared" si="5"/>
        <v>837.8699999999953</v>
      </c>
      <c r="K34" s="54">
        <f t="shared" si="5"/>
        <v>1745.3099999999977</v>
      </c>
      <c r="L34" s="54">
        <f t="shared" si="5"/>
        <v>2101.8300000000017</v>
      </c>
      <c r="M34" s="54">
        <f t="shared" si="5"/>
        <v>2069.010000000024</v>
      </c>
      <c r="N34" s="54">
        <f t="shared" si="5"/>
        <v>1804.6299999999756</v>
      </c>
      <c r="O34" s="54">
        <f t="shared" si="5"/>
        <v>1971.3500000000204</v>
      </c>
      <c r="P34" s="54">
        <f t="shared" si="5"/>
        <v>1942.7899999999936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10.080000000001746</v>
      </c>
      <c r="O35" s="54">
        <f t="shared" si="5"/>
        <v>1171.510000000002</v>
      </c>
      <c r="P35" s="54">
        <f t="shared" si="5"/>
        <v>1297.8999999999942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0</v>
      </c>
      <c r="H37" s="56">
        <f t="shared" si="6"/>
        <v>0</v>
      </c>
      <c r="I37" s="56">
        <f t="shared" si="6"/>
        <v>0</v>
      </c>
      <c r="J37" s="56">
        <f t="shared" si="6"/>
        <v>837.8699999999953</v>
      </c>
      <c r="K37" s="56">
        <f t="shared" si="6"/>
        <v>1745.3099999999977</v>
      </c>
      <c r="L37" s="56">
        <f t="shared" si="6"/>
        <v>2101.8300000000017</v>
      </c>
      <c r="M37" s="56">
        <f t="shared" si="6"/>
        <v>2069.010000000024</v>
      </c>
      <c r="N37" s="56">
        <f t="shared" si="6"/>
        <v>1814.7099999999773</v>
      </c>
      <c r="O37" s="56">
        <f t="shared" si="6"/>
        <v>3142.8600000000224</v>
      </c>
      <c r="P37" s="56">
        <f t="shared" si="6"/>
        <v>3240.689999999988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64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 codeName="Sheet80">
    <tabColor indexed="9"/>
  </sheetPr>
  <dimension ref="A1:P37"/>
  <sheetViews>
    <sheetView zoomScalePageLayoutView="0" workbookViewId="0" topLeftCell="A1">
      <selection activeCell="D14" sqref="D14"/>
    </sheetView>
  </sheetViews>
  <sheetFormatPr defaultColWidth="9.140625" defaultRowHeight="12.75"/>
  <cols>
    <col min="2" max="2" width="12.57421875" style="0" customWidth="1"/>
    <col min="3" max="3" width="10.8515625" style="0" customWidth="1"/>
    <col min="5" max="5" width="9.57421875" style="0" customWidth="1"/>
    <col min="6" max="11" width="11.28125" style="0" customWidth="1"/>
    <col min="12" max="16" width="9.57421875" style="0" bestFit="1" customWidth="1"/>
  </cols>
  <sheetData>
    <row r="1" spans="1:11" ht="18">
      <c r="A1" s="22">
        <v>70</v>
      </c>
      <c r="B1" s="21" t="s">
        <v>33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15.75">
      <c r="B4" s="5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2:16" ht="31.5">
      <c r="B5" s="42" t="s">
        <v>9</v>
      </c>
      <c r="C5" s="43" t="s">
        <v>2</v>
      </c>
      <c r="D5" s="43" t="s">
        <v>3</v>
      </c>
      <c r="E5" s="43" t="s">
        <v>121</v>
      </c>
      <c r="F5" s="57" t="s">
        <v>4</v>
      </c>
      <c r="G5" s="57" t="s">
        <v>5</v>
      </c>
      <c r="H5" s="57" t="s">
        <v>6</v>
      </c>
      <c r="I5" s="57" t="s">
        <v>7</v>
      </c>
      <c r="J5" s="57" t="s">
        <v>8</v>
      </c>
      <c r="K5" s="57" t="s">
        <v>110</v>
      </c>
      <c r="L5" s="57" t="s">
        <v>111</v>
      </c>
      <c r="M5" s="57" t="s">
        <v>112</v>
      </c>
      <c r="N5" s="57" t="s">
        <v>113</v>
      </c>
      <c r="O5" s="57" t="s">
        <v>114</v>
      </c>
      <c r="P5" s="57" t="s">
        <v>124</v>
      </c>
    </row>
    <row r="6" spans="2:16" ht="45.75">
      <c r="B6" s="91" t="s">
        <v>143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5.75">
      <c r="B7" s="46"/>
      <c r="C7" s="59"/>
      <c r="D7" s="59"/>
      <c r="E7" s="59"/>
      <c r="F7" s="59"/>
      <c r="G7" s="59"/>
      <c r="H7" s="59"/>
      <c r="I7" s="59"/>
      <c r="J7" s="59"/>
      <c r="K7" s="59"/>
      <c r="L7" s="42"/>
      <c r="M7" s="42"/>
      <c r="N7" s="42"/>
      <c r="O7" s="42"/>
      <c r="P7" s="42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</row>
    <row r="10" spans="1:16" ht="15.75">
      <c r="A10" s="22">
        <v>3</v>
      </c>
      <c r="B10" s="42" t="s">
        <v>11</v>
      </c>
      <c r="C10" s="54">
        <v>49.42</v>
      </c>
      <c r="D10" s="54">
        <v>61.33</v>
      </c>
      <c r="E10" s="54">
        <v>54</v>
      </c>
      <c r="F10" s="54">
        <v>52.57</v>
      </c>
      <c r="G10" s="54">
        <v>52.57</v>
      </c>
      <c r="H10" s="54">
        <v>52.57</v>
      </c>
      <c r="I10" s="54">
        <v>52.57</v>
      </c>
      <c r="J10" s="54">
        <v>52.57</v>
      </c>
      <c r="K10" s="54">
        <v>52.57</v>
      </c>
      <c r="L10" s="54">
        <v>52.57</v>
      </c>
      <c r="M10" s="54">
        <v>52.57</v>
      </c>
      <c r="N10" s="54">
        <v>52.57</v>
      </c>
      <c r="O10" s="54">
        <v>52.57</v>
      </c>
      <c r="P10" s="54">
        <v>52.57</v>
      </c>
    </row>
    <row r="11" spans="1:16" ht="15.75">
      <c r="A11" s="22">
        <v>4</v>
      </c>
      <c r="B11" s="42" t="s">
        <v>12</v>
      </c>
      <c r="C11" s="54">
        <v>59</v>
      </c>
      <c r="D11" s="54">
        <v>63.5</v>
      </c>
      <c r="E11" s="54">
        <v>60</v>
      </c>
      <c r="F11" s="54">
        <v>58.98</v>
      </c>
      <c r="G11" s="54">
        <v>58.98</v>
      </c>
      <c r="H11" s="54">
        <v>58.98</v>
      </c>
      <c r="I11" s="54">
        <v>58.98</v>
      </c>
      <c r="J11" s="54">
        <v>58.98</v>
      </c>
      <c r="K11" s="54">
        <v>58.98</v>
      </c>
      <c r="L11" s="54">
        <v>58.98</v>
      </c>
      <c r="M11" s="54">
        <v>58.98</v>
      </c>
      <c r="N11" s="54">
        <v>58.98</v>
      </c>
      <c r="O11" s="54">
        <v>58.98</v>
      </c>
      <c r="P11" s="54">
        <v>58.98</v>
      </c>
    </row>
    <row r="12" spans="1:16" ht="15.75">
      <c r="A12" s="22">
        <v>5</v>
      </c>
      <c r="B12" s="42" t="s">
        <v>13</v>
      </c>
      <c r="C12" s="54">
        <v>68.5</v>
      </c>
      <c r="D12" s="54">
        <v>71.5</v>
      </c>
      <c r="E12" s="54">
        <v>60</v>
      </c>
      <c r="F12" s="54">
        <v>56.84</v>
      </c>
      <c r="G12" s="54">
        <v>56.84</v>
      </c>
      <c r="H12" s="54">
        <v>56.84</v>
      </c>
      <c r="I12" s="54">
        <v>56.84</v>
      </c>
      <c r="J12" s="54">
        <v>56.84</v>
      </c>
      <c r="K12" s="54">
        <v>56.84</v>
      </c>
      <c r="L12" s="54">
        <v>56.84</v>
      </c>
      <c r="M12" s="54">
        <v>56.84</v>
      </c>
      <c r="N12" s="54">
        <v>56.84</v>
      </c>
      <c r="O12" s="54">
        <v>56.84</v>
      </c>
      <c r="P12" s="54">
        <v>56.84</v>
      </c>
    </row>
    <row r="13" spans="1:16" ht="15.75">
      <c r="A13" s="22">
        <v>6</v>
      </c>
      <c r="B13" s="42" t="s">
        <v>14</v>
      </c>
      <c r="C13" s="54">
        <v>69.5</v>
      </c>
      <c r="D13" s="54">
        <v>70.5</v>
      </c>
      <c r="E13" s="54">
        <v>68.5</v>
      </c>
      <c r="F13" s="54">
        <v>54.7</v>
      </c>
      <c r="G13" s="54">
        <v>54.7</v>
      </c>
      <c r="H13" s="54">
        <v>54.7</v>
      </c>
      <c r="I13" s="54">
        <v>54.7</v>
      </c>
      <c r="J13" s="54">
        <v>54.7</v>
      </c>
      <c r="K13" s="54">
        <v>54.7</v>
      </c>
      <c r="L13" s="54">
        <v>54.7</v>
      </c>
      <c r="M13" s="54">
        <v>54.7</v>
      </c>
      <c r="N13" s="54">
        <v>54.7</v>
      </c>
      <c r="O13" s="54">
        <v>54.7</v>
      </c>
      <c r="P13" s="54">
        <v>54.7</v>
      </c>
    </row>
    <row r="14" spans="1:16" ht="15.75">
      <c r="A14" s="22">
        <v>7</v>
      </c>
      <c r="B14" s="42" t="s">
        <v>15</v>
      </c>
      <c r="C14" s="54">
        <v>72.5</v>
      </c>
      <c r="D14" s="54">
        <v>69</v>
      </c>
      <c r="E14" s="54">
        <v>65.5</v>
      </c>
      <c r="F14" s="54">
        <v>70.04</v>
      </c>
      <c r="G14" s="54">
        <v>70.04</v>
      </c>
      <c r="H14" s="54">
        <v>70.04</v>
      </c>
      <c r="I14" s="54">
        <v>70.04</v>
      </c>
      <c r="J14" s="54">
        <v>70.04</v>
      </c>
      <c r="K14" s="54">
        <v>70.04</v>
      </c>
      <c r="L14" s="54">
        <v>70.04</v>
      </c>
      <c r="M14" s="54">
        <v>70.04</v>
      </c>
      <c r="N14" s="54">
        <v>70.04</v>
      </c>
      <c r="O14" s="54">
        <v>70.04</v>
      </c>
      <c r="P14" s="54">
        <v>70.04</v>
      </c>
    </row>
    <row r="15" spans="1:16" ht="15.75">
      <c r="A15" s="22">
        <v>8</v>
      </c>
      <c r="B15" s="42" t="s">
        <v>16</v>
      </c>
      <c r="C15" s="54">
        <v>74.5</v>
      </c>
      <c r="D15" s="54">
        <v>73</v>
      </c>
      <c r="E15" s="54">
        <v>65.5</v>
      </c>
      <c r="F15" s="54">
        <v>69.04</v>
      </c>
      <c r="G15" s="54">
        <v>69.04</v>
      </c>
      <c r="H15" s="54">
        <v>69.04</v>
      </c>
      <c r="I15" s="54">
        <v>69.04</v>
      </c>
      <c r="J15" s="54">
        <v>69.04</v>
      </c>
      <c r="K15" s="54">
        <v>69.04</v>
      </c>
      <c r="L15" s="54">
        <v>69.04</v>
      </c>
      <c r="M15" s="54">
        <v>69.04</v>
      </c>
      <c r="N15" s="54">
        <v>69.04</v>
      </c>
      <c r="O15" s="54">
        <v>69.04</v>
      </c>
      <c r="P15" s="54">
        <v>69.04</v>
      </c>
    </row>
    <row r="16" spans="1:16" ht="15.75">
      <c r="A16" s="22">
        <v>9</v>
      </c>
      <c r="B16" s="42" t="s">
        <v>17</v>
      </c>
      <c r="C16" s="54">
        <v>78</v>
      </c>
      <c r="D16" s="54">
        <v>71.8</v>
      </c>
      <c r="E16" s="54">
        <v>64</v>
      </c>
      <c r="F16" s="54">
        <v>68.1</v>
      </c>
      <c r="G16" s="54">
        <v>68.1</v>
      </c>
      <c r="H16" s="54">
        <v>68.1</v>
      </c>
      <c r="I16" s="54">
        <v>68.1</v>
      </c>
      <c r="J16" s="54">
        <v>68.1</v>
      </c>
      <c r="K16" s="54">
        <v>68.1</v>
      </c>
      <c r="L16" s="54">
        <v>68.1</v>
      </c>
      <c r="M16" s="54">
        <v>68.1</v>
      </c>
      <c r="N16" s="54">
        <v>68.1</v>
      </c>
      <c r="O16" s="54">
        <v>68.1</v>
      </c>
      <c r="P16" s="54">
        <v>68.1</v>
      </c>
    </row>
    <row r="17" spans="1:16" ht="15.75">
      <c r="A17" s="22">
        <v>10</v>
      </c>
      <c r="B17" s="42" t="s">
        <v>18</v>
      </c>
      <c r="C17" s="54">
        <v>71.5</v>
      </c>
      <c r="D17" s="54">
        <v>71.76</v>
      </c>
      <c r="E17" s="54">
        <v>71</v>
      </c>
      <c r="F17" s="54">
        <v>68.07</v>
      </c>
      <c r="G17" s="54">
        <v>68.07</v>
      </c>
      <c r="H17" s="54">
        <v>68.07</v>
      </c>
      <c r="I17" s="54">
        <v>68.07</v>
      </c>
      <c r="J17" s="54">
        <v>68.07</v>
      </c>
      <c r="K17" s="54">
        <v>68.07</v>
      </c>
      <c r="L17" s="54">
        <v>68.07</v>
      </c>
      <c r="M17" s="54">
        <v>68.07</v>
      </c>
      <c r="N17" s="54">
        <v>68.07</v>
      </c>
      <c r="O17" s="54">
        <v>68.07</v>
      </c>
      <c r="P17" s="54">
        <v>68.07</v>
      </c>
    </row>
    <row r="18" spans="1:16" ht="15.75">
      <c r="A18" s="22">
        <v>11</v>
      </c>
      <c r="B18" s="42" t="s">
        <v>19</v>
      </c>
      <c r="C18" s="54">
        <v>68.5</v>
      </c>
      <c r="D18" s="54">
        <v>66.5</v>
      </c>
      <c r="E18" s="54">
        <v>65.5</v>
      </c>
      <c r="F18" s="54">
        <v>67.11</v>
      </c>
      <c r="G18" s="54">
        <v>67.11</v>
      </c>
      <c r="H18" s="54">
        <v>67.11</v>
      </c>
      <c r="I18" s="54">
        <v>67.11</v>
      </c>
      <c r="J18" s="54">
        <v>67.11</v>
      </c>
      <c r="K18" s="54">
        <v>67.11</v>
      </c>
      <c r="L18" s="54">
        <v>67.11</v>
      </c>
      <c r="M18" s="54">
        <v>67.11</v>
      </c>
      <c r="N18" s="54">
        <v>67.11</v>
      </c>
      <c r="O18" s="54">
        <v>67.11</v>
      </c>
      <c r="P18" s="54">
        <v>67.11</v>
      </c>
    </row>
    <row r="19" spans="1:16" ht="15.75">
      <c r="A19" s="22">
        <v>12</v>
      </c>
      <c r="B19" s="42" t="s">
        <v>20</v>
      </c>
      <c r="C19" s="54">
        <v>16.83</v>
      </c>
      <c r="D19" s="54">
        <v>20</v>
      </c>
      <c r="E19" s="54">
        <v>26</v>
      </c>
      <c r="F19" s="54">
        <v>35.55</v>
      </c>
      <c r="G19" s="54">
        <v>35.55</v>
      </c>
      <c r="H19" s="54">
        <v>35.55</v>
      </c>
      <c r="I19" s="54">
        <v>35.55</v>
      </c>
      <c r="J19" s="54">
        <v>35.55</v>
      </c>
      <c r="K19" s="54">
        <v>35.55</v>
      </c>
      <c r="L19" s="54">
        <v>35.55</v>
      </c>
      <c r="M19" s="54">
        <v>35.55</v>
      </c>
      <c r="N19" s="54">
        <v>35.55</v>
      </c>
      <c r="O19" s="54">
        <v>35.55</v>
      </c>
      <c r="P19" s="54">
        <v>35.55</v>
      </c>
    </row>
    <row r="20" spans="1:16" ht="15.75">
      <c r="A20" s="22">
        <v>13</v>
      </c>
      <c r="B20" s="42" t="s">
        <v>21</v>
      </c>
      <c r="C20" s="54">
        <v>9.42</v>
      </c>
      <c r="D20" s="54">
        <v>0</v>
      </c>
      <c r="E20" s="54">
        <v>0</v>
      </c>
      <c r="F20" s="54">
        <v>29.23</v>
      </c>
      <c r="G20" s="54">
        <v>29.23</v>
      </c>
      <c r="H20" s="54">
        <v>29.23</v>
      </c>
      <c r="I20" s="54">
        <v>29.23</v>
      </c>
      <c r="J20" s="54">
        <v>29.23</v>
      </c>
      <c r="K20" s="54">
        <v>29.23</v>
      </c>
      <c r="L20" s="54">
        <v>29.23</v>
      </c>
      <c r="M20" s="54">
        <v>29.23</v>
      </c>
      <c r="N20" s="54">
        <v>29.23</v>
      </c>
      <c r="O20" s="54">
        <v>29.23</v>
      </c>
      <c r="P20" s="54">
        <v>29.23</v>
      </c>
    </row>
    <row r="21" spans="1:16" ht="15.75">
      <c r="A21" s="22">
        <v>14</v>
      </c>
      <c r="B21" s="42" t="s">
        <v>22</v>
      </c>
      <c r="C21" s="54">
        <v>5.83</v>
      </c>
      <c r="D21" s="54">
        <v>0</v>
      </c>
      <c r="E21" s="54">
        <v>0.08</v>
      </c>
      <c r="F21" s="54">
        <v>20.33</v>
      </c>
      <c r="G21" s="54">
        <v>20.33</v>
      </c>
      <c r="H21" s="54">
        <v>20.33</v>
      </c>
      <c r="I21" s="54">
        <v>20.33</v>
      </c>
      <c r="J21" s="54">
        <v>20.33</v>
      </c>
      <c r="K21" s="54">
        <v>20.33</v>
      </c>
      <c r="L21" s="54">
        <v>20.33</v>
      </c>
      <c r="M21" s="54">
        <v>20.33</v>
      </c>
      <c r="N21" s="54">
        <v>20.33</v>
      </c>
      <c r="O21" s="54">
        <v>20.33</v>
      </c>
      <c r="P21" s="54">
        <v>20.33</v>
      </c>
    </row>
    <row r="22" spans="1:16" ht="15.75">
      <c r="A22" s="22">
        <v>15</v>
      </c>
      <c r="B22" s="42" t="s">
        <v>23</v>
      </c>
      <c r="C22" s="54">
        <v>3.5</v>
      </c>
      <c r="D22" s="54">
        <v>0</v>
      </c>
      <c r="E22" s="54">
        <v>0</v>
      </c>
      <c r="F22" s="54">
        <v>18.65</v>
      </c>
      <c r="G22" s="54">
        <v>18.65</v>
      </c>
      <c r="H22" s="54">
        <v>18.65</v>
      </c>
      <c r="I22" s="54">
        <v>18.65</v>
      </c>
      <c r="J22" s="54">
        <v>18.65</v>
      </c>
      <c r="K22" s="54">
        <v>18.65</v>
      </c>
      <c r="L22" s="54">
        <v>18.65</v>
      </c>
      <c r="M22" s="54">
        <v>18.65</v>
      </c>
      <c r="N22" s="54">
        <v>18.65</v>
      </c>
      <c r="O22" s="54">
        <v>18.65</v>
      </c>
      <c r="P22" s="54">
        <v>18.65</v>
      </c>
    </row>
    <row r="23" spans="1:16" ht="15.75">
      <c r="A23" s="22"/>
      <c r="B23" s="55" t="s">
        <v>24</v>
      </c>
      <c r="C23" s="56">
        <f aca="true" t="shared" si="0" ref="C23:P23">SUM(C9:C22)</f>
        <v>647.0000000000001</v>
      </c>
      <c r="D23" s="56">
        <f t="shared" si="0"/>
        <v>638.89</v>
      </c>
      <c r="E23" s="56">
        <f t="shared" si="0"/>
        <v>600.08</v>
      </c>
      <c r="F23" s="56">
        <f t="shared" si="0"/>
        <v>669.2099999999999</v>
      </c>
      <c r="G23" s="56">
        <f t="shared" si="0"/>
        <v>669.2099999999999</v>
      </c>
      <c r="H23" s="56">
        <f t="shared" si="0"/>
        <v>669.2099999999999</v>
      </c>
      <c r="I23" s="56">
        <f t="shared" si="0"/>
        <v>669.2099999999999</v>
      </c>
      <c r="J23" s="56">
        <f t="shared" si="0"/>
        <v>669.2099999999999</v>
      </c>
      <c r="K23" s="56">
        <f t="shared" si="0"/>
        <v>669.2099999999999</v>
      </c>
      <c r="L23" s="56">
        <f t="shared" si="0"/>
        <v>669.2099999999999</v>
      </c>
      <c r="M23" s="56">
        <f t="shared" si="0"/>
        <v>669.2099999999999</v>
      </c>
      <c r="N23" s="56">
        <f t="shared" si="0"/>
        <v>669.2099999999999</v>
      </c>
      <c r="O23" s="56">
        <f t="shared" si="0"/>
        <v>669.2099999999999</v>
      </c>
      <c r="P23" s="56">
        <f t="shared" si="0"/>
        <v>669.2099999999999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2:16" ht="15.7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ht="15.75">
      <c r="B27" s="52" t="s">
        <v>25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2:16" ht="15.75">
      <c r="B28" s="42" t="s">
        <v>26</v>
      </c>
      <c r="C28" s="68">
        <f>SUM(C9:C15)</f>
        <v>393.42</v>
      </c>
      <c r="D28" s="68">
        <f aca="true" t="shared" si="1" ref="D28:P28">SUM(D9:D15)</f>
        <v>408.83</v>
      </c>
      <c r="E28" s="68">
        <f t="shared" si="1"/>
        <v>373.5</v>
      </c>
      <c r="F28" s="68">
        <f t="shared" si="1"/>
        <v>362.17</v>
      </c>
      <c r="G28" s="68">
        <f t="shared" si="1"/>
        <v>362.17</v>
      </c>
      <c r="H28" s="68">
        <f t="shared" si="1"/>
        <v>362.17</v>
      </c>
      <c r="I28" s="68">
        <f t="shared" si="1"/>
        <v>362.17</v>
      </c>
      <c r="J28" s="68">
        <f t="shared" si="1"/>
        <v>362.17</v>
      </c>
      <c r="K28" s="68">
        <f t="shared" si="1"/>
        <v>362.17</v>
      </c>
      <c r="L28" s="68">
        <f t="shared" si="1"/>
        <v>362.17</v>
      </c>
      <c r="M28" s="68">
        <f t="shared" si="1"/>
        <v>362.17</v>
      </c>
      <c r="N28" s="68">
        <f t="shared" si="1"/>
        <v>362.17</v>
      </c>
      <c r="O28" s="68">
        <f t="shared" si="1"/>
        <v>362.17</v>
      </c>
      <c r="P28" s="68">
        <f t="shared" si="1"/>
        <v>362.17</v>
      </c>
    </row>
    <row r="29" spans="2:16" ht="15.75">
      <c r="B29" s="42" t="s">
        <v>27</v>
      </c>
      <c r="C29" s="68">
        <f>SUM(C16:C18)</f>
        <v>218</v>
      </c>
      <c r="D29" s="68">
        <f aca="true" t="shared" si="2" ref="D29:P29">SUM(D16:D18)</f>
        <v>210.06</v>
      </c>
      <c r="E29" s="68">
        <f t="shared" si="2"/>
        <v>200.5</v>
      </c>
      <c r="F29" s="68">
        <f t="shared" si="2"/>
        <v>203.27999999999997</v>
      </c>
      <c r="G29" s="68">
        <f t="shared" si="2"/>
        <v>203.27999999999997</v>
      </c>
      <c r="H29" s="68">
        <f t="shared" si="2"/>
        <v>203.27999999999997</v>
      </c>
      <c r="I29" s="68">
        <f t="shared" si="2"/>
        <v>203.27999999999997</v>
      </c>
      <c r="J29" s="68">
        <f t="shared" si="2"/>
        <v>203.27999999999997</v>
      </c>
      <c r="K29" s="68">
        <f t="shared" si="2"/>
        <v>203.27999999999997</v>
      </c>
      <c r="L29" s="68">
        <f t="shared" si="2"/>
        <v>203.27999999999997</v>
      </c>
      <c r="M29" s="68">
        <f t="shared" si="2"/>
        <v>203.27999999999997</v>
      </c>
      <c r="N29" s="68">
        <f t="shared" si="2"/>
        <v>203.27999999999997</v>
      </c>
      <c r="O29" s="68">
        <f t="shared" si="2"/>
        <v>203.27999999999997</v>
      </c>
      <c r="P29" s="68">
        <f t="shared" si="2"/>
        <v>203.27999999999997</v>
      </c>
    </row>
    <row r="30" spans="2:16" ht="15.75">
      <c r="B30" s="42" t="s">
        <v>1</v>
      </c>
      <c r="C30" s="68">
        <f>SUM(C19:C22)</f>
        <v>35.58</v>
      </c>
      <c r="D30" s="68">
        <f aca="true" t="shared" si="3" ref="D30:P30">SUM(D19:D22)</f>
        <v>20</v>
      </c>
      <c r="E30" s="68">
        <f t="shared" si="3"/>
        <v>26.08</v>
      </c>
      <c r="F30" s="68">
        <f t="shared" si="3"/>
        <v>103.75999999999999</v>
      </c>
      <c r="G30" s="68">
        <f t="shared" si="3"/>
        <v>103.75999999999999</v>
      </c>
      <c r="H30" s="68">
        <f t="shared" si="3"/>
        <v>103.75999999999999</v>
      </c>
      <c r="I30" s="68">
        <f t="shared" si="3"/>
        <v>103.75999999999999</v>
      </c>
      <c r="J30" s="68">
        <f t="shared" si="3"/>
        <v>103.75999999999999</v>
      </c>
      <c r="K30" s="68">
        <f t="shared" si="3"/>
        <v>103.75999999999999</v>
      </c>
      <c r="L30" s="68">
        <f t="shared" si="3"/>
        <v>103.75999999999999</v>
      </c>
      <c r="M30" s="68">
        <f t="shared" si="3"/>
        <v>103.75999999999999</v>
      </c>
      <c r="N30" s="68">
        <f t="shared" si="3"/>
        <v>103.75999999999999</v>
      </c>
      <c r="O30" s="68">
        <f t="shared" si="3"/>
        <v>103.75999999999999</v>
      </c>
      <c r="P30" s="68">
        <f t="shared" si="3"/>
        <v>103.75999999999999</v>
      </c>
    </row>
    <row r="31" spans="2:16" ht="15.75">
      <c r="B31" s="66" t="s">
        <v>24</v>
      </c>
      <c r="C31" s="67">
        <f>SUM(C28:C30)</f>
        <v>647.0000000000001</v>
      </c>
      <c r="D31" s="67">
        <f aca="true" t="shared" si="4" ref="D31:P31">SUM(D28:D30)</f>
        <v>638.89</v>
      </c>
      <c r="E31" s="67">
        <f t="shared" si="4"/>
        <v>600.08</v>
      </c>
      <c r="F31" s="67">
        <f t="shared" si="4"/>
        <v>669.21</v>
      </c>
      <c r="G31" s="67">
        <f t="shared" si="4"/>
        <v>669.21</v>
      </c>
      <c r="H31" s="67">
        <f t="shared" si="4"/>
        <v>669.21</v>
      </c>
      <c r="I31" s="67">
        <f t="shared" si="4"/>
        <v>669.21</v>
      </c>
      <c r="J31" s="67">
        <f t="shared" si="4"/>
        <v>669.21</v>
      </c>
      <c r="K31" s="67">
        <f t="shared" si="4"/>
        <v>669.21</v>
      </c>
      <c r="L31" s="67">
        <f t="shared" si="4"/>
        <v>669.21</v>
      </c>
      <c r="M31" s="67">
        <f t="shared" si="4"/>
        <v>669.21</v>
      </c>
      <c r="N31" s="67">
        <f t="shared" si="4"/>
        <v>669.21</v>
      </c>
      <c r="O31" s="67">
        <f t="shared" si="4"/>
        <v>669.21</v>
      </c>
      <c r="P31" s="67">
        <f t="shared" si="4"/>
        <v>669.21</v>
      </c>
    </row>
    <row r="32" spans="2:16" ht="15.7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2:16" ht="15.75">
      <c r="B33" s="52" t="s">
        <v>28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2:16" ht="15.75">
      <c r="B34" s="42" t="s">
        <v>26</v>
      </c>
      <c r="C34" s="42"/>
      <c r="D34" s="42"/>
      <c r="E34" s="42"/>
      <c r="F34" s="68">
        <f>MAX(0,F28-MAX(C28:E28))</f>
        <v>0</v>
      </c>
      <c r="G34" s="68">
        <f aca="true" t="shared" si="5" ref="G34:P36">MAX(0,G28-MAX(D28:F28))</f>
        <v>0</v>
      </c>
      <c r="H34" s="68">
        <f t="shared" si="5"/>
        <v>0</v>
      </c>
      <c r="I34" s="68">
        <f t="shared" si="5"/>
        <v>0</v>
      </c>
      <c r="J34" s="68">
        <f t="shared" si="5"/>
        <v>0</v>
      </c>
      <c r="K34" s="68">
        <f t="shared" si="5"/>
        <v>0</v>
      </c>
      <c r="L34" s="68">
        <f t="shared" si="5"/>
        <v>0</v>
      </c>
      <c r="M34" s="68">
        <f t="shared" si="5"/>
        <v>0</v>
      </c>
      <c r="N34" s="68">
        <f t="shared" si="5"/>
        <v>0</v>
      </c>
      <c r="O34" s="68">
        <f t="shared" si="5"/>
        <v>0</v>
      </c>
      <c r="P34" s="68">
        <f t="shared" si="5"/>
        <v>0</v>
      </c>
    </row>
    <row r="35" spans="2:16" ht="15.75">
      <c r="B35" s="42" t="s">
        <v>27</v>
      </c>
      <c r="C35" s="42"/>
      <c r="D35" s="42"/>
      <c r="E35" s="42"/>
      <c r="F35" s="68">
        <f>MAX(0,F29-MAX(C29:E29))</f>
        <v>0</v>
      </c>
      <c r="G35" s="68">
        <f t="shared" si="5"/>
        <v>0</v>
      </c>
      <c r="H35" s="68">
        <f t="shared" si="5"/>
        <v>0</v>
      </c>
      <c r="I35" s="68">
        <f t="shared" si="5"/>
        <v>0</v>
      </c>
      <c r="J35" s="68">
        <f t="shared" si="5"/>
        <v>0</v>
      </c>
      <c r="K35" s="68">
        <f t="shared" si="5"/>
        <v>0</v>
      </c>
      <c r="L35" s="68">
        <f t="shared" si="5"/>
        <v>0</v>
      </c>
      <c r="M35" s="68">
        <f t="shared" si="5"/>
        <v>0</v>
      </c>
      <c r="N35" s="68">
        <f t="shared" si="5"/>
        <v>0</v>
      </c>
      <c r="O35" s="68">
        <f t="shared" si="5"/>
        <v>0</v>
      </c>
      <c r="P35" s="68">
        <f t="shared" si="5"/>
        <v>0</v>
      </c>
    </row>
    <row r="36" spans="2:16" ht="15.75">
      <c r="B36" s="50" t="s">
        <v>1</v>
      </c>
      <c r="C36" s="50"/>
      <c r="D36" s="50"/>
      <c r="E36" s="50"/>
      <c r="F36" s="69">
        <f>MAX(0,F30-MAX(C30:E30))</f>
        <v>68.17999999999999</v>
      </c>
      <c r="G36" s="69">
        <f t="shared" si="5"/>
        <v>0</v>
      </c>
      <c r="H36" s="69">
        <f t="shared" si="5"/>
        <v>0</v>
      </c>
      <c r="I36" s="69">
        <f t="shared" si="5"/>
        <v>0</v>
      </c>
      <c r="J36" s="69">
        <f t="shared" si="5"/>
        <v>0</v>
      </c>
      <c r="K36" s="69">
        <f t="shared" si="5"/>
        <v>0</v>
      </c>
      <c r="L36" s="69">
        <f t="shared" si="5"/>
        <v>0</v>
      </c>
      <c r="M36" s="69">
        <f t="shared" si="5"/>
        <v>0</v>
      </c>
      <c r="N36" s="69">
        <f t="shared" si="5"/>
        <v>0</v>
      </c>
      <c r="O36" s="69">
        <f t="shared" si="5"/>
        <v>0</v>
      </c>
      <c r="P36" s="69">
        <f t="shared" si="5"/>
        <v>0</v>
      </c>
    </row>
    <row r="37" spans="2:16" ht="15.75">
      <c r="B37" s="52" t="s">
        <v>24</v>
      </c>
      <c r="C37" s="52"/>
      <c r="D37" s="52"/>
      <c r="E37" s="52"/>
      <c r="F37" s="70">
        <f aca="true" t="shared" si="6" ref="F37:P37">SUM(F34:F36)</f>
        <v>68.17999999999999</v>
      </c>
      <c r="G37" s="70">
        <f t="shared" si="6"/>
        <v>0</v>
      </c>
      <c r="H37" s="70">
        <f t="shared" si="6"/>
        <v>0</v>
      </c>
      <c r="I37" s="70">
        <f t="shared" si="6"/>
        <v>0</v>
      </c>
      <c r="J37" s="70">
        <f t="shared" si="6"/>
        <v>0</v>
      </c>
      <c r="K37" s="70">
        <f t="shared" si="6"/>
        <v>0</v>
      </c>
      <c r="L37" s="70">
        <f t="shared" si="6"/>
        <v>0</v>
      </c>
      <c r="M37" s="70">
        <f t="shared" si="6"/>
        <v>0</v>
      </c>
      <c r="N37" s="70">
        <f t="shared" si="6"/>
        <v>0</v>
      </c>
      <c r="O37" s="70">
        <f t="shared" si="6"/>
        <v>0</v>
      </c>
      <c r="P37" s="70">
        <f t="shared" si="6"/>
        <v>0</v>
      </c>
    </row>
  </sheetData>
  <sheetProtection/>
  <printOptions/>
  <pageMargins left="0.75" right="0.75" top="1" bottom="1" header="0.5" footer="0.5"/>
  <pageSetup horizontalDpi="600" verticalDpi="600" orientation="landscape" scale="83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indexed="57"/>
  </sheetPr>
  <dimension ref="A1:P37"/>
  <sheetViews>
    <sheetView zoomScalePageLayoutView="0" workbookViewId="0" topLeftCell="A16">
      <selection activeCell="D14" sqref="D14"/>
    </sheetView>
  </sheetViews>
  <sheetFormatPr defaultColWidth="9.140625" defaultRowHeight="12.75"/>
  <cols>
    <col min="5" max="5" width="9.57421875" style="0" customWidth="1"/>
    <col min="6" max="16" width="9.7109375" style="0" customWidth="1"/>
  </cols>
  <sheetData>
    <row r="1" spans="1:11" ht="18">
      <c r="A1" s="22">
        <v>71</v>
      </c>
      <c r="B1" s="21" t="s">
        <v>122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15.75">
      <c r="B4" s="5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2:16" ht="31.5">
      <c r="B5" s="42" t="s">
        <v>9</v>
      </c>
      <c r="C5" s="43" t="s">
        <v>2</v>
      </c>
      <c r="D5" s="43" t="s">
        <v>3</v>
      </c>
      <c r="E5" s="43" t="s">
        <v>121</v>
      </c>
      <c r="F5" s="57" t="s">
        <v>4</v>
      </c>
      <c r="G5" s="57" t="s">
        <v>5</v>
      </c>
      <c r="H5" s="57" t="s">
        <v>6</v>
      </c>
      <c r="I5" s="57" t="s">
        <v>7</v>
      </c>
      <c r="J5" s="57" t="s">
        <v>8</v>
      </c>
      <c r="K5" s="57" t="s">
        <v>110</v>
      </c>
      <c r="L5" s="57" t="s">
        <v>111</v>
      </c>
      <c r="M5" s="57" t="s">
        <v>112</v>
      </c>
      <c r="N5" s="57" t="s">
        <v>113</v>
      </c>
      <c r="O5" s="57" t="s">
        <v>114</v>
      </c>
      <c r="P5" s="57" t="s">
        <v>124</v>
      </c>
    </row>
    <row r="6" spans="2:16" ht="60.75">
      <c r="B6" s="91" t="s">
        <v>143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5.75">
      <c r="B7" s="46"/>
      <c r="C7" s="59"/>
      <c r="D7" s="59"/>
      <c r="E7" s="59"/>
      <c r="F7" s="59"/>
      <c r="G7" s="59"/>
      <c r="H7" s="59"/>
      <c r="I7" s="59"/>
      <c r="J7" s="59"/>
      <c r="K7" s="59"/>
      <c r="L7" s="42"/>
      <c r="M7" s="42"/>
      <c r="N7" s="42"/>
      <c r="O7" s="42"/>
      <c r="P7" s="42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</row>
    <row r="10" spans="1:16" ht="15.75">
      <c r="A10" s="22">
        <v>3</v>
      </c>
      <c r="B10" s="42" t="s">
        <v>11</v>
      </c>
      <c r="C10" s="54">
        <v>0</v>
      </c>
      <c r="D10" s="54">
        <v>0</v>
      </c>
      <c r="E10" s="54">
        <v>0</v>
      </c>
      <c r="F10" s="54">
        <v>152</v>
      </c>
      <c r="G10" s="54">
        <v>152</v>
      </c>
      <c r="H10" s="54">
        <v>152</v>
      </c>
      <c r="I10" s="54">
        <v>152</v>
      </c>
      <c r="J10" s="54">
        <v>152</v>
      </c>
      <c r="K10" s="54">
        <v>152</v>
      </c>
      <c r="L10" s="54">
        <v>152</v>
      </c>
      <c r="M10" s="54">
        <v>152</v>
      </c>
      <c r="N10" s="54">
        <v>152</v>
      </c>
      <c r="O10" s="54">
        <v>152</v>
      </c>
      <c r="P10" s="54">
        <v>152</v>
      </c>
    </row>
    <row r="11" spans="1:16" ht="15.75">
      <c r="A11" s="22">
        <v>4</v>
      </c>
      <c r="B11" s="42" t="s">
        <v>12</v>
      </c>
      <c r="C11" s="54">
        <v>0</v>
      </c>
      <c r="D11" s="54">
        <v>0</v>
      </c>
      <c r="E11" s="54">
        <v>0</v>
      </c>
      <c r="F11" s="54">
        <v>157</v>
      </c>
      <c r="G11" s="54">
        <v>157</v>
      </c>
      <c r="H11" s="54">
        <v>157</v>
      </c>
      <c r="I11" s="54">
        <v>157</v>
      </c>
      <c r="J11" s="54">
        <v>157</v>
      </c>
      <c r="K11" s="54">
        <v>157</v>
      </c>
      <c r="L11" s="54">
        <v>157</v>
      </c>
      <c r="M11" s="54">
        <v>157</v>
      </c>
      <c r="N11" s="54">
        <v>157</v>
      </c>
      <c r="O11" s="54">
        <v>157</v>
      </c>
      <c r="P11" s="54">
        <v>157</v>
      </c>
    </row>
    <row r="12" spans="1:16" ht="15.75">
      <c r="A12" s="22">
        <v>5</v>
      </c>
      <c r="B12" s="42" t="s">
        <v>13</v>
      </c>
      <c r="C12" s="54">
        <v>0</v>
      </c>
      <c r="D12" s="54">
        <v>0</v>
      </c>
      <c r="E12" s="54">
        <v>0</v>
      </c>
      <c r="F12" s="54">
        <v>155</v>
      </c>
      <c r="G12" s="54">
        <v>155</v>
      </c>
      <c r="H12" s="54">
        <v>155</v>
      </c>
      <c r="I12" s="54">
        <v>155</v>
      </c>
      <c r="J12" s="54">
        <v>155</v>
      </c>
      <c r="K12" s="54">
        <v>155</v>
      </c>
      <c r="L12" s="54">
        <v>155</v>
      </c>
      <c r="M12" s="54">
        <v>155</v>
      </c>
      <c r="N12" s="54">
        <v>155</v>
      </c>
      <c r="O12" s="54">
        <v>155</v>
      </c>
      <c r="P12" s="54">
        <v>155</v>
      </c>
    </row>
    <row r="13" spans="1:16" ht="15.75">
      <c r="A13" s="22">
        <v>6</v>
      </c>
      <c r="B13" s="42" t="s">
        <v>14</v>
      </c>
      <c r="C13" s="54">
        <v>0</v>
      </c>
      <c r="D13" s="54">
        <v>0</v>
      </c>
      <c r="E13" s="54">
        <v>0</v>
      </c>
      <c r="F13" s="54">
        <v>154</v>
      </c>
      <c r="G13" s="54">
        <v>154</v>
      </c>
      <c r="H13" s="54">
        <v>154</v>
      </c>
      <c r="I13" s="54">
        <v>154</v>
      </c>
      <c r="J13" s="54">
        <v>154</v>
      </c>
      <c r="K13" s="54">
        <v>154</v>
      </c>
      <c r="L13" s="54">
        <v>154</v>
      </c>
      <c r="M13" s="54">
        <v>154</v>
      </c>
      <c r="N13" s="54">
        <v>154</v>
      </c>
      <c r="O13" s="54">
        <v>154</v>
      </c>
      <c r="P13" s="54">
        <v>154</v>
      </c>
    </row>
    <row r="14" spans="1:16" ht="15.75">
      <c r="A14" s="22">
        <v>7</v>
      </c>
      <c r="B14" s="42" t="s">
        <v>15</v>
      </c>
      <c r="C14" s="54">
        <v>0</v>
      </c>
      <c r="D14" s="54">
        <v>0</v>
      </c>
      <c r="E14" s="54">
        <v>0</v>
      </c>
      <c r="F14" s="54">
        <v>162.5</v>
      </c>
      <c r="G14" s="54">
        <v>162.5</v>
      </c>
      <c r="H14" s="54">
        <v>162.5</v>
      </c>
      <c r="I14" s="54">
        <v>162.5</v>
      </c>
      <c r="J14" s="54">
        <v>162.5</v>
      </c>
      <c r="K14" s="54">
        <v>162.5</v>
      </c>
      <c r="L14" s="54">
        <v>162.5</v>
      </c>
      <c r="M14" s="54">
        <v>162.5</v>
      </c>
      <c r="N14" s="54">
        <v>162.5</v>
      </c>
      <c r="O14" s="54">
        <v>162.5</v>
      </c>
      <c r="P14" s="54">
        <v>162.5</v>
      </c>
    </row>
    <row r="15" spans="1:16" ht="15.75">
      <c r="A15" s="22">
        <v>8</v>
      </c>
      <c r="B15" s="42" t="s">
        <v>16</v>
      </c>
      <c r="C15" s="54">
        <v>0</v>
      </c>
      <c r="D15" s="54">
        <v>0</v>
      </c>
      <c r="E15" s="54">
        <v>0</v>
      </c>
      <c r="F15" s="54">
        <v>162.5</v>
      </c>
      <c r="G15" s="54">
        <v>162.5</v>
      </c>
      <c r="H15" s="54">
        <v>162.5</v>
      </c>
      <c r="I15" s="54">
        <v>162.5</v>
      </c>
      <c r="J15" s="54">
        <v>162.5</v>
      </c>
      <c r="K15" s="54">
        <v>162.5</v>
      </c>
      <c r="L15" s="54">
        <v>162.5</v>
      </c>
      <c r="M15" s="54">
        <v>162.5</v>
      </c>
      <c r="N15" s="54">
        <v>162.5</v>
      </c>
      <c r="O15" s="54">
        <v>162.5</v>
      </c>
      <c r="P15" s="54">
        <v>162.5</v>
      </c>
    </row>
    <row r="16" spans="1:16" ht="15.75">
      <c r="A16" s="22">
        <v>9</v>
      </c>
      <c r="B16" s="42" t="s">
        <v>17</v>
      </c>
      <c r="C16" s="54">
        <v>0</v>
      </c>
      <c r="D16" s="54">
        <v>0</v>
      </c>
      <c r="E16" s="54">
        <v>0</v>
      </c>
      <c r="F16" s="54">
        <v>226</v>
      </c>
      <c r="G16" s="54">
        <v>226</v>
      </c>
      <c r="H16" s="54">
        <v>226</v>
      </c>
      <c r="I16" s="54">
        <v>226</v>
      </c>
      <c r="J16" s="54">
        <v>226</v>
      </c>
      <c r="K16" s="54">
        <v>226</v>
      </c>
      <c r="L16" s="54">
        <v>226</v>
      </c>
      <c r="M16" s="54">
        <v>226</v>
      </c>
      <c r="N16" s="54">
        <v>226</v>
      </c>
      <c r="O16" s="54">
        <v>226</v>
      </c>
      <c r="P16" s="54">
        <v>226</v>
      </c>
    </row>
    <row r="17" spans="1:16" ht="15.75">
      <c r="A17" s="22">
        <v>10</v>
      </c>
      <c r="B17" s="42" t="s">
        <v>18</v>
      </c>
      <c r="C17" s="54">
        <v>0</v>
      </c>
      <c r="D17" s="54">
        <v>0</v>
      </c>
      <c r="E17" s="54">
        <v>0</v>
      </c>
      <c r="F17" s="54">
        <v>221</v>
      </c>
      <c r="G17" s="54">
        <v>221</v>
      </c>
      <c r="H17" s="54">
        <v>221</v>
      </c>
      <c r="I17" s="54">
        <v>221</v>
      </c>
      <c r="J17" s="54">
        <v>221</v>
      </c>
      <c r="K17" s="54">
        <v>221</v>
      </c>
      <c r="L17" s="54">
        <v>221</v>
      </c>
      <c r="M17" s="54">
        <v>221</v>
      </c>
      <c r="N17" s="54">
        <v>221</v>
      </c>
      <c r="O17" s="54">
        <v>221</v>
      </c>
      <c r="P17" s="54">
        <v>221</v>
      </c>
    </row>
    <row r="18" spans="1:16" ht="15.75">
      <c r="A18" s="22">
        <v>11</v>
      </c>
      <c r="B18" s="42" t="s">
        <v>19</v>
      </c>
      <c r="C18" s="54">
        <v>0</v>
      </c>
      <c r="D18" s="54">
        <v>0</v>
      </c>
      <c r="E18" s="54">
        <v>0</v>
      </c>
      <c r="F18" s="54">
        <v>184</v>
      </c>
      <c r="G18" s="54">
        <v>184</v>
      </c>
      <c r="H18" s="54">
        <v>184</v>
      </c>
      <c r="I18" s="54">
        <v>184</v>
      </c>
      <c r="J18" s="54">
        <v>184</v>
      </c>
      <c r="K18" s="54">
        <v>184</v>
      </c>
      <c r="L18" s="54">
        <v>184</v>
      </c>
      <c r="M18" s="54">
        <v>184</v>
      </c>
      <c r="N18" s="54">
        <v>184</v>
      </c>
      <c r="O18" s="54">
        <v>184</v>
      </c>
      <c r="P18" s="54">
        <v>184</v>
      </c>
    </row>
    <row r="19" spans="1:16" ht="15.75">
      <c r="A19" s="22">
        <v>12</v>
      </c>
      <c r="B19" s="42" t="s">
        <v>20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</row>
    <row r="20" spans="1:16" ht="15.75">
      <c r="A20" s="22">
        <v>13</v>
      </c>
      <c r="B20" s="42" t="s">
        <v>21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</row>
    <row r="21" spans="1:16" ht="15.75">
      <c r="A21" s="22">
        <v>14</v>
      </c>
      <c r="B21" s="42" t="s">
        <v>22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</row>
    <row r="22" spans="1:16" ht="15.75">
      <c r="A22" s="22">
        <v>15</v>
      </c>
      <c r="B22" s="42" t="s">
        <v>23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</row>
    <row r="23" spans="1:16" ht="15.75">
      <c r="A23" s="22"/>
      <c r="B23" s="55" t="s">
        <v>24</v>
      </c>
      <c r="C23" s="56">
        <f aca="true" t="shared" si="0" ref="C23:P23">SUM(C9:C22)</f>
        <v>0</v>
      </c>
      <c r="D23" s="56">
        <f t="shared" si="0"/>
        <v>0</v>
      </c>
      <c r="E23" s="67">
        <f t="shared" si="0"/>
        <v>0</v>
      </c>
      <c r="F23" s="56">
        <f t="shared" si="0"/>
        <v>1574</v>
      </c>
      <c r="G23" s="56">
        <f t="shared" si="0"/>
        <v>1574</v>
      </c>
      <c r="H23" s="56">
        <f t="shared" si="0"/>
        <v>1574</v>
      </c>
      <c r="I23" s="56">
        <f t="shared" si="0"/>
        <v>1574</v>
      </c>
      <c r="J23" s="56">
        <f t="shared" si="0"/>
        <v>1574</v>
      </c>
      <c r="K23" s="56">
        <f t="shared" si="0"/>
        <v>1574</v>
      </c>
      <c r="L23" s="56">
        <f t="shared" si="0"/>
        <v>1574</v>
      </c>
      <c r="M23" s="56">
        <f t="shared" si="0"/>
        <v>1574</v>
      </c>
      <c r="N23" s="56">
        <f t="shared" si="0"/>
        <v>1574</v>
      </c>
      <c r="O23" s="56">
        <f t="shared" si="0"/>
        <v>1574</v>
      </c>
      <c r="P23" s="56">
        <f t="shared" si="0"/>
        <v>1574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2:16" ht="15.7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ht="15.75">
      <c r="B27" s="52" t="s">
        <v>25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2:16" ht="15.75">
      <c r="B28" s="42" t="s">
        <v>26</v>
      </c>
      <c r="C28" s="68">
        <f>SUM(C9:C15)</f>
        <v>0</v>
      </c>
      <c r="D28" s="68">
        <f aca="true" t="shared" si="1" ref="D28:P28">SUM(D9:D15)</f>
        <v>0</v>
      </c>
      <c r="E28" s="68">
        <f t="shared" si="1"/>
        <v>0</v>
      </c>
      <c r="F28" s="68">
        <f t="shared" si="1"/>
        <v>943</v>
      </c>
      <c r="G28" s="68">
        <f t="shared" si="1"/>
        <v>943</v>
      </c>
      <c r="H28" s="68">
        <f t="shared" si="1"/>
        <v>943</v>
      </c>
      <c r="I28" s="68">
        <f t="shared" si="1"/>
        <v>943</v>
      </c>
      <c r="J28" s="68">
        <f t="shared" si="1"/>
        <v>943</v>
      </c>
      <c r="K28" s="68">
        <f t="shared" si="1"/>
        <v>943</v>
      </c>
      <c r="L28" s="68">
        <f t="shared" si="1"/>
        <v>943</v>
      </c>
      <c r="M28" s="68">
        <f t="shared" si="1"/>
        <v>943</v>
      </c>
      <c r="N28" s="68">
        <f t="shared" si="1"/>
        <v>943</v>
      </c>
      <c r="O28" s="68">
        <f t="shared" si="1"/>
        <v>943</v>
      </c>
      <c r="P28" s="68">
        <f t="shared" si="1"/>
        <v>943</v>
      </c>
    </row>
    <row r="29" spans="2:16" ht="15.75">
      <c r="B29" s="42" t="s">
        <v>27</v>
      </c>
      <c r="C29" s="68">
        <f>SUM(C16:C18)</f>
        <v>0</v>
      </c>
      <c r="D29" s="68">
        <f aca="true" t="shared" si="2" ref="D29:P29">SUM(D16:D18)</f>
        <v>0</v>
      </c>
      <c r="E29" s="68">
        <f t="shared" si="2"/>
        <v>0</v>
      </c>
      <c r="F29" s="68">
        <f t="shared" si="2"/>
        <v>631</v>
      </c>
      <c r="G29" s="68">
        <f t="shared" si="2"/>
        <v>631</v>
      </c>
      <c r="H29" s="68">
        <f t="shared" si="2"/>
        <v>631</v>
      </c>
      <c r="I29" s="68">
        <f t="shared" si="2"/>
        <v>631</v>
      </c>
      <c r="J29" s="68">
        <f t="shared" si="2"/>
        <v>631</v>
      </c>
      <c r="K29" s="68">
        <f t="shared" si="2"/>
        <v>631</v>
      </c>
      <c r="L29" s="68">
        <f t="shared" si="2"/>
        <v>631</v>
      </c>
      <c r="M29" s="68">
        <f t="shared" si="2"/>
        <v>631</v>
      </c>
      <c r="N29" s="68">
        <f t="shared" si="2"/>
        <v>631</v>
      </c>
      <c r="O29" s="68">
        <f t="shared" si="2"/>
        <v>631</v>
      </c>
      <c r="P29" s="68">
        <f t="shared" si="2"/>
        <v>631</v>
      </c>
    </row>
    <row r="30" spans="2:16" ht="15.75">
      <c r="B30" s="42" t="s">
        <v>1</v>
      </c>
      <c r="C30" s="68">
        <f>SUM(C19:C22)</f>
        <v>0</v>
      </c>
      <c r="D30" s="68">
        <f aca="true" t="shared" si="3" ref="D30:P30">SUM(D19:D22)</f>
        <v>0</v>
      </c>
      <c r="E30" s="68">
        <f t="shared" si="3"/>
        <v>0</v>
      </c>
      <c r="F30" s="68">
        <f t="shared" si="3"/>
        <v>0</v>
      </c>
      <c r="G30" s="68">
        <f t="shared" si="3"/>
        <v>0</v>
      </c>
      <c r="H30" s="68">
        <f t="shared" si="3"/>
        <v>0</v>
      </c>
      <c r="I30" s="68">
        <f t="shared" si="3"/>
        <v>0</v>
      </c>
      <c r="J30" s="68">
        <f t="shared" si="3"/>
        <v>0</v>
      </c>
      <c r="K30" s="68">
        <f t="shared" si="3"/>
        <v>0</v>
      </c>
      <c r="L30" s="68">
        <f t="shared" si="3"/>
        <v>0</v>
      </c>
      <c r="M30" s="68">
        <f t="shared" si="3"/>
        <v>0</v>
      </c>
      <c r="N30" s="68">
        <f t="shared" si="3"/>
        <v>0</v>
      </c>
      <c r="O30" s="68">
        <f t="shared" si="3"/>
        <v>0</v>
      </c>
      <c r="P30" s="68">
        <f t="shared" si="3"/>
        <v>0</v>
      </c>
    </row>
    <row r="31" spans="2:16" ht="15.75">
      <c r="B31" s="66" t="s">
        <v>24</v>
      </c>
      <c r="C31" s="67">
        <f>SUM(C28:C30)</f>
        <v>0</v>
      </c>
      <c r="D31" s="67">
        <f aca="true" t="shared" si="4" ref="D31:P31">SUM(D28:D30)</f>
        <v>0</v>
      </c>
      <c r="E31" s="67">
        <f t="shared" si="4"/>
        <v>0</v>
      </c>
      <c r="F31" s="67">
        <f t="shared" si="4"/>
        <v>1574</v>
      </c>
      <c r="G31" s="67">
        <f t="shared" si="4"/>
        <v>1574</v>
      </c>
      <c r="H31" s="67">
        <f t="shared" si="4"/>
        <v>1574</v>
      </c>
      <c r="I31" s="67">
        <f t="shared" si="4"/>
        <v>1574</v>
      </c>
      <c r="J31" s="67">
        <f t="shared" si="4"/>
        <v>1574</v>
      </c>
      <c r="K31" s="67">
        <f t="shared" si="4"/>
        <v>1574</v>
      </c>
      <c r="L31" s="67">
        <f t="shared" si="4"/>
        <v>1574</v>
      </c>
      <c r="M31" s="67">
        <f t="shared" si="4"/>
        <v>1574</v>
      </c>
      <c r="N31" s="67">
        <f t="shared" si="4"/>
        <v>1574</v>
      </c>
      <c r="O31" s="67">
        <f t="shared" si="4"/>
        <v>1574</v>
      </c>
      <c r="P31" s="67">
        <f t="shared" si="4"/>
        <v>1574</v>
      </c>
    </row>
    <row r="32" spans="2:16" ht="15.7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2:16" ht="15.75">
      <c r="B33" s="52" t="s">
        <v>28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2:16" ht="15.75">
      <c r="B34" s="42" t="s">
        <v>26</v>
      </c>
      <c r="C34" s="42"/>
      <c r="D34" s="42"/>
      <c r="E34" s="42"/>
      <c r="F34" s="68">
        <f>MAX(0,F28-MAX(C28:E28))</f>
        <v>943</v>
      </c>
      <c r="G34" s="68">
        <f aca="true" t="shared" si="5" ref="G34:P36">MAX(0,G28-MAX(D28:F28))</f>
        <v>0</v>
      </c>
      <c r="H34" s="68">
        <f t="shared" si="5"/>
        <v>0</v>
      </c>
      <c r="I34" s="68">
        <f t="shared" si="5"/>
        <v>0</v>
      </c>
      <c r="J34" s="68">
        <f t="shared" si="5"/>
        <v>0</v>
      </c>
      <c r="K34" s="68">
        <f t="shared" si="5"/>
        <v>0</v>
      </c>
      <c r="L34" s="68">
        <f t="shared" si="5"/>
        <v>0</v>
      </c>
      <c r="M34" s="68">
        <f t="shared" si="5"/>
        <v>0</v>
      </c>
      <c r="N34" s="68">
        <f t="shared" si="5"/>
        <v>0</v>
      </c>
      <c r="O34" s="68">
        <f t="shared" si="5"/>
        <v>0</v>
      </c>
      <c r="P34" s="68">
        <f t="shared" si="5"/>
        <v>0</v>
      </c>
    </row>
    <row r="35" spans="2:16" ht="15.75">
      <c r="B35" s="42" t="s">
        <v>27</v>
      </c>
      <c r="C35" s="42"/>
      <c r="D35" s="42"/>
      <c r="E35" s="42"/>
      <c r="F35" s="68">
        <f>MAX(0,F29-MAX(C29:E29))</f>
        <v>631</v>
      </c>
      <c r="G35" s="68">
        <f t="shared" si="5"/>
        <v>0</v>
      </c>
      <c r="H35" s="68">
        <f t="shared" si="5"/>
        <v>0</v>
      </c>
      <c r="I35" s="68">
        <f t="shared" si="5"/>
        <v>0</v>
      </c>
      <c r="J35" s="68">
        <f t="shared" si="5"/>
        <v>0</v>
      </c>
      <c r="K35" s="68">
        <f t="shared" si="5"/>
        <v>0</v>
      </c>
      <c r="L35" s="68">
        <f t="shared" si="5"/>
        <v>0</v>
      </c>
      <c r="M35" s="68">
        <f t="shared" si="5"/>
        <v>0</v>
      </c>
      <c r="N35" s="68">
        <f t="shared" si="5"/>
        <v>0</v>
      </c>
      <c r="O35" s="68">
        <f t="shared" si="5"/>
        <v>0</v>
      </c>
      <c r="P35" s="68">
        <f t="shared" si="5"/>
        <v>0</v>
      </c>
    </row>
    <row r="36" spans="2:16" ht="15.75">
      <c r="B36" s="50" t="s">
        <v>1</v>
      </c>
      <c r="C36" s="50"/>
      <c r="D36" s="50"/>
      <c r="E36" s="50"/>
      <c r="F36" s="69">
        <f>MAX(0,F30-MAX(C30:E30))</f>
        <v>0</v>
      </c>
      <c r="G36" s="69">
        <f t="shared" si="5"/>
        <v>0</v>
      </c>
      <c r="H36" s="69">
        <f t="shared" si="5"/>
        <v>0</v>
      </c>
      <c r="I36" s="69">
        <f t="shared" si="5"/>
        <v>0</v>
      </c>
      <c r="J36" s="69">
        <f t="shared" si="5"/>
        <v>0</v>
      </c>
      <c r="K36" s="69">
        <f t="shared" si="5"/>
        <v>0</v>
      </c>
      <c r="L36" s="69">
        <f t="shared" si="5"/>
        <v>0</v>
      </c>
      <c r="M36" s="69">
        <f t="shared" si="5"/>
        <v>0</v>
      </c>
      <c r="N36" s="69">
        <f t="shared" si="5"/>
        <v>0</v>
      </c>
      <c r="O36" s="69">
        <f t="shared" si="5"/>
        <v>0</v>
      </c>
      <c r="P36" s="69">
        <f t="shared" si="5"/>
        <v>0</v>
      </c>
    </row>
    <row r="37" spans="2:16" ht="15.75">
      <c r="B37" s="52" t="s">
        <v>24</v>
      </c>
      <c r="C37" s="52"/>
      <c r="D37" s="52"/>
      <c r="E37" s="52"/>
      <c r="F37" s="70">
        <f aca="true" t="shared" si="6" ref="F37:P37">SUM(F34:F36)</f>
        <v>1574</v>
      </c>
      <c r="G37" s="70">
        <f t="shared" si="6"/>
        <v>0</v>
      </c>
      <c r="H37" s="70">
        <f t="shared" si="6"/>
        <v>0</v>
      </c>
      <c r="I37" s="70">
        <f t="shared" si="6"/>
        <v>0</v>
      </c>
      <c r="J37" s="70">
        <f t="shared" si="6"/>
        <v>0</v>
      </c>
      <c r="K37" s="70">
        <f t="shared" si="6"/>
        <v>0</v>
      </c>
      <c r="L37" s="70">
        <f t="shared" si="6"/>
        <v>0</v>
      </c>
      <c r="M37" s="70">
        <f t="shared" si="6"/>
        <v>0</v>
      </c>
      <c r="N37" s="70">
        <f t="shared" si="6"/>
        <v>0</v>
      </c>
      <c r="O37" s="70">
        <f t="shared" si="6"/>
        <v>0</v>
      </c>
      <c r="P37" s="70">
        <f t="shared" si="6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 codeName="Sheet82">
    <tabColor indexed="9"/>
  </sheetPr>
  <dimension ref="A1:P41"/>
  <sheetViews>
    <sheetView zoomScalePageLayoutView="0" workbookViewId="0" topLeftCell="A1">
      <selection activeCell="D14" sqref="D14"/>
    </sheetView>
  </sheetViews>
  <sheetFormatPr defaultColWidth="9.140625" defaultRowHeight="12.75"/>
  <cols>
    <col min="2" max="2" width="12.57421875" style="0" customWidth="1"/>
    <col min="3" max="3" width="10.8515625" style="0" customWidth="1"/>
    <col min="5" max="5" width="9.57421875" style="0" customWidth="1"/>
    <col min="6" max="16" width="9.7109375" style="0" customWidth="1"/>
  </cols>
  <sheetData>
    <row r="1" spans="1:11" ht="18">
      <c r="A1" s="22">
        <v>72</v>
      </c>
      <c r="B1" s="21" t="s">
        <v>141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15.75">
      <c r="B4" s="5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2:16" ht="31.5">
      <c r="B5" s="42" t="s">
        <v>9</v>
      </c>
      <c r="C5" s="43" t="s">
        <v>2</v>
      </c>
      <c r="D5" s="43" t="s">
        <v>3</v>
      </c>
      <c r="E5" s="43" t="s">
        <v>121</v>
      </c>
      <c r="F5" s="57" t="s">
        <v>4</v>
      </c>
      <c r="G5" s="57" t="s">
        <v>5</v>
      </c>
      <c r="H5" s="57" t="s">
        <v>6</v>
      </c>
      <c r="I5" s="57" t="s">
        <v>7</v>
      </c>
      <c r="J5" s="57" t="s">
        <v>8</v>
      </c>
      <c r="K5" s="57" t="s">
        <v>110</v>
      </c>
      <c r="L5" s="57" t="s">
        <v>111</v>
      </c>
      <c r="M5" s="57" t="s">
        <v>112</v>
      </c>
      <c r="N5" s="57" t="s">
        <v>113</v>
      </c>
      <c r="O5" s="57" t="s">
        <v>114</v>
      </c>
      <c r="P5" s="57" t="s">
        <v>124</v>
      </c>
    </row>
    <row r="6" spans="2:16" ht="45.75">
      <c r="B6" s="91" t="s">
        <v>143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5.75">
      <c r="B7" s="46"/>
      <c r="C7" s="59"/>
      <c r="D7" s="59"/>
      <c r="E7" s="59"/>
      <c r="F7" s="59"/>
      <c r="G7" s="59"/>
      <c r="H7" s="59"/>
      <c r="I7" s="59"/>
      <c r="J7" s="59"/>
      <c r="K7" s="59"/>
      <c r="L7" s="42"/>
      <c r="M7" s="42"/>
      <c r="N7" s="42"/>
      <c r="O7" s="42"/>
      <c r="P7" s="42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</row>
    <row r="10" spans="1:16" ht="15.75">
      <c r="A10" s="22">
        <v>3</v>
      </c>
      <c r="B10" s="42" t="s">
        <v>11</v>
      </c>
      <c r="C10" s="54">
        <v>0</v>
      </c>
      <c r="D10" s="54">
        <v>100.5</v>
      </c>
      <c r="E10" s="54">
        <v>99.95</v>
      </c>
      <c r="F10" s="54">
        <v>109.59</v>
      </c>
      <c r="G10" s="54">
        <v>109.59</v>
      </c>
      <c r="H10" s="54">
        <v>109.59</v>
      </c>
      <c r="I10" s="54">
        <v>109.59</v>
      </c>
      <c r="J10" s="54">
        <v>109.59</v>
      </c>
      <c r="K10" s="54">
        <v>109.59</v>
      </c>
      <c r="L10" s="54">
        <v>109.59</v>
      </c>
      <c r="M10" s="54">
        <v>109.59</v>
      </c>
      <c r="N10" s="54">
        <v>109.59</v>
      </c>
      <c r="O10" s="54">
        <v>109.59</v>
      </c>
      <c r="P10" s="54">
        <v>109.59</v>
      </c>
    </row>
    <row r="11" spans="1:16" ht="15.75">
      <c r="A11" s="22">
        <v>4</v>
      </c>
      <c r="B11" s="42" t="s">
        <v>12</v>
      </c>
      <c r="C11" s="54">
        <v>100.45</v>
      </c>
      <c r="D11" s="54">
        <v>105.5</v>
      </c>
      <c r="E11" s="54">
        <v>99</v>
      </c>
      <c r="F11" s="54">
        <v>108.7</v>
      </c>
      <c r="G11" s="54">
        <v>108.7</v>
      </c>
      <c r="H11" s="54">
        <v>108.7</v>
      </c>
      <c r="I11" s="54">
        <v>108.7</v>
      </c>
      <c r="J11" s="54">
        <v>108.7</v>
      </c>
      <c r="K11" s="54">
        <v>108.7</v>
      </c>
      <c r="L11" s="54">
        <v>108.7</v>
      </c>
      <c r="M11" s="54">
        <v>108.7</v>
      </c>
      <c r="N11" s="54">
        <v>108.7</v>
      </c>
      <c r="O11" s="54">
        <v>108.7</v>
      </c>
      <c r="P11" s="54">
        <v>108.7</v>
      </c>
    </row>
    <row r="12" spans="1:16" ht="15.75">
      <c r="A12" s="22">
        <v>5</v>
      </c>
      <c r="B12" s="42" t="s">
        <v>13</v>
      </c>
      <c r="C12" s="54">
        <v>101.05</v>
      </c>
      <c r="D12" s="54">
        <v>96.5</v>
      </c>
      <c r="E12" s="54">
        <v>106</v>
      </c>
      <c r="F12" s="54">
        <v>116.29</v>
      </c>
      <c r="G12" s="54">
        <v>116.29</v>
      </c>
      <c r="H12" s="54">
        <v>116.29</v>
      </c>
      <c r="I12" s="54">
        <v>116.29</v>
      </c>
      <c r="J12" s="54">
        <v>116.29</v>
      </c>
      <c r="K12" s="54">
        <v>116.29</v>
      </c>
      <c r="L12" s="54">
        <v>116.29</v>
      </c>
      <c r="M12" s="54">
        <v>116.29</v>
      </c>
      <c r="N12" s="54">
        <v>116.29</v>
      </c>
      <c r="O12" s="54">
        <v>116.29</v>
      </c>
      <c r="P12" s="54">
        <v>116.29</v>
      </c>
    </row>
    <row r="13" spans="1:16" ht="15.75">
      <c r="A13" s="22">
        <v>6</v>
      </c>
      <c r="B13" s="42" t="s">
        <v>14</v>
      </c>
      <c r="C13" s="54">
        <v>102</v>
      </c>
      <c r="D13" s="54">
        <v>105</v>
      </c>
      <c r="E13" s="54">
        <v>98.5</v>
      </c>
      <c r="F13" s="54">
        <v>109.17</v>
      </c>
      <c r="G13" s="54">
        <v>109.17</v>
      </c>
      <c r="H13" s="54">
        <v>109.17</v>
      </c>
      <c r="I13" s="54">
        <v>109.17</v>
      </c>
      <c r="J13" s="54">
        <v>109.17</v>
      </c>
      <c r="K13" s="54">
        <v>109.17</v>
      </c>
      <c r="L13" s="54">
        <v>109.17</v>
      </c>
      <c r="M13" s="54">
        <v>109.17</v>
      </c>
      <c r="N13" s="54">
        <v>109.17</v>
      </c>
      <c r="O13" s="54">
        <v>109.17</v>
      </c>
      <c r="P13" s="54">
        <v>109.17</v>
      </c>
    </row>
    <row r="14" spans="1:16" ht="15.75">
      <c r="A14" s="22">
        <v>7</v>
      </c>
      <c r="B14" s="42" t="s">
        <v>15</v>
      </c>
      <c r="C14" s="54">
        <v>101.5</v>
      </c>
      <c r="D14" s="54">
        <v>102</v>
      </c>
      <c r="E14" s="54">
        <v>104.5</v>
      </c>
      <c r="F14" s="54">
        <v>113.06</v>
      </c>
      <c r="G14" s="54">
        <v>113.06</v>
      </c>
      <c r="H14" s="54">
        <v>113.06</v>
      </c>
      <c r="I14" s="54">
        <v>113.06</v>
      </c>
      <c r="J14" s="54">
        <v>113.06</v>
      </c>
      <c r="K14" s="54">
        <v>113.06</v>
      </c>
      <c r="L14" s="54">
        <v>113.06</v>
      </c>
      <c r="M14" s="54">
        <v>113.06</v>
      </c>
      <c r="N14" s="54">
        <v>113.06</v>
      </c>
      <c r="O14" s="54">
        <v>113.06</v>
      </c>
      <c r="P14" s="54">
        <v>113.06</v>
      </c>
    </row>
    <row r="15" spans="1:16" ht="15.75">
      <c r="A15" s="22">
        <v>8</v>
      </c>
      <c r="B15" s="42" t="s">
        <v>16</v>
      </c>
      <c r="C15" s="54">
        <v>99.5</v>
      </c>
      <c r="D15" s="54">
        <v>101</v>
      </c>
      <c r="E15" s="54">
        <v>99.5</v>
      </c>
      <c r="F15" s="54">
        <v>110.37</v>
      </c>
      <c r="G15" s="54">
        <v>110.37</v>
      </c>
      <c r="H15" s="54">
        <v>110.37</v>
      </c>
      <c r="I15" s="54">
        <v>110.37</v>
      </c>
      <c r="J15" s="54">
        <v>110.37</v>
      </c>
      <c r="K15" s="54">
        <v>110.37</v>
      </c>
      <c r="L15" s="54">
        <v>110.37</v>
      </c>
      <c r="M15" s="54">
        <v>110.37</v>
      </c>
      <c r="N15" s="54">
        <v>110.37</v>
      </c>
      <c r="O15" s="54">
        <v>110.37</v>
      </c>
      <c r="P15" s="54">
        <v>110.37</v>
      </c>
    </row>
    <row r="16" spans="1:16" ht="15.75">
      <c r="A16" s="22">
        <v>9</v>
      </c>
      <c r="B16" s="42" t="s">
        <v>17</v>
      </c>
      <c r="C16" s="54">
        <v>100.5</v>
      </c>
      <c r="D16" s="54">
        <v>0.5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</row>
    <row r="17" spans="1:16" ht="15.75">
      <c r="A17" s="22">
        <v>10</v>
      </c>
      <c r="B17" s="42" t="s">
        <v>18</v>
      </c>
      <c r="C17" s="54">
        <v>0</v>
      </c>
      <c r="D17" s="54">
        <v>1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</row>
    <row r="18" spans="1:16" ht="15.75">
      <c r="A18" s="22">
        <v>11</v>
      </c>
      <c r="B18" s="42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</row>
    <row r="19" spans="1:16" ht="15.75">
      <c r="A19" s="22">
        <v>12</v>
      </c>
      <c r="B19" s="42" t="s">
        <v>20</v>
      </c>
      <c r="C19" s="54">
        <v>0</v>
      </c>
      <c r="D19" s="54">
        <v>1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</row>
    <row r="20" spans="1:16" ht="15.75">
      <c r="A20" s="22">
        <v>13</v>
      </c>
      <c r="B20" s="42" t="s">
        <v>21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</row>
    <row r="21" spans="1:16" ht="15.75">
      <c r="A21" s="22">
        <v>14</v>
      </c>
      <c r="B21" s="42" t="s">
        <v>22</v>
      </c>
      <c r="C21" s="54">
        <v>0</v>
      </c>
      <c r="D21" s="54">
        <v>1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</row>
    <row r="22" spans="1:16" ht="15.75">
      <c r="A22" s="22">
        <v>15</v>
      </c>
      <c r="B22" s="42" t="s">
        <v>23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</row>
    <row r="23" spans="1:16" ht="15.75">
      <c r="A23" s="22"/>
      <c r="B23" s="55" t="s">
        <v>24</v>
      </c>
      <c r="C23" s="56">
        <f aca="true" t="shared" si="0" ref="C23:P23">SUM(C9:C22)</f>
        <v>605</v>
      </c>
      <c r="D23" s="56">
        <f t="shared" si="0"/>
        <v>614</v>
      </c>
      <c r="E23" s="67">
        <f t="shared" si="0"/>
        <v>607.45</v>
      </c>
      <c r="F23" s="56">
        <f t="shared" si="0"/>
        <v>667.1800000000001</v>
      </c>
      <c r="G23" s="56">
        <f t="shared" si="0"/>
        <v>667.1800000000001</v>
      </c>
      <c r="H23" s="56">
        <f t="shared" si="0"/>
        <v>667.1800000000001</v>
      </c>
      <c r="I23" s="56">
        <f t="shared" si="0"/>
        <v>667.1800000000001</v>
      </c>
      <c r="J23" s="56">
        <f t="shared" si="0"/>
        <v>667.1800000000001</v>
      </c>
      <c r="K23" s="56">
        <f t="shared" si="0"/>
        <v>667.1800000000001</v>
      </c>
      <c r="L23" s="56">
        <f t="shared" si="0"/>
        <v>667.1800000000001</v>
      </c>
      <c r="M23" s="56">
        <f t="shared" si="0"/>
        <v>667.1800000000001</v>
      </c>
      <c r="N23" s="56">
        <f t="shared" si="0"/>
        <v>667.1800000000001</v>
      </c>
      <c r="O23" s="56">
        <f t="shared" si="0"/>
        <v>667.1800000000001</v>
      </c>
      <c r="P23" s="56">
        <f t="shared" si="0"/>
        <v>667.1800000000001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2:16" ht="15.7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ht="15.75">
      <c r="B27" s="52" t="s">
        <v>25</v>
      </c>
      <c r="C27" s="42"/>
      <c r="D27" s="42"/>
      <c r="E27" s="42"/>
      <c r="F27" s="42"/>
      <c r="G27" s="42"/>
      <c r="H27" s="42"/>
      <c r="I27" s="42"/>
      <c r="J27" s="42"/>
      <c r="K27" s="42"/>
      <c r="L27" s="60"/>
      <c r="M27" s="60"/>
      <c r="N27" s="60"/>
      <c r="O27" s="60"/>
      <c r="P27" s="60"/>
    </row>
    <row r="28" spans="2:16" ht="15.75">
      <c r="B28" s="42" t="s">
        <v>26</v>
      </c>
      <c r="C28" s="68">
        <f>SUM(C9:C15)</f>
        <v>504.5</v>
      </c>
      <c r="D28" s="68">
        <f aca="true" t="shared" si="1" ref="D28:P28">SUM(D9:D15)</f>
        <v>610.5</v>
      </c>
      <c r="E28" s="68">
        <f t="shared" si="1"/>
        <v>607.45</v>
      </c>
      <c r="F28" s="68">
        <f t="shared" si="1"/>
        <v>667.1800000000001</v>
      </c>
      <c r="G28" s="68">
        <f t="shared" si="1"/>
        <v>667.1800000000001</v>
      </c>
      <c r="H28" s="68">
        <f t="shared" si="1"/>
        <v>667.1800000000001</v>
      </c>
      <c r="I28" s="68">
        <f t="shared" si="1"/>
        <v>667.1800000000001</v>
      </c>
      <c r="J28" s="68">
        <f t="shared" si="1"/>
        <v>667.1800000000001</v>
      </c>
      <c r="K28" s="68">
        <f t="shared" si="1"/>
        <v>667.1800000000001</v>
      </c>
      <c r="L28" s="68">
        <f t="shared" si="1"/>
        <v>667.1800000000001</v>
      </c>
      <c r="M28" s="68">
        <f t="shared" si="1"/>
        <v>667.1800000000001</v>
      </c>
      <c r="N28" s="68">
        <f t="shared" si="1"/>
        <v>667.1800000000001</v>
      </c>
      <c r="O28" s="68">
        <f t="shared" si="1"/>
        <v>667.1800000000001</v>
      </c>
      <c r="P28" s="68">
        <f t="shared" si="1"/>
        <v>667.1800000000001</v>
      </c>
    </row>
    <row r="29" spans="2:16" ht="15.75">
      <c r="B29" s="42" t="s">
        <v>27</v>
      </c>
      <c r="C29" s="68">
        <f>SUM(C16:C18)</f>
        <v>100.5</v>
      </c>
      <c r="D29" s="68">
        <f aca="true" t="shared" si="2" ref="D29:P29">SUM(D16:D18)</f>
        <v>1.5</v>
      </c>
      <c r="E29" s="68">
        <f t="shared" si="2"/>
        <v>0</v>
      </c>
      <c r="F29" s="68">
        <f t="shared" si="2"/>
        <v>0</v>
      </c>
      <c r="G29" s="68">
        <f t="shared" si="2"/>
        <v>0</v>
      </c>
      <c r="H29" s="68">
        <f t="shared" si="2"/>
        <v>0</v>
      </c>
      <c r="I29" s="68">
        <f t="shared" si="2"/>
        <v>0</v>
      </c>
      <c r="J29" s="68">
        <f t="shared" si="2"/>
        <v>0</v>
      </c>
      <c r="K29" s="68">
        <f t="shared" si="2"/>
        <v>0</v>
      </c>
      <c r="L29" s="68">
        <f t="shared" si="2"/>
        <v>0</v>
      </c>
      <c r="M29" s="68">
        <f t="shared" si="2"/>
        <v>0</v>
      </c>
      <c r="N29" s="68">
        <f t="shared" si="2"/>
        <v>0</v>
      </c>
      <c r="O29" s="68">
        <f t="shared" si="2"/>
        <v>0</v>
      </c>
      <c r="P29" s="68">
        <f t="shared" si="2"/>
        <v>0</v>
      </c>
    </row>
    <row r="30" spans="2:16" ht="15.75">
      <c r="B30" s="42" t="s">
        <v>1</v>
      </c>
      <c r="C30" s="68">
        <f>SUM(C19:C22)</f>
        <v>0</v>
      </c>
      <c r="D30" s="68">
        <f aca="true" t="shared" si="3" ref="D30:P30">SUM(D19:D22)</f>
        <v>2</v>
      </c>
      <c r="E30" s="68">
        <f t="shared" si="3"/>
        <v>0</v>
      </c>
      <c r="F30" s="68">
        <f t="shared" si="3"/>
        <v>0</v>
      </c>
      <c r="G30" s="68">
        <f t="shared" si="3"/>
        <v>0</v>
      </c>
      <c r="H30" s="68">
        <f t="shared" si="3"/>
        <v>0</v>
      </c>
      <c r="I30" s="68">
        <f t="shared" si="3"/>
        <v>0</v>
      </c>
      <c r="J30" s="68">
        <f t="shared" si="3"/>
        <v>0</v>
      </c>
      <c r="K30" s="68">
        <f t="shared" si="3"/>
        <v>0</v>
      </c>
      <c r="L30" s="68">
        <f t="shared" si="3"/>
        <v>0</v>
      </c>
      <c r="M30" s="68">
        <f t="shared" si="3"/>
        <v>0</v>
      </c>
      <c r="N30" s="68">
        <f t="shared" si="3"/>
        <v>0</v>
      </c>
      <c r="O30" s="68">
        <f t="shared" si="3"/>
        <v>0</v>
      </c>
      <c r="P30" s="68">
        <f t="shared" si="3"/>
        <v>0</v>
      </c>
    </row>
    <row r="31" spans="2:16" ht="15.75">
      <c r="B31" s="66" t="s">
        <v>24</v>
      </c>
      <c r="C31" s="67">
        <f>SUM(C28:C30)</f>
        <v>605</v>
      </c>
      <c r="D31" s="67">
        <f aca="true" t="shared" si="4" ref="D31:P31">SUM(D28:D30)</f>
        <v>614</v>
      </c>
      <c r="E31" s="67">
        <f t="shared" si="4"/>
        <v>607.45</v>
      </c>
      <c r="F31" s="67">
        <f t="shared" si="4"/>
        <v>667.1800000000001</v>
      </c>
      <c r="G31" s="67">
        <f t="shared" si="4"/>
        <v>667.1800000000001</v>
      </c>
      <c r="H31" s="67">
        <f t="shared" si="4"/>
        <v>667.1800000000001</v>
      </c>
      <c r="I31" s="67">
        <f t="shared" si="4"/>
        <v>667.1800000000001</v>
      </c>
      <c r="J31" s="67">
        <f t="shared" si="4"/>
        <v>667.1800000000001</v>
      </c>
      <c r="K31" s="67">
        <f t="shared" si="4"/>
        <v>667.1800000000001</v>
      </c>
      <c r="L31" s="67">
        <f t="shared" si="4"/>
        <v>667.1800000000001</v>
      </c>
      <c r="M31" s="67">
        <f t="shared" si="4"/>
        <v>667.1800000000001</v>
      </c>
      <c r="N31" s="67">
        <f t="shared" si="4"/>
        <v>667.1800000000001</v>
      </c>
      <c r="O31" s="67">
        <f t="shared" si="4"/>
        <v>667.1800000000001</v>
      </c>
      <c r="P31" s="67">
        <f t="shared" si="4"/>
        <v>667.1800000000001</v>
      </c>
    </row>
    <row r="32" spans="2:16" ht="15.7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2:16" ht="15.75">
      <c r="B33" s="52" t="s">
        <v>28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2:16" ht="15.75">
      <c r="B34" s="42" t="s">
        <v>26</v>
      </c>
      <c r="C34" s="42"/>
      <c r="D34" s="42"/>
      <c r="E34" s="42"/>
      <c r="F34" s="68">
        <f>MAX(0,F28-MAX(C28:E28))</f>
        <v>56.680000000000064</v>
      </c>
      <c r="G34" s="68">
        <f aca="true" t="shared" si="5" ref="G34:P36">MAX(0,G28-MAX(D28:F28))</f>
        <v>0</v>
      </c>
      <c r="H34" s="68">
        <f t="shared" si="5"/>
        <v>0</v>
      </c>
      <c r="I34" s="68">
        <f t="shared" si="5"/>
        <v>0</v>
      </c>
      <c r="J34" s="68">
        <f t="shared" si="5"/>
        <v>0</v>
      </c>
      <c r="K34" s="68">
        <f t="shared" si="5"/>
        <v>0</v>
      </c>
      <c r="L34" s="68">
        <f t="shared" si="5"/>
        <v>0</v>
      </c>
      <c r="M34" s="68">
        <f t="shared" si="5"/>
        <v>0</v>
      </c>
      <c r="N34" s="68">
        <f t="shared" si="5"/>
        <v>0</v>
      </c>
      <c r="O34" s="68">
        <f t="shared" si="5"/>
        <v>0</v>
      </c>
      <c r="P34" s="68">
        <f t="shared" si="5"/>
        <v>0</v>
      </c>
    </row>
    <row r="35" spans="2:16" ht="15.75">
      <c r="B35" s="42" t="s">
        <v>27</v>
      </c>
      <c r="C35" s="42"/>
      <c r="D35" s="42"/>
      <c r="E35" s="42"/>
      <c r="F35" s="68">
        <f>MAX(0,F29-MAX(C29:E29))</f>
        <v>0</v>
      </c>
      <c r="G35" s="68">
        <f t="shared" si="5"/>
        <v>0</v>
      </c>
      <c r="H35" s="68">
        <f t="shared" si="5"/>
        <v>0</v>
      </c>
      <c r="I35" s="68">
        <f t="shared" si="5"/>
        <v>0</v>
      </c>
      <c r="J35" s="68">
        <f t="shared" si="5"/>
        <v>0</v>
      </c>
      <c r="K35" s="68">
        <f t="shared" si="5"/>
        <v>0</v>
      </c>
      <c r="L35" s="68">
        <f t="shared" si="5"/>
        <v>0</v>
      </c>
      <c r="M35" s="68">
        <f t="shared" si="5"/>
        <v>0</v>
      </c>
      <c r="N35" s="68">
        <f t="shared" si="5"/>
        <v>0</v>
      </c>
      <c r="O35" s="68">
        <f t="shared" si="5"/>
        <v>0</v>
      </c>
      <c r="P35" s="68">
        <f t="shared" si="5"/>
        <v>0</v>
      </c>
    </row>
    <row r="36" spans="2:16" ht="15.75">
      <c r="B36" s="50" t="s">
        <v>1</v>
      </c>
      <c r="C36" s="50"/>
      <c r="D36" s="50"/>
      <c r="E36" s="50"/>
      <c r="F36" s="69">
        <f>MAX(0,F30-MAX(C30:E30))</f>
        <v>0</v>
      </c>
      <c r="G36" s="69">
        <f t="shared" si="5"/>
        <v>0</v>
      </c>
      <c r="H36" s="69">
        <f t="shared" si="5"/>
        <v>0</v>
      </c>
      <c r="I36" s="69">
        <f t="shared" si="5"/>
        <v>0</v>
      </c>
      <c r="J36" s="69">
        <f t="shared" si="5"/>
        <v>0</v>
      </c>
      <c r="K36" s="69">
        <f t="shared" si="5"/>
        <v>0</v>
      </c>
      <c r="L36" s="69">
        <f t="shared" si="5"/>
        <v>0</v>
      </c>
      <c r="M36" s="69">
        <f t="shared" si="5"/>
        <v>0</v>
      </c>
      <c r="N36" s="69">
        <f t="shared" si="5"/>
        <v>0</v>
      </c>
      <c r="O36" s="69">
        <f t="shared" si="5"/>
        <v>0</v>
      </c>
      <c r="P36" s="69">
        <f t="shared" si="5"/>
        <v>0</v>
      </c>
    </row>
    <row r="37" spans="2:16" ht="15.75">
      <c r="B37" s="52" t="s">
        <v>24</v>
      </c>
      <c r="C37" s="52"/>
      <c r="D37" s="52"/>
      <c r="E37" s="52"/>
      <c r="F37" s="70">
        <f aca="true" t="shared" si="6" ref="F37:P37">SUM(F34:F36)</f>
        <v>56.680000000000064</v>
      </c>
      <c r="G37" s="70">
        <f t="shared" si="6"/>
        <v>0</v>
      </c>
      <c r="H37" s="70">
        <f t="shared" si="6"/>
        <v>0</v>
      </c>
      <c r="I37" s="70">
        <f t="shared" si="6"/>
        <v>0</v>
      </c>
      <c r="J37" s="70">
        <f t="shared" si="6"/>
        <v>0</v>
      </c>
      <c r="K37" s="70">
        <f t="shared" si="6"/>
        <v>0</v>
      </c>
      <c r="L37" s="70">
        <f t="shared" si="6"/>
        <v>0</v>
      </c>
      <c r="M37" s="70">
        <f t="shared" si="6"/>
        <v>0</v>
      </c>
      <c r="N37" s="70">
        <f t="shared" si="6"/>
        <v>0</v>
      </c>
      <c r="O37" s="70">
        <f t="shared" si="6"/>
        <v>0</v>
      </c>
      <c r="P37" s="70">
        <f t="shared" si="6"/>
        <v>0</v>
      </c>
    </row>
    <row r="41" spans="12:16" ht="12.75">
      <c r="L41" s="12"/>
      <c r="M41" s="12"/>
      <c r="N41" s="12"/>
      <c r="O41" s="12"/>
      <c r="P41" s="12"/>
    </row>
  </sheetData>
  <sheetProtection/>
  <printOptions/>
  <pageMargins left="0.75" right="0.75" top="1" bottom="1" header="0.5" footer="0.5"/>
  <pageSetup horizontalDpi="600" verticalDpi="600" orientation="landscape" scale="83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 codeName="Sheet90">
    <tabColor indexed="9"/>
  </sheetPr>
  <dimension ref="A1:P41"/>
  <sheetViews>
    <sheetView zoomScalePageLayoutView="0" workbookViewId="0" topLeftCell="A1">
      <selection activeCell="D14" sqref="D14"/>
    </sheetView>
  </sheetViews>
  <sheetFormatPr defaultColWidth="9.140625" defaultRowHeight="12.75"/>
  <cols>
    <col min="2" max="2" width="12.57421875" style="0" customWidth="1"/>
    <col min="3" max="3" width="10.8515625" style="0" customWidth="1"/>
    <col min="5" max="5" width="9.57421875" style="0" customWidth="1"/>
    <col min="6" max="16" width="9.7109375" style="0" customWidth="1"/>
  </cols>
  <sheetData>
    <row r="1" spans="1:11" ht="18">
      <c r="A1" s="22">
        <v>73</v>
      </c>
      <c r="B1" s="21" t="s">
        <v>32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15.75">
      <c r="B4" s="5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2:16" ht="31.5">
      <c r="B5" s="42" t="s">
        <v>9</v>
      </c>
      <c r="C5" s="43" t="s">
        <v>2</v>
      </c>
      <c r="D5" s="43" t="s">
        <v>3</v>
      </c>
      <c r="E5" s="43" t="s">
        <v>121</v>
      </c>
      <c r="F5" s="57" t="s">
        <v>4</v>
      </c>
      <c r="G5" s="57" t="s">
        <v>5</v>
      </c>
      <c r="H5" s="57" t="s">
        <v>6</v>
      </c>
      <c r="I5" s="57" t="s">
        <v>7</v>
      </c>
      <c r="J5" s="57" t="s">
        <v>8</v>
      </c>
      <c r="K5" s="57" t="s">
        <v>110</v>
      </c>
      <c r="L5" s="57" t="s">
        <v>111</v>
      </c>
      <c r="M5" s="57" t="s">
        <v>112</v>
      </c>
      <c r="N5" s="57" t="s">
        <v>113</v>
      </c>
      <c r="O5" s="57" t="s">
        <v>114</v>
      </c>
      <c r="P5" s="57" t="s">
        <v>124</v>
      </c>
    </row>
    <row r="6" spans="2:16" ht="45.75">
      <c r="B6" s="91" t="s">
        <v>143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5.75">
      <c r="B7" s="46"/>
      <c r="C7" s="59"/>
      <c r="D7" s="59"/>
      <c r="E7" s="59"/>
      <c r="F7" s="59"/>
      <c r="G7" s="59"/>
      <c r="H7" s="59"/>
      <c r="I7" s="59"/>
      <c r="J7" s="59"/>
      <c r="K7" s="59"/>
      <c r="L7" s="42"/>
      <c r="M7" s="42"/>
      <c r="N7" s="42"/>
      <c r="O7" s="42"/>
      <c r="P7" s="42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</row>
    <row r="10" spans="1:16" ht="15.75">
      <c r="A10" s="22">
        <v>3</v>
      </c>
      <c r="B10" s="42" t="s">
        <v>11</v>
      </c>
      <c r="C10" s="54">
        <v>70.75</v>
      </c>
      <c r="D10" s="54">
        <v>71.52</v>
      </c>
      <c r="E10" s="54">
        <v>72</v>
      </c>
      <c r="F10" s="54">
        <v>72.09</v>
      </c>
      <c r="G10" s="54">
        <v>72.09</v>
      </c>
      <c r="H10" s="54">
        <v>72.09</v>
      </c>
      <c r="I10" s="54">
        <v>72.09</v>
      </c>
      <c r="J10" s="54">
        <v>72.09</v>
      </c>
      <c r="K10" s="54">
        <v>72.09</v>
      </c>
      <c r="L10" s="54">
        <v>72.09</v>
      </c>
      <c r="M10" s="54">
        <v>72.09</v>
      </c>
      <c r="N10" s="54">
        <v>72.09</v>
      </c>
      <c r="O10" s="54">
        <v>72.09</v>
      </c>
      <c r="P10" s="54">
        <v>72.09</v>
      </c>
    </row>
    <row r="11" spans="1:16" ht="15.75">
      <c r="A11" s="22">
        <v>4</v>
      </c>
      <c r="B11" s="42" t="s">
        <v>12</v>
      </c>
      <c r="C11" s="54">
        <v>87.01</v>
      </c>
      <c r="D11" s="54">
        <v>77.02</v>
      </c>
      <c r="E11" s="54">
        <v>80</v>
      </c>
      <c r="F11" s="54">
        <v>84.06</v>
      </c>
      <c r="G11" s="54">
        <v>84.06</v>
      </c>
      <c r="H11" s="54">
        <v>84.06</v>
      </c>
      <c r="I11" s="54">
        <v>84.06</v>
      </c>
      <c r="J11" s="54">
        <v>84.06</v>
      </c>
      <c r="K11" s="54">
        <v>84.06</v>
      </c>
      <c r="L11" s="54">
        <v>84.06</v>
      </c>
      <c r="M11" s="54">
        <v>84.06</v>
      </c>
      <c r="N11" s="54">
        <v>84.06</v>
      </c>
      <c r="O11" s="54">
        <v>84.06</v>
      </c>
      <c r="P11" s="54">
        <v>84.06</v>
      </c>
    </row>
    <row r="12" spans="1:16" ht="15.75">
      <c r="A12" s="22">
        <v>5</v>
      </c>
      <c r="B12" s="42" t="s">
        <v>13</v>
      </c>
      <c r="C12" s="54">
        <v>80</v>
      </c>
      <c r="D12" s="54">
        <v>86.5</v>
      </c>
      <c r="E12" s="54">
        <v>79.5</v>
      </c>
      <c r="F12" s="54">
        <v>81.96</v>
      </c>
      <c r="G12" s="54">
        <v>81.96</v>
      </c>
      <c r="H12" s="54">
        <v>81.96</v>
      </c>
      <c r="I12" s="54">
        <v>81.96</v>
      </c>
      <c r="J12" s="54">
        <v>81.96</v>
      </c>
      <c r="K12" s="54">
        <v>81.96</v>
      </c>
      <c r="L12" s="54">
        <v>81.96</v>
      </c>
      <c r="M12" s="54">
        <v>81.96</v>
      </c>
      <c r="N12" s="54">
        <v>81.96</v>
      </c>
      <c r="O12" s="54">
        <v>81.96</v>
      </c>
      <c r="P12" s="54">
        <v>81.96</v>
      </c>
    </row>
    <row r="13" spans="1:16" ht="15.75">
      <c r="A13" s="22">
        <v>6</v>
      </c>
      <c r="B13" s="42" t="s">
        <v>14</v>
      </c>
      <c r="C13" s="54">
        <v>93.5</v>
      </c>
      <c r="D13" s="54">
        <v>85</v>
      </c>
      <c r="E13" s="54">
        <v>89</v>
      </c>
      <c r="F13" s="54">
        <v>89.1</v>
      </c>
      <c r="G13" s="54">
        <v>89.1</v>
      </c>
      <c r="H13" s="54">
        <v>89.1</v>
      </c>
      <c r="I13" s="54">
        <v>89.1</v>
      </c>
      <c r="J13" s="54">
        <v>89.1</v>
      </c>
      <c r="K13" s="54">
        <v>89.1</v>
      </c>
      <c r="L13" s="54">
        <v>89.1</v>
      </c>
      <c r="M13" s="54">
        <v>89.1</v>
      </c>
      <c r="N13" s="54">
        <v>89.1</v>
      </c>
      <c r="O13" s="54">
        <v>89.1</v>
      </c>
      <c r="P13" s="54">
        <v>89.1</v>
      </c>
    </row>
    <row r="14" spans="1:16" ht="15.75">
      <c r="A14" s="22">
        <v>7</v>
      </c>
      <c r="B14" s="42" t="s">
        <v>15</v>
      </c>
      <c r="C14" s="54">
        <v>84.01</v>
      </c>
      <c r="D14" s="54">
        <v>95.17</v>
      </c>
      <c r="E14" s="54">
        <v>87.5</v>
      </c>
      <c r="F14" s="54">
        <v>79.62</v>
      </c>
      <c r="G14" s="54">
        <v>79.62</v>
      </c>
      <c r="H14" s="54">
        <v>79.62</v>
      </c>
      <c r="I14" s="54">
        <v>79.62</v>
      </c>
      <c r="J14" s="54">
        <v>79.62</v>
      </c>
      <c r="K14" s="54">
        <v>79.62</v>
      </c>
      <c r="L14" s="54">
        <v>79.62</v>
      </c>
      <c r="M14" s="54">
        <v>79.62</v>
      </c>
      <c r="N14" s="54">
        <v>79.62</v>
      </c>
      <c r="O14" s="54">
        <v>79.62</v>
      </c>
      <c r="P14" s="54">
        <v>79.62</v>
      </c>
    </row>
    <row r="15" spans="1:16" ht="15.75">
      <c r="A15" s="22">
        <v>8</v>
      </c>
      <c r="B15" s="42" t="s">
        <v>16</v>
      </c>
      <c r="C15" s="54">
        <v>84</v>
      </c>
      <c r="D15" s="54">
        <v>84.5</v>
      </c>
      <c r="E15" s="54">
        <v>95</v>
      </c>
      <c r="F15" s="54">
        <v>97.42</v>
      </c>
      <c r="G15" s="54">
        <v>97.42</v>
      </c>
      <c r="H15" s="54">
        <v>97.42</v>
      </c>
      <c r="I15" s="54">
        <v>97.42</v>
      </c>
      <c r="J15" s="54">
        <v>97.42</v>
      </c>
      <c r="K15" s="54">
        <v>97.42</v>
      </c>
      <c r="L15" s="54">
        <v>97.42</v>
      </c>
      <c r="M15" s="54">
        <v>97.42</v>
      </c>
      <c r="N15" s="54">
        <v>97.42</v>
      </c>
      <c r="O15" s="54">
        <v>97.42</v>
      </c>
      <c r="P15" s="54">
        <v>97.42</v>
      </c>
    </row>
    <row r="16" spans="1:16" ht="15.75">
      <c r="A16" s="22">
        <v>9</v>
      </c>
      <c r="B16" s="42" t="s">
        <v>17</v>
      </c>
      <c r="C16" s="54">
        <v>157.5</v>
      </c>
      <c r="D16" s="54">
        <v>162.5</v>
      </c>
      <c r="E16" s="54">
        <v>165</v>
      </c>
      <c r="F16" s="54">
        <v>167.72</v>
      </c>
      <c r="G16" s="54">
        <v>167.72</v>
      </c>
      <c r="H16" s="54">
        <v>167.72</v>
      </c>
      <c r="I16" s="54">
        <v>167.72</v>
      </c>
      <c r="J16" s="54">
        <v>167.72</v>
      </c>
      <c r="K16" s="54">
        <v>167.72</v>
      </c>
      <c r="L16" s="54">
        <v>167.72</v>
      </c>
      <c r="M16" s="54">
        <v>167.72</v>
      </c>
      <c r="N16" s="54">
        <v>167.72</v>
      </c>
      <c r="O16" s="54">
        <v>167.72</v>
      </c>
      <c r="P16" s="54">
        <v>167.72</v>
      </c>
    </row>
    <row r="17" spans="1:16" ht="15.75">
      <c r="A17" s="22">
        <v>10</v>
      </c>
      <c r="B17" s="42" t="s">
        <v>18</v>
      </c>
      <c r="C17" s="54">
        <v>157</v>
      </c>
      <c r="D17" s="54">
        <v>160.5</v>
      </c>
      <c r="E17" s="54">
        <v>161.5</v>
      </c>
      <c r="F17" s="54">
        <v>163.09</v>
      </c>
      <c r="G17" s="54">
        <v>163.09</v>
      </c>
      <c r="H17" s="54">
        <v>163.09</v>
      </c>
      <c r="I17" s="54">
        <v>163.09</v>
      </c>
      <c r="J17" s="54">
        <v>163.09</v>
      </c>
      <c r="K17" s="54">
        <v>163.09</v>
      </c>
      <c r="L17" s="54">
        <v>163.09</v>
      </c>
      <c r="M17" s="54">
        <v>163.09</v>
      </c>
      <c r="N17" s="54">
        <v>163.09</v>
      </c>
      <c r="O17" s="54">
        <v>163.09</v>
      </c>
      <c r="P17" s="54">
        <v>163.09</v>
      </c>
    </row>
    <row r="18" spans="1:16" ht="15.75">
      <c r="A18" s="22">
        <v>11</v>
      </c>
      <c r="B18" s="42" t="s">
        <v>19</v>
      </c>
      <c r="C18" s="54">
        <v>165</v>
      </c>
      <c r="D18" s="54">
        <v>158.84</v>
      </c>
      <c r="E18" s="54">
        <v>162</v>
      </c>
      <c r="F18" s="54">
        <v>163.75</v>
      </c>
      <c r="G18" s="54">
        <v>163.75</v>
      </c>
      <c r="H18" s="54">
        <v>163.75</v>
      </c>
      <c r="I18" s="54">
        <v>163.75</v>
      </c>
      <c r="J18" s="54">
        <v>163.75</v>
      </c>
      <c r="K18" s="54">
        <v>163.75</v>
      </c>
      <c r="L18" s="54">
        <v>163.75</v>
      </c>
      <c r="M18" s="54">
        <v>163.75</v>
      </c>
      <c r="N18" s="54">
        <v>163.75</v>
      </c>
      <c r="O18" s="54">
        <v>163.75</v>
      </c>
      <c r="P18" s="54">
        <v>163.75</v>
      </c>
    </row>
    <row r="19" spans="1:16" ht="15.75">
      <c r="A19" s="22">
        <v>12</v>
      </c>
      <c r="B19" s="42" t="s">
        <v>20</v>
      </c>
      <c r="C19" s="54">
        <v>168</v>
      </c>
      <c r="D19" s="54">
        <v>163.51</v>
      </c>
      <c r="E19" s="54">
        <v>163.5</v>
      </c>
      <c r="F19" s="54">
        <v>160.66</v>
      </c>
      <c r="G19" s="54">
        <v>160.66</v>
      </c>
      <c r="H19" s="54">
        <v>160.66</v>
      </c>
      <c r="I19" s="54">
        <v>160.66</v>
      </c>
      <c r="J19" s="54">
        <v>160.66</v>
      </c>
      <c r="K19" s="54">
        <v>160.66</v>
      </c>
      <c r="L19" s="54">
        <v>160.66</v>
      </c>
      <c r="M19" s="54">
        <v>160.66</v>
      </c>
      <c r="N19" s="54">
        <v>160.66</v>
      </c>
      <c r="O19" s="54">
        <v>160.66</v>
      </c>
      <c r="P19" s="54">
        <v>160.66</v>
      </c>
    </row>
    <row r="20" spans="1:16" ht="15.75">
      <c r="A20" s="22">
        <v>13</v>
      </c>
      <c r="B20" s="42" t="s">
        <v>21</v>
      </c>
      <c r="C20" s="54">
        <v>156</v>
      </c>
      <c r="D20" s="54">
        <v>165.5</v>
      </c>
      <c r="E20" s="54">
        <v>175.5</v>
      </c>
      <c r="F20" s="54">
        <v>176.99</v>
      </c>
      <c r="G20" s="54">
        <v>176.99</v>
      </c>
      <c r="H20" s="54">
        <v>176.99</v>
      </c>
      <c r="I20" s="54">
        <v>176.99</v>
      </c>
      <c r="J20" s="54">
        <v>176.99</v>
      </c>
      <c r="K20" s="54">
        <v>176.99</v>
      </c>
      <c r="L20" s="54">
        <v>176.99</v>
      </c>
      <c r="M20" s="54">
        <v>176.99</v>
      </c>
      <c r="N20" s="54">
        <v>176.99</v>
      </c>
      <c r="O20" s="54">
        <v>176.99</v>
      </c>
      <c r="P20" s="54">
        <v>176.99</v>
      </c>
    </row>
    <row r="21" spans="1:16" ht="15.75">
      <c r="A21" s="22">
        <v>14</v>
      </c>
      <c r="B21" s="42" t="s">
        <v>22</v>
      </c>
      <c r="C21" s="54">
        <v>152.98</v>
      </c>
      <c r="D21" s="54">
        <v>150.26</v>
      </c>
      <c r="E21" s="54">
        <v>137.5</v>
      </c>
      <c r="F21" s="54">
        <v>136.18</v>
      </c>
      <c r="G21" s="54">
        <v>136.18</v>
      </c>
      <c r="H21" s="54">
        <v>136.18</v>
      </c>
      <c r="I21" s="54">
        <v>136.18</v>
      </c>
      <c r="J21" s="54">
        <v>136.18</v>
      </c>
      <c r="K21" s="54">
        <v>136.18</v>
      </c>
      <c r="L21" s="54">
        <v>136.18</v>
      </c>
      <c r="M21" s="54">
        <v>136.18</v>
      </c>
      <c r="N21" s="54">
        <v>136.18</v>
      </c>
      <c r="O21" s="54">
        <v>136.18</v>
      </c>
      <c r="P21" s="54">
        <v>136.18</v>
      </c>
    </row>
    <row r="22" spans="1:16" ht="15.75">
      <c r="A22" s="22">
        <v>15</v>
      </c>
      <c r="B22" s="42" t="s">
        <v>23</v>
      </c>
      <c r="C22" s="54">
        <v>127.25</v>
      </c>
      <c r="D22" s="54">
        <v>133.57</v>
      </c>
      <c r="E22" s="54">
        <v>132.5</v>
      </c>
      <c r="F22" s="54">
        <v>130.92</v>
      </c>
      <c r="G22" s="54">
        <v>130.92</v>
      </c>
      <c r="H22" s="54">
        <v>130.92</v>
      </c>
      <c r="I22" s="54">
        <v>130.92</v>
      </c>
      <c r="J22" s="54">
        <v>130.92</v>
      </c>
      <c r="K22" s="54">
        <v>130.92</v>
      </c>
      <c r="L22" s="54">
        <v>130.92</v>
      </c>
      <c r="M22" s="54">
        <v>130.92</v>
      </c>
      <c r="N22" s="54">
        <v>130.92</v>
      </c>
      <c r="O22" s="54">
        <v>130.92</v>
      </c>
      <c r="P22" s="54">
        <v>130.92</v>
      </c>
    </row>
    <row r="23" spans="1:16" ht="15.75">
      <c r="A23" s="22"/>
      <c r="B23" s="55" t="s">
        <v>24</v>
      </c>
      <c r="C23" s="56">
        <f aca="true" t="shared" si="0" ref="C23:P23">SUM(C9:C22)</f>
        <v>1583</v>
      </c>
      <c r="D23" s="56">
        <f t="shared" si="0"/>
        <v>1594.3899999999999</v>
      </c>
      <c r="E23" s="67">
        <f t="shared" si="0"/>
        <v>1600.5</v>
      </c>
      <c r="F23" s="56">
        <f t="shared" si="0"/>
        <v>1603.5600000000002</v>
      </c>
      <c r="G23" s="56">
        <f t="shared" si="0"/>
        <v>1603.5600000000002</v>
      </c>
      <c r="H23" s="56">
        <f t="shared" si="0"/>
        <v>1603.5600000000002</v>
      </c>
      <c r="I23" s="56">
        <f t="shared" si="0"/>
        <v>1603.5600000000002</v>
      </c>
      <c r="J23" s="56">
        <f t="shared" si="0"/>
        <v>1603.5600000000002</v>
      </c>
      <c r="K23" s="56">
        <f t="shared" si="0"/>
        <v>1603.5600000000002</v>
      </c>
      <c r="L23" s="56">
        <f t="shared" si="0"/>
        <v>1603.5600000000002</v>
      </c>
      <c r="M23" s="56">
        <f t="shared" si="0"/>
        <v>1603.5600000000002</v>
      </c>
      <c r="N23" s="56">
        <f t="shared" si="0"/>
        <v>1603.5600000000002</v>
      </c>
      <c r="O23" s="56">
        <f t="shared" si="0"/>
        <v>1603.5600000000002</v>
      </c>
      <c r="P23" s="56">
        <f t="shared" si="0"/>
        <v>1603.5600000000002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2:16" ht="15.7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ht="15.75">
      <c r="B27" s="52" t="s">
        <v>25</v>
      </c>
      <c r="C27" s="42"/>
      <c r="D27" s="42"/>
      <c r="E27" s="42"/>
      <c r="F27" s="42"/>
      <c r="G27" s="42"/>
      <c r="H27" s="42"/>
      <c r="I27" s="42"/>
      <c r="J27" s="42"/>
      <c r="K27" s="42"/>
      <c r="L27" s="60"/>
      <c r="M27" s="60"/>
      <c r="N27" s="60"/>
      <c r="O27" s="60"/>
      <c r="P27" s="60"/>
    </row>
    <row r="28" spans="2:16" ht="15.75">
      <c r="B28" s="42" t="s">
        <v>26</v>
      </c>
      <c r="C28" s="68">
        <f aca="true" t="shared" si="1" ref="C28:P28">SUM(C9:C15)</f>
        <v>499.27</v>
      </c>
      <c r="D28" s="68">
        <f t="shared" si="1"/>
        <v>499.71</v>
      </c>
      <c r="E28" s="68">
        <f t="shared" si="1"/>
        <v>503</v>
      </c>
      <c r="F28" s="68">
        <f t="shared" si="1"/>
        <v>504.25000000000006</v>
      </c>
      <c r="G28" s="68">
        <f t="shared" si="1"/>
        <v>504.25000000000006</v>
      </c>
      <c r="H28" s="68">
        <f t="shared" si="1"/>
        <v>504.25000000000006</v>
      </c>
      <c r="I28" s="68">
        <f t="shared" si="1"/>
        <v>504.25000000000006</v>
      </c>
      <c r="J28" s="68">
        <f t="shared" si="1"/>
        <v>504.25000000000006</v>
      </c>
      <c r="K28" s="68">
        <f t="shared" si="1"/>
        <v>504.25000000000006</v>
      </c>
      <c r="L28" s="68">
        <f t="shared" si="1"/>
        <v>504.25000000000006</v>
      </c>
      <c r="M28" s="68">
        <f t="shared" si="1"/>
        <v>504.25000000000006</v>
      </c>
      <c r="N28" s="68">
        <f t="shared" si="1"/>
        <v>504.25000000000006</v>
      </c>
      <c r="O28" s="68">
        <f t="shared" si="1"/>
        <v>504.25000000000006</v>
      </c>
      <c r="P28" s="68">
        <f t="shared" si="1"/>
        <v>504.25000000000006</v>
      </c>
    </row>
    <row r="29" spans="2:16" ht="15.75">
      <c r="B29" s="42" t="s">
        <v>27</v>
      </c>
      <c r="C29" s="68">
        <f aca="true" t="shared" si="2" ref="C29:P29">SUM(C16:C18)</f>
        <v>479.5</v>
      </c>
      <c r="D29" s="68">
        <f t="shared" si="2"/>
        <v>481.84000000000003</v>
      </c>
      <c r="E29" s="68">
        <f t="shared" si="2"/>
        <v>488.5</v>
      </c>
      <c r="F29" s="68">
        <f t="shared" si="2"/>
        <v>494.56</v>
      </c>
      <c r="G29" s="68">
        <f t="shared" si="2"/>
        <v>494.56</v>
      </c>
      <c r="H29" s="68">
        <f t="shared" si="2"/>
        <v>494.56</v>
      </c>
      <c r="I29" s="68">
        <f t="shared" si="2"/>
        <v>494.56</v>
      </c>
      <c r="J29" s="68">
        <f t="shared" si="2"/>
        <v>494.56</v>
      </c>
      <c r="K29" s="68">
        <f t="shared" si="2"/>
        <v>494.56</v>
      </c>
      <c r="L29" s="68">
        <f t="shared" si="2"/>
        <v>494.56</v>
      </c>
      <c r="M29" s="68">
        <f t="shared" si="2"/>
        <v>494.56</v>
      </c>
      <c r="N29" s="68">
        <f t="shared" si="2"/>
        <v>494.56</v>
      </c>
      <c r="O29" s="68">
        <f t="shared" si="2"/>
        <v>494.56</v>
      </c>
      <c r="P29" s="68">
        <f t="shared" si="2"/>
        <v>494.56</v>
      </c>
    </row>
    <row r="30" spans="2:16" ht="15.75">
      <c r="B30" s="42" t="s">
        <v>1</v>
      </c>
      <c r="C30" s="68">
        <f aca="true" t="shared" si="3" ref="C30:P30">SUM(C19:C22)</f>
        <v>604.23</v>
      </c>
      <c r="D30" s="68">
        <f t="shared" si="3"/>
        <v>612.8399999999999</v>
      </c>
      <c r="E30" s="68">
        <f t="shared" si="3"/>
        <v>609</v>
      </c>
      <c r="F30" s="68">
        <f t="shared" si="3"/>
        <v>604.75</v>
      </c>
      <c r="G30" s="68">
        <f t="shared" si="3"/>
        <v>604.75</v>
      </c>
      <c r="H30" s="68">
        <f t="shared" si="3"/>
        <v>604.75</v>
      </c>
      <c r="I30" s="68">
        <f t="shared" si="3"/>
        <v>604.75</v>
      </c>
      <c r="J30" s="68">
        <f t="shared" si="3"/>
        <v>604.75</v>
      </c>
      <c r="K30" s="68">
        <f t="shared" si="3"/>
        <v>604.75</v>
      </c>
      <c r="L30" s="68">
        <f t="shared" si="3"/>
        <v>604.75</v>
      </c>
      <c r="M30" s="68">
        <f t="shared" si="3"/>
        <v>604.75</v>
      </c>
      <c r="N30" s="68">
        <f t="shared" si="3"/>
        <v>604.75</v>
      </c>
      <c r="O30" s="68">
        <f t="shared" si="3"/>
        <v>604.75</v>
      </c>
      <c r="P30" s="68">
        <f t="shared" si="3"/>
        <v>604.75</v>
      </c>
    </row>
    <row r="31" spans="2:16" ht="15.75">
      <c r="B31" s="66" t="s">
        <v>24</v>
      </c>
      <c r="C31" s="67">
        <f aca="true" t="shared" si="4" ref="C31:P31">SUM(C28:C30)</f>
        <v>1583</v>
      </c>
      <c r="D31" s="67">
        <f t="shared" si="4"/>
        <v>1594.3899999999999</v>
      </c>
      <c r="E31" s="67">
        <f t="shared" si="4"/>
        <v>1600.5</v>
      </c>
      <c r="F31" s="67">
        <f t="shared" si="4"/>
        <v>1603.56</v>
      </c>
      <c r="G31" s="67">
        <f t="shared" si="4"/>
        <v>1603.56</v>
      </c>
      <c r="H31" s="67">
        <f t="shared" si="4"/>
        <v>1603.56</v>
      </c>
      <c r="I31" s="67">
        <f t="shared" si="4"/>
        <v>1603.56</v>
      </c>
      <c r="J31" s="67">
        <f t="shared" si="4"/>
        <v>1603.56</v>
      </c>
      <c r="K31" s="67">
        <f t="shared" si="4"/>
        <v>1603.56</v>
      </c>
      <c r="L31" s="67">
        <f t="shared" si="4"/>
        <v>1603.56</v>
      </c>
      <c r="M31" s="67">
        <f t="shared" si="4"/>
        <v>1603.56</v>
      </c>
      <c r="N31" s="67">
        <f t="shared" si="4"/>
        <v>1603.56</v>
      </c>
      <c r="O31" s="67">
        <f t="shared" si="4"/>
        <v>1603.56</v>
      </c>
      <c r="P31" s="67">
        <f t="shared" si="4"/>
        <v>1603.56</v>
      </c>
    </row>
    <row r="32" spans="2:16" ht="15.7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2:16" ht="15.75">
      <c r="B33" s="52" t="s">
        <v>28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2:16" ht="15.75">
      <c r="B34" s="42" t="s">
        <v>26</v>
      </c>
      <c r="C34" s="42"/>
      <c r="D34" s="42"/>
      <c r="E34" s="42"/>
      <c r="F34" s="68">
        <f aca="true" t="shared" si="5" ref="F34:P36">MAX(0,F28-MAX(C28:E28))</f>
        <v>1.2500000000000568</v>
      </c>
      <c r="G34" s="68">
        <f t="shared" si="5"/>
        <v>0</v>
      </c>
      <c r="H34" s="68">
        <f t="shared" si="5"/>
        <v>0</v>
      </c>
      <c r="I34" s="68">
        <f t="shared" si="5"/>
        <v>0</v>
      </c>
      <c r="J34" s="68">
        <f t="shared" si="5"/>
        <v>0</v>
      </c>
      <c r="K34" s="68">
        <f t="shared" si="5"/>
        <v>0</v>
      </c>
      <c r="L34" s="68">
        <f t="shared" si="5"/>
        <v>0</v>
      </c>
      <c r="M34" s="68">
        <f t="shared" si="5"/>
        <v>0</v>
      </c>
      <c r="N34" s="68">
        <f t="shared" si="5"/>
        <v>0</v>
      </c>
      <c r="O34" s="68">
        <f t="shared" si="5"/>
        <v>0</v>
      </c>
      <c r="P34" s="68">
        <f t="shared" si="5"/>
        <v>0</v>
      </c>
    </row>
    <row r="35" spans="2:16" ht="15.75">
      <c r="B35" s="42" t="s">
        <v>27</v>
      </c>
      <c r="C35" s="42"/>
      <c r="D35" s="42"/>
      <c r="E35" s="42"/>
      <c r="F35" s="68">
        <f t="shared" si="5"/>
        <v>6.060000000000002</v>
      </c>
      <c r="G35" s="68">
        <f t="shared" si="5"/>
        <v>0</v>
      </c>
      <c r="H35" s="68">
        <f t="shared" si="5"/>
        <v>0</v>
      </c>
      <c r="I35" s="68">
        <f t="shared" si="5"/>
        <v>0</v>
      </c>
      <c r="J35" s="68">
        <f t="shared" si="5"/>
        <v>0</v>
      </c>
      <c r="K35" s="68">
        <f t="shared" si="5"/>
        <v>0</v>
      </c>
      <c r="L35" s="68">
        <f t="shared" si="5"/>
        <v>0</v>
      </c>
      <c r="M35" s="68">
        <f t="shared" si="5"/>
        <v>0</v>
      </c>
      <c r="N35" s="68">
        <f t="shared" si="5"/>
        <v>0</v>
      </c>
      <c r="O35" s="68">
        <f t="shared" si="5"/>
        <v>0</v>
      </c>
      <c r="P35" s="68">
        <f t="shared" si="5"/>
        <v>0</v>
      </c>
    </row>
    <row r="36" spans="2:16" ht="15.75">
      <c r="B36" s="50" t="s">
        <v>1</v>
      </c>
      <c r="C36" s="50"/>
      <c r="D36" s="50"/>
      <c r="E36" s="50"/>
      <c r="F36" s="69">
        <f t="shared" si="5"/>
        <v>0</v>
      </c>
      <c r="G36" s="69">
        <f t="shared" si="5"/>
        <v>0</v>
      </c>
      <c r="H36" s="69">
        <f t="shared" si="5"/>
        <v>0</v>
      </c>
      <c r="I36" s="69">
        <f t="shared" si="5"/>
        <v>0</v>
      </c>
      <c r="J36" s="69">
        <f t="shared" si="5"/>
        <v>0</v>
      </c>
      <c r="K36" s="69">
        <f t="shared" si="5"/>
        <v>0</v>
      </c>
      <c r="L36" s="69">
        <f t="shared" si="5"/>
        <v>0</v>
      </c>
      <c r="M36" s="69">
        <f t="shared" si="5"/>
        <v>0</v>
      </c>
      <c r="N36" s="69">
        <f t="shared" si="5"/>
        <v>0</v>
      </c>
      <c r="O36" s="69">
        <f t="shared" si="5"/>
        <v>0</v>
      </c>
      <c r="P36" s="69">
        <f t="shared" si="5"/>
        <v>0</v>
      </c>
    </row>
    <row r="37" spans="2:16" ht="15.75">
      <c r="B37" s="52" t="s">
        <v>24</v>
      </c>
      <c r="C37" s="52"/>
      <c r="D37" s="52"/>
      <c r="E37" s="52"/>
      <c r="F37" s="70">
        <f aca="true" t="shared" si="6" ref="F37:P37">SUM(F34:F36)</f>
        <v>7.310000000000059</v>
      </c>
      <c r="G37" s="70">
        <f t="shared" si="6"/>
        <v>0</v>
      </c>
      <c r="H37" s="70">
        <f t="shared" si="6"/>
        <v>0</v>
      </c>
      <c r="I37" s="70">
        <f t="shared" si="6"/>
        <v>0</v>
      </c>
      <c r="J37" s="70">
        <f t="shared" si="6"/>
        <v>0</v>
      </c>
      <c r="K37" s="70">
        <f t="shared" si="6"/>
        <v>0</v>
      </c>
      <c r="L37" s="70">
        <f t="shared" si="6"/>
        <v>0</v>
      </c>
      <c r="M37" s="70">
        <f t="shared" si="6"/>
        <v>0</v>
      </c>
      <c r="N37" s="70">
        <f t="shared" si="6"/>
        <v>0</v>
      </c>
      <c r="O37" s="70">
        <f t="shared" si="6"/>
        <v>0</v>
      </c>
      <c r="P37" s="70">
        <f t="shared" si="6"/>
        <v>0</v>
      </c>
    </row>
    <row r="41" spans="12:16" ht="12.75">
      <c r="L41" s="12"/>
      <c r="M41" s="12"/>
      <c r="N41" s="12"/>
      <c r="O41" s="12"/>
      <c r="P41" s="12"/>
    </row>
  </sheetData>
  <sheetProtection/>
  <printOptions/>
  <pageMargins left="0.75" right="0.75" top="1" bottom="1" header="0.5" footer="0.5"/>
  <pageSetup horizontalDpi="600" verticalDpi="600" orientation="landscape" scale="83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 codeName="Sheet84">
    <tabColor indexed="9"/>
  </sheetPr>
  <dimension ref="A1:P41"/>
  <sheetViews>
    <sheetView zoomScalePageLayoutView="0" workbookViewId="0" topLeftCell="A1">
      <selection activeCell="D14" sqref="D14"/>
    </sheetView>
  </sheetViews>
  <sheetFormatPr defaultColWidth="9.140625" defaultRowHeight="12.75"/>
  <cols>
    <col min="2" max="2" width="12.57421875" style="0" customWidth="1"/>
    <col min="3" max="3" width="10.8515625" style="0" customWidth="1"/>
    <col min="5" max="5" width="9.57421875" style="0" customWidth="1"/>
    <col min="6" max="16" width="9.7109375" style="0" customWidth="1"/>
  </cols>
  <sheetData>
    <row r="1" spans="1:11" ht="18">
      <c r="A1" s="22">
        <v>74</v>
      </c>
      <c r="B1" s="21" t="s">
        <v>32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15.75">
      <c r="B4" s="5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2:16" ht="31.5">
      <c r="B5" s="42" t="s">
        <v>9</v>
      </c>
      <c r="C5" s="43" t="s">
        <v>2</v>
      </c>
      <c r="D5" s="43" t="s">
        <v>3</v>
      </c>
      <c r="E5" s="43" t="s">
        <v>121</v>
      </c>
      <c r="F5" s="57" t="s">
        <v>4</v>
      </c>
      <c r="G5" s="57" t="s">
        <v>5</v>
      </c>
      <c r="H5" s="57" t="s">
        <v>6</v>
      </c>
      <c r="I5" s="57" t="s">
        <v>7</v>
      </c>
      <c r="J5" s="57" t="s">
        <v>8</v>
      </c>
      <c r="K5" s="57" t="s">
        <v>110</v>
      </c>
      <c r="L5" s="57" t="s">
        <v>111</v>
      </c>
      <c r="M5" s="57" t="s">
        <v>112</v>
      </c>
      <c r="N5" s="57" t="s">
        <v>113</v>
      </c>
      <c r="O5" s="57" t="s">
        <v>114</v>
      </c>
      <c r="P5" s="57" t="s">
        <v>124</v>
      </c>
    </row>
    <row r="6" spans="2:16" ht="45.75">
      <c r="B6" s="91" t="s">
        <v>143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5.75">
      <c r="B7" s="46"/>
      <c r="C7" s="59"/>
      <c r="D7" s="59"/>
      <c r="E7" s="59"/>
      <c r="F7" s="59"/>
      <c r="G7" s="59"/>
      <c r="H7" s="59"/>
      <c r="I7" s="59"/>
      <c r="J7" s="59"/>
      <c r="K7" s="59"/>
      <c r="L7" s="42"/>
      <c r="M7" s="42"/>
      <c r="N7" s="42"/>
      <c r="O7" s="42"/>
      <c r="P7" s="42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</row>
    <row r="10" spans="1:16" ht="15.75">
      <c r="A10" s="22">
        <v>3</v>
      </c>
      <c r="B10" s="42" t="s">
        <v>11</v>
      </c>
      <c r="C10" s="54">
        <v>26.89</v>
      </c>
      <c r="D10" s="54">
        <v>53.5</v>
      </c>
      <c r="E10" s="54">
        <v>54.5</v>
      </c>
      <c r="F10" s="54">
        <v>54</v>
      </c>
      <c r="G10" s="54">
        <v>54</v>
      </c>
      <c r="H10" s="54">
        <v>54</v>
      </c>
      <c r="I10" s="54">
        <v>54</v>
      </c>
      <c r="J10" s="54">
        <v>54</v>
      </c>
      <c r="K10" s="54">
        <v>54</v>
      </c>
      <c r="L10" s="54">
        <v>54</v>
      </c>
      <c r="M10" s="54">
        <v>54</v>
      </c>
      <c r="N10" s="54">
        <v>54</v>
      </c>
      <c r="O10" s="54">
        <v>54</v>
      </c>
      <c r="P10" s="54">
        <v>54</v>
      </c>
    </row>
    <row r="11" spans="1:16" ht="15.75">
      <c r="A11" s="22">
        <v>4</v>
      </c>
      <c r="B11" s="42" t="s">
        <v>12</v>
      </c>
      <c r="C11" s="54">
        <v>54</v>
      </c>
      <c r="D11" s="54">
        <v>53.5</v>
      </c>
      <c r="E11" s="54">
        <v>54</v>
      </c>
      <c r="F11" s="54">
        <v>54</v>
      </c>
      <c r="G11" s="54">
        <v>54</v>
      </c>
      <c r="H11" s="54">
        <v>54</v>
      </c>
      <c r="I11" s="54">
        <v>54</v>
      </c>
      <c r="J11" s="54">
        <v>54</v>
      </c>
      <c r="K11" s="54">
        <v>54</v>
      </c>
      <c r="L11" s="54">
        <v>54</v>
      </c>
      <c r="M11" s="54">
        <v>54</v>
      </c>
      <c r="N11" s="54">
        <v>54</v>
      </c>
      <c r="O11" s="54">
        <v>54</v>
      </c>
      <c r="P11" s="54">
        <v>54</v>
      </c>
    </row>
    <row r="12" spans="1:16" ht="15.75">
      <c r="A12" s="22">
        <v>5</v>
      </c>
      <c r="B12" s="42" t="s">
        <v>13</v>
      </c>
      <c r="C12" s="54">
        <v>57</v>
      </c>
      <c r="D12" s="54">
        <v>54</v>
      </c>
      <c r="E12" s="54">
        <v>54</v>
      </c>
      <c r="F12" s="54">
        <v>54</v>
      </c>
      <c r="G12" s="54">
        <v>54</v>
      </c>
      <c r="H12" s="54">
        <v>54</v>
      </c>
      <c r="I12" s="54">
        <v>54</v>
      </c>
      <c r="J12" s="54">
        <v>54</v>
      </c>
      <c r="K12" s="54">
        <v>54</v>
      </c>
      <c r="L12" s="54">
        <v>54</v>
      </c>
      <c r="M12" s="54">
        <v>54</v>
      </c>
      <c r="N12" s="54">
        <v>54</v>
      </c>
      <c r="O12" s="54">
        <v>54</v>
      </c>
      <c r="P12" s="54">
        <v>54</v>
      </c>
    </row>
    <row r="13" spans="1:16" ht="15.75">
      <c r="A13" s="22">
        <v>6</v>
      </c>
      <c r="B13" s="42" t="s">
        <v>14</v>
      </c>
      <c r="C13" s="54">
        <v>52.5</v>
      </c>
      <c r="D13" s="54">
        <v>54</v>
      </c>
      <c r="E13" s="54">
        <v>54</v>
      </c>
      <c r="F13" s="54">
        <v>54</v>
      </c>
      <c r="G13" s="54">
        <v>54</v>
      </c>
      <c r="H13" s="54">
        <v>54</v>
      </c>
      <c r="I13" s="54">
        <v>54</v>
      </c>
      <c r="J13" s="54">
        <v>54</v>
      </c>
      <c r="K13" s="54">
        <v>54</v>
      </c>
      <c r="L13" s="54">
        <v>54</v>
      </c>
      <c r="M13" s="54">
        <v>54</v>
      </c>
      <c r="N13" s="54">
        <v>54</v>
      </c>
      <c r="O13" s="54">
        <v>54</v>
      </c>
      <c r="P13" s="54">
        <v>54</v>
      </c>
    </row>
    <row r="14" spans="1:16" ht="15.75">
      <c r="A14" s="22">
        <v>7</v>
      </c>
      <c r="B14" s="42" t="s">
        <v>15</v>
      </c>
      <c r="C14" s="54">
        <v>61</v>
      </c>
      <c r="D14" s="54">
        <v>59.5</v>
      </c>
      <c r="E14" s="54">
        <v>66</v>
      </c>
      <c r="F14" s="54">
        <v>66</v>
      </c>
      <c r="G14" s="54">
        <v>66</v>
      </c>
      <c r="H14" s="54">
        <v>66</v>
      </c>
      <c r="I14" s="54">
        <v>66</v>
      </c>
      <c r="J14" s="54">
        <v>66</v>
      </c>
      <c r="K14" s="54">
        <v>66</v>
      </c>
      <c r="L14" s="54">
        <v>66</v>
      </c>
      <c r="M14" s="54">
        <v>66</v>
      </c>
      <c r="N14" s="54">
        <v>66</v>
      </c>
      <c r="O14" s="54">
        <v>66</v>
      </c>
      <c r="P14" s="54">
        <v>66</v>
      </c>
    </row>
    <row r="15" spans="1:16" ht="15.75">
      <c r="A15" s="22">
        <v>8</v>
      </c>
      <c r="B15" s="42" t="s">
        <v>16</v>
      </c>
      <c r="C15" s="54">
        <v>60</v>
      </c>
      <c r="D15" s="54">
        <v>62.5</v>
      </c>
      <c r="E15" s="54">
        <v>66</v>
      </c>
      <c r="F15" s="54">
        <v>66</v>
      </c>
      <c r="G15" s="54">
        <v>66</v>
      </c>
      <c r="H15" s="54">
        <v>66</v>
      </c>
      <c r="I15" s="54">
        <v>66</v>
      </c>
      <c r="J15" s="54">
        <v>66</v>
      </c>
      <c r="K15" s="54">
        <v>66</v>
      </c>
      <c r="L15" s="54">
        <v>66</v>
      </c>
      <c r="M15" s="54">
        <v>66</v>
      </c>
      <c r="N15" s="54">
        <v>66</v>
      </c>
      <c r="O15" s="54">
        <v>66</v>
      </c>
      <c r="P15" s="54">
        <v>66</v>
      </c>
    </row>
    <row r="16" spans="1:16" ht="15.75">
      <c r="A16" s="22">
        <v>9</v>
      </c>
      <c r="B16" s="42" t="s">
        <v>17</v>
      </c>
      <c r="C16" s="54">
        <v>114.01</v>
      </c>
      <c r="D16" s="54">
        <v>110</v>
      </c>
      <c r="E16" s="54">
        <v>109.5</v>
      </c>
      <c r="F16" s="54">
        <v>110</v>
      </c>
      <c r="G16" s="54">
        <v>110</v>
      </c>
      <c r="H16" s="54">
        <v>110</v>
      </c>
      <c r="I16" s="54">
        <v>110</v>
      </c>
      <c r="J16" s="54">
        <v>110</v>
      </c>
      <c r="K16" s="54">
        <v>110</v>
      </c>
      <c r="L16" s="54">
        <v>110</v>
      </c>
      <c r="M16" s="54">
        <v>110</v>
      </c>
      <c r="N16" s="54">
        <v>110</v>
      </c>
      <c r="O16" s="54">
        <v>110</v>
      </c>
      <c r="P16" s="54">
        <v>110</v>
      </c>
    </row>
    <row r="17" spans="1:16" ht="15.75">
      <c r="A17" s="22">
        <v>10</v>
      </c>
      <c r="B17" s="42" t="s">
        <v>18</v>
      </c>
      <c r="C17" s="54">
        <v>115.01</v>
      </c>
      <c r="D17" s="54">
        <v>110</v>
      </c>
      <c r="E17" s="54">
        <v>110</v>
      </c>
      <c r="F17" s="54">
        <v>110</v>
      </c>
      <c r="G17" s="54">
        <v>110</v>
      </c>
      <c r="H17" s="54">
        <v>110</v>
      </c>
      <c r="I17" s="54">
        <v>110</v>
      </c>
      <c r="J17" s="54">
        <v>110</v>
      </c>
      <c r="K17" s="54">
        <v>110</v>
      </c>
      <c r="L17" s="54">
        <v>110</v>
      </c>
      <c r="M17" s="54">
        <v>110</v>
      </c>
      <c r="N17" s="54">
        <v>110</v>
      </c>
      <c r="O17" s="54">
        <v>110</v>
      </c>
      <c r="P17" s="54">
        <v>110</v>
      </c>
    </row>
    <row r="18" spans="1:16" ht="15.75">
      <c r="A18" s="22">
        <v>11</v>
      </c>
      <c r="B18" s="42" t="s">
        <v>19</v>
      </c>
      <c r="C18" s="54">
        <v>115</v>
      </c>
      <c r="D18" s="54">
        <v>111</v>
      </c>
      <c r="E18" s="54">
        <v>110</v>
      </c>
      <c r="F18" s="54">
        <v>110</v>
      </c>
      <c r="G18" s="54">
        <v>110</v>
      </c>
      <c r="H18" s="54">
        <v>110</v>
      </c>
      <c r="I18" s="54">
        <v>110</v>
      </c>
      <c r="J18" s="54">
        <v>110</v>
      </c>
      <c r="K18" s="54">
        <v>110</v>
      </c>
      <c r="L18" s="54">
        <v>110</v>
      </c>
      <c r="M18" s="54">
        <v>110</v>
      </c>
      <c r="N18" s="54">
        <v>110</v>
      </c>
      <c r="O18" s="54">
        <v>110</v>
      </c>
      <c r="P18" s="54">
        <v>110</v>
      </c>
    </row>
    <row r="19" spans="1:16" ht="15.75">
      <c r="A19" s="22">
        <v>12</v>
      </c>
      <c r="B19" s="42" t="s">
        <v>20</v>
      </c>
      <c r="C19" s="54">
        <v>125.5</v>
      </c>
      <c r="D19" s="54">
        <v>119</v>
      </c>
      <c r="E19" s="54">
        <v>120</v>
      </c>
      <c r="F19" s="54">
        <v>120</v>
      </c>
      <c r="G19" s="54">
        <v>120</v>
      </c>
      <c r="H19" s="54">
        <v>120</v>
      </c>
      <c r="I19" s="54">
        <v>120</v>
      </c>
      <c r="J19" s="54">
        <v>120</v>
      </c>
      <c r="K19" s="54">
        <v>120</v>
      </c>
      <c r="L19" s="54">
        <v>120</v>
      </c>
      <c r="M19" s="54">
        <v>120</v>
      </c>
      <c r="N19" s="54">
        <v>120</v>
      </c>
      <c r="O19" s="54">
        <v>120</v>
      </c>
      <c r="P19" s="54">
        <v>120</v>
      </c>
    </row>
    <row r="20" spans="1:16" ht="15.75">
      <c r="A20" s="22">
        <v>13</v>
      </c>
      <c r="B20" s="42" t="s">
        <v>21</v>
      </c>
      <c r="C20" s="54">
        <v>133.01</v>
      </c>
      <c r="D20" s="54">
        <v>119.5</v>
      </c>
      <c r="E20" s="54">
        <v>115.92</v>
      </c>
      <c r="F20" s="54">
        <v>120</v>
      </c>
      <c r="G20" s="54">
        <v>120</v>
      </c>
      <c r="H20" s="54">
        <v>120</v>
      </c>
      <c r="I20" s="54">
        <v>120</v>
      </c>
      <c r="J20" s="54">
        <v>120</v>
      </c>
      <c r="K20" s="54">
        <v>120</v>
      </c>
      <c r="L20" s="54">
        <v>120</v>
      </c>
      <c r="M20" s="54">
        <v>120</v>
      </c>
      <c r="N20" s="54">
        <v>120</v>
      </c>
      <c r="O20" s="54">
        <v>120</v>
      </c>
      <c r="P20" s="54">
        <v>120</v>
      </c>
    </row>
    <row r="21" spans="1:16" ht="15.75">
      <c r="A21" s="22">
        <v>14</v>
      </c>
      <c r="B21" s="42" t="s">
        <v>22</v>
      </c>
      <c r="C21" s="54">
        <v>121.68</v>
      </c>
      <c r="D21" s="54">
        <v>117.84</v>
      </c>
      <c r="E21" s="54">
        <v>109.16</v>
      </c>
      <c r="F21" s="54">
        <v>116</v>
      </c>
      <c r="G21" s="54">
        <v>116</v>
      </c>
      <c r="H21" s="54">
        <v>116</v>
      </c>
      <c r="I21" s="54">
        <v>116</v>
      </c>
      <c r="J21" s="54">
        <v>116</v>
      </c>
      <c r="K21" s="54">
        <v>116</v>
      </c>
      <c r="L21" s="54">
        <v>116</v>
      </c>
      <c r="M21" s="54">
        <v>116</v>
      </c>
      <c r="N21" s="54">
        <v>116</v>
      </c>
      <c r="O21" s="54">
        <v>116</v>
      </c>
      <c r="P21" s="54">
        <v>116</v>
      </c>
    </row>
    <row r="22" spans="1:16" ht="15.75">
      <c r="A22" s="22">
        <v>15</v>
      </c>
      <c r="B22" s="42" t="s">
        <v>23</v>
      </c>
      <c r="C22" s="54">
        <v>98.4</v>
      </c>
      <c r="D22" s="54">
        <v>89.24</v>
      </c>
      <c r="E22" s="54">
        <v>101.3</v>
      </c>
      <c r="F22" s="54">
        <v>116</v>
      </c>
      <c r="G22" s="54">
        <v>116</v>
      </c>
      <c r="H22" s="54">
        <v>116</v>
      </c>
      <c r="I22" s="54">
        <v>116</v>
      </c>
      <c r="J22" s="54">
        <v>116</v>
      </c>
      <c r="K22" s="54">
        <v>116</v>
      </c>
      <c r="L22" s="54">
        <v>116</v>
      </c>
      <c r="M22" s="54">
        <v>116</v>
      </c>
      <c r="N22" s="54">
        <v>116</v>
      </c>
      <c r="O22" s="54">
        <v>116</v>
      </c>
      <c r="P22" s="54">
        <v>116</v>
      </c>
    </row>
    <row r="23" spans="1:16" ht="15.75">
      <c r="A23" s="22"/>
      <c r="B23" s="55" t="s">
        <v>24</v>
      </c>
      <c r="C23" s="56">
        <f aca="true" t="shared" si="0" ref="C23:P23">SUM(C9:C22)</f>
        <v>1134</v>
      </c>
      <c r="D23" s="56">
        <f t="shared" si="0"/>
        <v>1113.58</v>
      </c>
      <c r="E23" s="67">
        <f t="shared" si="0"/>
        <v>1124.3799999999999</v>
      </c>
      <c r="F23" s="56">
        <f t="shared" si="0"/>
        <v>1150</v>
      </c>
      <c r="G23" s="56">
        <f t="shared" si="0"/>
        <v>1150</v>
      </c>
      <c r="H23" s="56">
        <f t="shared" si="0"/>
        <v>1150</v>
      </c>
      <c r="I23" s="56">
        <f t="shared" si="0"/>
        <v>1150</v>
      </c>
      <c r="J23" s="56">
        <f t="shared" si="0"/>
        <v>1150</v>
      </c>
      <c r="K23" s="56">
        <f t="shared" si="0"/>
        <v>1150</v>
      </c>
      <c r="L23" s="56">
        <f t="shared" si="0"/>
        <v>1150</v>
      </c>
      <c r="M23" s="56">
        <f t="shared" si="0"/>
        <v>1150</v>
      </c>
      <c r="N23" s="56">
        <f t="shared" si="0"/>
        <v>1150</v>
      </c>
      <c r="O23" s="56">
        <f t="shared" si="0"/>
        <v>1150</v>
      </c>
      <c r="P23" s="56">
        <f t="shared" si="0"/>
        <v>1150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2:16" ht="15.7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ht="15.75">
      <c r="B27" s="52" t="s">
        <v>25</v>
      </c>
      <c r="C27" s="42"/>
      <c r="D27" s="42"/>
      <c r="E27" s="42"/>
      <c r="F27" s="42"/>
      <c r="G27" s="42"/>
      <c r="H27" s="42"/>
      <c r="I27" s="42"/>
      <c r="J27" s="42"/>
      <c r="K27" s="42"/>
      <c r="L27" s="60"/>
      <c r="M27" s="60"/>
      <c r="N27" s="60"/>
      <c r="O27" s="60"/>
      <c r="P27" s="60"/>
    </row>
    <row r="28" spans="2:16" ht="15.75">
      <c r="B28" s="42" t="s">
        <v>26</v>
      </c>
      <c r="C28" s="68">
        <f>SUM(C9:C15)</f>
        <v>311.39</v>
      </c>
      <c r="D28" s="68">
        <f aca="true" t="shared" si="1" ref="D28:P28">SUM(D9:D15)</f>
        <v>337</v>
      </c>
      <c r="E28" s="68">
        <f t="shared" si="1"/>
        <v>348.5</v>
      </c>
      <c r="F28" s="68">
        <f t="shared" si="1"/>
        <v>348</v>
      </c>
      <c r="G28" s="68">
        <f t="shared" si="1"/>
        <v>348</v>
      </c>
      <c r="H28" s="68">
        <f t="shared" si="1"/>
        <v>348</v>
      </c>
      <c r="I28" s="68">
        <f t="shared" si="1"/>
        <v>348</v>
      </c>
      <c r="J28" s="68">
        <f t="shared" si="1"/>
        <v>348</v>
      </c>
      <c r="K28" s="68">
        <f t="shared" si="1"/>
        <v>348</v>
      </c>
      <c r="L28" s="68">
        <f t="shared" si="1"/>
        <v>348</v>
      </c>
      <c r="M28" s="68">
        <f t="shared" si="1"/>
        <v>348</v>
      </c>
      <c r="N28" s="68">
        <f t="shared" si="1"/>
        <v>348</v>
      </c>
      <c r="O28" s="68">
        <f t="shared" si="1"/>
        <v>348</v>
      </c>
      <c r="P28" s="68">
        <f t="shared" si="1"/>
        <v>348</v>
      </c>
    </row>
    <row r="29" spans="2:16" ht="15.75">
      <c r="B29" s="42" t="s">
        <v>27</v>
      </c>
      <c r="C29" s="68">
        <f>SUM(C16:C18)</f>
        <v>344.02</v>
      </c>
      <c r="D29" s="68">
        <f aca="true" t="shared" si="2" ref="D29:P29">SUM(D16:D18)</f>
        <v>331</v>
      </c>
      <c r="E29" s="68">
        <f t="shared" si="2"/>
        <v>329.5</v>
      </c>
      <c r="F29" s="68">
        <f t="shared" si="2"/>
        <v>330</v>
      </c>
      <c r="G29" s="68">
        <f t="shared" si="2"/>
        <v>330</v>
      </c>
      <c r="H29" s="68">
        <f t="shared" si="2"/>
        <v>330</v>
      </c>
      <c r="I29" s="68">
        <f t="shared" si="2"/>
        <v>330</v>
      </c>
      <c r="J29" s="68">
        <f t="shared" si="2"/>
        <v>330</v>
      </c>
      <c r="K29" s="68">
        <f t="shared" si="2"/>
        <v>330</v>
      </c>
      <c r="L29" s="68">
        <f t="shared" si="2"/>
        <v>330</v>
      </c>
      <c r="M29" s="68">
        <f t="shared" si="2"/>
        <v>330</v>
      </c>
      <c r="N29" s="68">
        <f t="shared" si="2"/>
        <v>330</v>
      </c>
      <c r="O29" s="68">
        <f t="shared" si="2"/>
        <v>330</v>
      </c>
      <c r="P29" s="68">
        <f t="shared" si="2"/>
        <v>330</v>
      </c>
    </row>
    <row r="30" spans="2:16" ht="15.75">
      <c r="B30" s="42" t="s">
        <v>1</v>
      </c>
      <c r="C30" s="68">
        <f>SUM(C19:C22)</f>
        <v>478.59000000000003</v>
      </c>
      <c r="D30" s="68">
        <f aca="true" t="shared" si="3" ref="D30:P30">SUM(D19:D22)</f>
        <v>445.58000000000004</v>
      </c>
      <c r="E30" s="68">
        <f t="shared" si="3"/>
        <v>446.38000000000005</v>
      </c>
      <c r="F30" s="68">
        <f t="shared" si="3"/>
        <v>472</v>
      </c>
      <c r="G30" s="68">
        <f t="shared" si="3"/>
        <v>472</v>
      </c>
      <c r="H30" s="68">
        <f t="shared" si="3"/>
        <v>472</v>
      </c>
      <c r="I30" s="68">
        <f t="shared" si="3"/>
        <v>472</v>
      </c>
      <c r="J30" s="68">
        <f t="shared" si="3"/>
        <v>472</v>
      </c>
      <c r="K30" s="68">
        <f t="shared" si="3"/>
        <v>472</v>
      </c>
      <c r="L30" s="68">
        <f t="shared" si="3"/>
        <v>472</v>
      </c>
      <c r="M30" s="68">
        <f t="shared" si="3"/>
        <v>472</v>
      </c>
      <c r="N30" s="68">
        <f t="shared" si="3"/>
        <v>472</v>
      </c>
      <c r="O30" s="68">
        <f t="shared" si="3"/>
        <v>472</v>
      </c>
      <c r="P30" s="68">
        <f t="shared" si="3"/>
        <v>472</v>
      </c>
    </row>
    <row r="31" spans="2:16" ht="15.75">
      <c r="B31" s="66" t="s">
        <v>24</v>
      </c>
      <c r="C31" s="67">
        <f>SUM(C28:C30)</f>
        <v>1134</v>
      </c>
      <c r="D31" s="67">
        <f aca="true" t="shared" si="4" ref="D31:P31">SUM(D28:D30)</f>
        <v>1113.58</v>
      </c>
      <c r="E31" s="67">
        <f t="shared" si="4"/>
        <v>1124.38</v>
      </c>
      <c r="F31" s="67">
        <f t="shared" si="4"/>
        <v>1150</v>
      </c>
      <c r="G31" s="67">
        <f t="shared" si="4"/>
        <v>1150</v>
      </c>
      <c r="H31" s="67">
        <f t="shared" si="4"/>
        <v>1150</v>
      </c>
      <c r="I31" s="67">
        <f t="shared" si="4"/>
        <v>1150</v>
      </c>
      <c r="J31" s="67">
        <f t="shared" si="4"/>
        <v>1150</v>
      </c>
      <c r="K31" s="67">
        <f t="shared" si="4"/>
        <v>1150</v>
      </c>
      <c r="L31" s="67">
        <f t="shared" si="4"/>
        <v>1150</v>
      </c>
      <c r="M31" s="67">
        <f t="shared" si="4"/>
        <v>1150</v>
      </c>
      <c r="N31" s="67">
        <f t="shared" si="4"/>
        <v>1150</v>
      </c>
      <c r="O31" s="67">
        <f t="shared" si="4"/>
        <v>1150</v>
      </c>
      <c r="P31" s="67">
        <f t="shared" si="4"/>
        <v>1150</v>
      </c>
    </row>
    <row r="32" spans="2:16" ht="15.7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2:16" ht="15.75">
      <c r="B33" s="52" t="s">
        <v>28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2:16" ht="15.75">
      <c r="B34" s="42" t="s">
        <v>26</v>
      </c>
      <c r="C34" s="42"/>
      <c r="D34" s="42"/>
      <c r="E34" s="42"/>
      <c r="F34" s="68">
        <f>MAX(0,F28-MAX(C28:E28))</f>
        <v>0</v>
      </c>
      <c r="G34" s="68">
        <f aca="true" t="shared" si="5" ref="G34:P36">MAX(0,G28-MAX(D28:F28))</f>
        <v>0</v>
      </c>
      <c r="H34" s="68">
        <f t="shared" si="5"/>
        <v>0</v>
      </c>
      <c r="I34" s="68">
        <f t="shared" si="5"/>
        <v>0</v>
      </c>
      <c r="J34" s="68">
        <f t="shared" si="5"/>
        <v>0</v>
      </c>
      <c r="K34" s="68">
        <f t="shared" si="5"/>
        <v>0</v>
      </c>
      <c r="L34" s="68">
        <f t="shared" si="5"/>
        <v>0</v>
      </c>
      <c r="M34" s="68">
        <f t="shared" si="5"/>
        <v>0</v>
      </c>
      <c r="N34" s="68">
        <f t="shared" si="5"/>
        <v>0</v>
      </c>
      <c r="O34" s="68">
        <f t="shared" si="5"/>
        <v>0</v>
      </c>
      <c r="P34" s="68">
        <f t="shared" si="5"/>
        <v>0</v>
      </c>
    </row>
    <row r="35" spans="2:16" ht="15.75">
      <c r="B35" s="42" t="s">
        <v>27</v>
      </c>
      <c r="C35" s="42"/>
      <c r="D35" s="42"/>
      <c r="E35" s="42"/>
      <c r="F35" s="68">
        <f>MAX(0,F29-MAX(C29:E29))</f>
        <v>0</v>
      </c>
      <c r="G35" s="68">
        <f t="shared" si="5"/>
        <v>0</v>
      </c>
      <c r="H35" s="68">
        <f t="shared" si="5"/>
        <v>0</v>
      </c>
      <c r="I35" s="68">
        <f t="shared" si="5"/>
        <v>0</v>
      </c>
      <c r="J35" s="68">
        <f t="shared" si="5"/>
        <v>0</v>
      </c>
      <c r="K35" s="68">
        <f t="shared" si="5"/>
        <v>0</v>
      </c>
      <c r="L35" s="68">
        <f t="shared" si="5"/>
        <v>0</v>
      </c>
      <c r="M35" s="68">
        <f t="shared" si="5"/>
        <v>0</v>
      </c>
      <c r="N35" s="68">
        <f t="shared" si="5"/>
        <v>0</v>
      </c>
      <c r="O35" s="68">
        <f t="shared" si="5"/>
        <v>0</v>
      </c>
      <c r="P35" s="68">
        <f t="shared" si="5"/>
        <v>0</v>
      </c>
    </row>
    <row r="36" spans="2:16" ht="15.75">
      <c r="B36" s="50" t="s">
        <v>1</v>
      </c>
      <c r="C36" s="50"/>
      <c r="D36" s="50"/>
      <c r="E36" s="50"/>
      <c r="F36" s="69">
        <f>MAX(0,F30-MAX(C30:E30))</f>
        <v>0</v>
      </c>
      <c r="G36" s="69">
        <f t="shared" si="5"/>
        <v>0</v>
      </c>
      <c r="H36" s="69">
        <f t="shared" si="5"/>
        <v>0</v>
      </c>
      <c r="I36" s="69">
        <f t="shared" si="5"/>
        <v>0</v>
      </c>
      <c r="J36" s="69">
        <f t="shared" si="5"/>
        <v>0</v>
      </c>
      <c r="K36" s="69">
        <f t="shared" si="5"/>
        <v>0</v>
      </c>
      <c r="L36" s="69">
        <f t="shared" si="5"/>
        <v>0</v>
      </c>
      <c r="M36" s="69">
        <f t="shared" si="5"/>
        <v>0</v>
      </c>
      <c r="N36" s="69">
        <f t="shared" si="5"/>
        <v>0</v>
      </c>
      <c r="O36" s="69">
        <f t="shared" si="5"/>
        <v>0</v>
      </c>
      <c r="P36" s="69">
        <f t="shared" si="5"/>
        <v>0</v>
      </c>
    </row>
    <row r="37" spans="2:16" ht="15.75">
      <c r="B37" s="52" t="s">
        <v>24</v>
      </c>
      <c r="C37" s="52"/>
      <c r="D37" s="52"/>
      <c r="E37" s="52"/>
      <c r="F37" s="70">
        <f aca="true" t="shared" si="6" ref="F37:P37">SUM(F34:F36)</f>
        <v>0</v>
      </c>
      <c r="G37" s="70">
        <f t="shared" si="6"/>
        <v>0</v>
      </c>
      <c r="H37" s="70">
        <f t="shared" si="6"/>
        <v>0</v>
      </c>
      <c r="I37" s="70">
        <f t="shared" si="6"/>
        <v>0</v>
      </c>
      <c r="J37" s="70">
        <f t="shared" si="6"/>
        <v>0</v>
      </c>
      <c r="K37" s="70">
        <f t="shared" si="6"/>
        <v>0</v>
      </c>
      <c r="L37" s="70">
        <f t="shared" si="6"/>
        <v>0</v>
      </c>
      <c r="M37" s="70">
        <f t="shared" si="6"/>
        <v>0</v>
      </c>
      <c r="N37" s="70">
        <f t="shared" si="6"/>
        <v>0</v>
      </c>
      <c r="O37" s="70">
        <f t="shared" si="6"/>
        <v>0</v>
      </c>
      <c r="P37" s="70">
        <f t="shared" si="6"/>
        <v>0</v>
      </c>
    </row>
    <row r="41" spans="12:16" ht="12.75">
      <c r="L41" s="12"/>
      <c r="M41" s="12"/>
      <c r="N41" s="12"/>
      <c r="O41" s="12"/>
      <c r="P41" s="12"/>
    </row>
  </sheetData>
  <sheetProtection/>
  <printOptions/>
  <pageMargins left="0.75" right="0.75" top="1" bottom="1" header="0.5" footer="0.5"/>
  <pageSetup horizontalDpi="600" verticalDpi="600" orientation="landscape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tabColor indexed="9"/>
    <pageSetUpPr fitToPage="1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7</v>
      </c>
      <c r="B1" s="21" t="s">
        <v>95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155</v>
      </c>
      <c r="D6" s="61">
        <v>146</v>
      </c>
      <c r="E6" s="61">
        <v>147</v>
      </c>
      <c r="F6" s="61">
        <v>155</v>
      </c>
      <c r="G6" s="61">
        <v>133</v>
      </c>
      <c r="H6" s="61">
        <v>157</v>
      </c>
      <c r="I6" s="61">
        <v>180</v>
      </c>
      <c r="J6" s="61">
        <v>183</v>
      </c>
      <c r="K6" s="61">
        <v>184</v>
      </c>
      <c r="L6" s="61">
        <v>186</v>
      </c>
      <c r="M6" s="61">
        <v>186</v>
      </c>
      <c r="N6" s="61">
        <v>187</v>
      </c>
      <c r="O6" s="61">
        <v>188</v>
      </c>
      <c r="P6" s="61">
        <v>189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68.2</v>
      </c>
      <c r="D9" s="49">
        <v>63.02</v>
      </c>
      <c r="E9" s="49">
        <v>63.01</v>
      </c>
      <c r="F9" s="49">
        <v>64.36</v>
      </c>
      <c r="G9" s="49">
        <v>73.73</v>
      </c>
      <c r="H9" s="49">
        <v>79.42</v>
      </c>
      <c r="I9" s="49">
        <v>80.29</v>
      </c>
      <c r="J9" s="49">
        <v>80.95</v>
      </c>
      <c r="K9" s="49">
        <v>81.39</v>
      </c>
      <c r="L9" s="49">
        <v>81.61</v>
      </c>
      <c r="M9" s="49">
        <v>82.04</v>
      </c>
      <c r="N9" s="49">
        <v>82.48</v>
      </c>
      <c r="O9" s="49">
        <v>82.92</v>
      </c>
      <c r="P9" s="49">
        <v>83.79</v>
      </c>
    </row>
    <row r="10" spans="1:16" ht="15.75">
      <c r="A10" s="22">
        <v>3</v>
      </c>
      <c r="B10" s="42" t="s">
        <v>11</v>
      </c>
      <c r="C10" s="49">
        <v>186.18</v>
      </c>
      <c r="D10" s="49">
        <v>164.5</v>
      </c>
      <c r="E10" s="49">
        <v>165</v>
      </c>
      <c r="F10" s="49">
        <v>171.11</v>
      </c>
      <c r="G10" s="49">
        <v>146.44</v>
      </c>
      <c r="H10" s="49">
        <v>170.17</v>
      </c>
      <c r="I10" s="49">
        <v>195.03</v>
      </c>
      <c r="J10" s="49">
        <v>200.63</v>
      </c>
      <c r="K10" s="49">
        <v>203.2</v>
      </c>
      <c r="L10" s="49">
        <v>205.8</v>
      </c>
      <c r="M10" s="49">
        <v>206.36</v>
      </c>
      <c r="N10" s="49">
        <v>207.95</v>
      </c>
      <c r="O10" s="49">
        <v>209.55</v>
      </c>
      <c r="P10" s="49">
        <v>211.15</v>
      </c>
    </row>
    <row r="11" spans="1:16" ht="15.75">
      <c r="A11" s="22">
        <v>4</v>
      </c>
      <c r="B11" s="42" t="s">
        <v>12</v>
      </c>
      <c r="C11" s="49">
        <v>173.86</v>
      </c>
      <c r="D11" s="49">
        <v>184.5</v>
      </c>
      <c r="E11" s="49">
        <v>172.5</v>
      </c>
      <c r="F11" s="49">
        <v>173.44</v>
      </c>
      <c r="G11" s="49">
        <v>176.87</v>
      </c>
      <c r="H11" s="49">
        <v>155.94</v>
      </c>
      <c r="I11" s="49">
        <v>175.92</v>
      </c>
      <c r="J11" s="49">
        <v>202.28</v>
      </c>
      <c r="K11" s="49">
        <v>211.92</v>
      </c>
      <c r="L11" s="49">
        <v>216.63</v>
      </c>
      <c r="M11" s="49">
        <v>221.39</v>
      </c>
      <c r="N11" s="49">
        <v>223.13</v>
      </c>
      <c r="O11" s="49">
        <v>225.93</v>
      </c>
      <c r="P11" s="49">
        <v>229.75</v>
      </c>
    </row>
    <row r="12" spans="1:16" ht="15.75">
      <c r="A12" s="22">
        <v>5</v>
      </c>
      <c r="B12" s="42" t="s">
        <v>13</v>
      </c>
      <c r="C12" s="49">
        <v>166.75</v>
      </c>
      <c r="D12" s="49">
        <v>170</v>
      </c>
      <c r="E12" s="49">
        <v>171</v>
      </c>
      <c r="F12" s="49">
        <v>163.29</v>
      </c>
      <c r="G12" s="49">
        <v>161.91</v>
      </c>
      <c r="H12" s="49">
        <v>163.43</v>
      </c>
      <c r="I12" s="49">
        <v>146.5</v>
      </c>
      <c r="J12" s="49">
        <v>161.63</v>
      </c>
      <c r="K12" s="49">
        <v>185.18</v>
      </c>
      <c r="L12" s="49">
        <v>195.95</v>
      </c>
      <c r="M12" s="49">
        <v>200.78</v>
      </c>
      <c r="N12" s="49">
        <v>205.66</v>
      </c>
      <c r="O12" s="49">
        <v>208.51</v>
      </c>
      <c r="P12" s="49">
        <v>210.42</v>
      </c>
    </row>
    <row r="13" spans="1:16" ht="15.75">
      <c r="A13" s="22">
        <v>6</v>
      </c>
      <c r="B13" s="42" t="s">
        <v>14</v>
      </c>
      <c r="C13" s="49">
        <v>181.21</v>
      </c>
      <c r="D13" s="49">
        <v>168</v>
      </c>
      <c r="E13" s="49">
        <v>165.5</v>
      </c>
      <c r="F13" s="49">
        <v>168.88</v>
      </c>
      <c r="G13" s="49">
        <v>158.85</v>
      </c>
      <c r="H13" s="49">
        <v>158.7</v>
      </c>
      <c r="I13" s="49">
        <v>159.43</v>
      </c>
      <c r="J13" s="49">
        <v>144.8</v>
      </c>
      <c r="K13" s="49">
        <v>158.07</v>
      </c>
      <c r="L13" s="49">
        <v>179.79</v>
      </c>
      <c r="M13" s="49">
        <v>191.8</v>
      </c>
      <c r="N13" s="49">
        <v>196.9</v>
      </c>
      <c r="O13" s="49">
        <v>202.06</v>
      </c>
      <c r="P13" s="49">
        <v>205.2</v>
      </c>
    </row>
    <row r="14" spans="1:16" ht="15.75">
      <c r="A14" s="22">
        <v>7</v>
      </c>
      <c r="B14" s="42" t="s">
        <v>15</v>
      </c>
      <c r="C14" s="49">
        <v>140.38</v>
      </c>
      <c r="D14" s="49">
        <v>173.52</v>
      </c>
      <c r="E14" s="49">
        <v>164</v>
      </c>
      <c r="F14" s="49">
        <v>163.81</v>
      </c>
      <c r="G14" s="49">
        <v>164.89</v>
      </c>
      <c r="H14" s="49">
        <v>154.82</v>
      </c>
      <c r="I14" s="49">
        <v>154.69</v>
      </c>
      <c r="J14" s="49">
        <v>155.44</v>
      </c>
      <c r="K14" s="49">
        <v>141.74</v>
      </c>
      <c r="L14" s="49">
        <v>154.12</v>
      </c>
      <c r="M14" s="49">
        <v>175</v>
      </c>
      <c r="N14" s="49">
        <v>187.12</v>
      </c>
      <c r="O14" s="49">
        <v>191.28</v>
      </c>
      <c r="P14" s="49">
        <v>196.51</v>
      </c>
    </row>
    <row r="15" spans="1:16" ht="15.75">
      <c r="A15" s="22">
        <v>8</v>
      </c>
      <c r="B15" s="42" t="s">
        <v>16</v>
      </c>
      <c r="C15" s="49">
        <v>163.4</v>
      </c>
      <c r="D15" s="49">
        <v>150.5</v>
      </c>
      <c r="E15" s="49">
        <v>170.5</v>
      </c>
      <c r="F15" s="49">
        <v>163.36</v>
      </c>
      <c r="G15" s="49">
        <v>160.85</v>
      </c>
      <c r="H15" s="49">
        <v>162.26</v>
      </c>
      <c r="I15" s="49">
        <v>152.55</v>
      </c>
      <c r="J15" s="49">
        <v>152.74</v>
      </c>
      <c r="K15" s="49">
        <v>153.81</v>
      </c>
      <c r="L15" s="49">
        <v>141.37</v>
      </c>
      <c r="M15" s="49">
        <v>153.13</v>
      </c>
      <c r="N15" s="49">
        <v>174.51</v>
      </c>
      <c r="O15" s="49">
        <v>187.12</v>
      </c>
      <c r="P15" s="49">
        <v>191.72</v>
      </c>
    </row>
    <row r="16" spans="1:16" ht="15.75">
      <c r="A16" s="22">
        <v>9</v>
      </c>
      <c r="B16" s="42" t="s">
        <v>17</v>
      </c>
      <c r="C16" s="49">
        <v>157.32</v>
      </c>
      <c r="D16" s="49">
        <v>170.44</v>
      </c>
      <c r="E16" s="49">
        <v>154</v>
      </c>
      <c r="F16" s="49">
        <v>175.15</v>
      </c>
      <c r="G16" s="49">
        <v>166.65</v>
      </c>
      <c r="H16" s="49">
        <v>164.33</v>
      </c>
      <c r="I16" s="49">
        <v>165.87</v>
      </c>
      <c r="J16" s="49">
        <v>156.45</v>
      </c>
      <c r="K16" s="49">
        <v>155.79</v>
      </c>
      <c r="L16" s="49">
        <v>156.99</v>
      </c>
      <c r="M16" s="49">
        <v>144.83</v>
      </c>
      <c r="N16" s="49">
        <v>156.61</v>
      </c>
      <c r="O16" s="49">
        <v>177.94</v>
      </c>
      <c r="P16" s="49">
        <v>191.62</v>
      </c>
    </row>
    <row r="17" spans="1:16" ht="15.75">
      <c r="A17" s="22">
        <v>10</v>
      </c>
      <c r="B17" s="42" t="s">
        <v>18</v>
      </c>
      <c r="C17" s="49">
        <v>198.6</v>
      </c>
      <c r="D17" s="49">
        <v>153</v>
      </c>
      <c r="E17" s="49">
        <v>164.12</v>
      </c>
      <c r="F17" s="49">
        <v>151.04</v>
      </c>
      <c r="G17" s="49">
        <v>168.77</v>
      </c>
      <c r="H17" s="49">
        <v>160.23</v>
      </c>
      <c r="I17" s="49">
        <v>157.8</v>
      </c>
      <c r="J17" s="49">
        <v>159.17</v>
      </c>
      <c r="K17" s="49">
        <v>150.77</v>
      </c>
      <c r="L17" s="49">
        <v>149.98</v>
      </c>
      <c r="M17" s="49">
        <v>151.02</v>
      </c>
      <c r="N17" s="49">
        <v>138.96</v>
      </c>
      <c r="O17" s="49">
        <v>150.37</v>
      </c>
      <c r="P17" s="49">
        <v>170.1</v>
      </c>
    </row>
    <row r="18" spans="1:16" ht="15.75">
      <c r="A18" s="22">
        <v>11</v>
      </c>
      <c r="B18" s="42" t="s">
        <v>19</v>
      </c>
      <c r="C18" s="49">
        <v>169.45</v>
      </c>
      <c r="D18" s="49">
        <v>198.5</v>
      </c>
      <c r="E18" s="49">
        <v>145.5</v>
      </c>
      <c r="F18" s="49">
        <v>157.38</v>
      </c>
      <c r="G18" s="49">
        <v>142.62</v>
      </c>
      <c r="H18" s="49">
        <v>160.37</v>
      </c>
      <c r="I18" s="49">
        <v>152.88</v>
      </c>
      <c r="J18" s="49">
        <v>151.24</v>
      </c>
      <c r="K18" s="49">
        <v>153.3</v>
      </c>
      <c r="L18" s="49">
        <v>145.78</v>
      </c>
      <c r="M18" s="49">
        <v>145.69</v>
      </c>
      <c r="N18" s="49">
        <v>147.4</v>
      </c>
      <c r="O18" s="49">
        <v>136.1</v>
      </c>
      <c r="P18" s="49">
        <v>148.12</v>
      </c>
    </row>
    <row r="19" spans="1:16" ht="15.75">
      <c r="A19" s="22">
        <v>12</v>
      </c>
      <c r="B19" s="42" t="s">
        <v>20</v>
      </c>
      <c r="C19" s="49">
        <v>188.17</v>
      </c>
      <c r="D19" s="49">
        <v>165.42</v>
      </c>
      <c r="E19" s="49">
        <v>191.5</v>
      </c>
      <c r="F19" s="49">
        <v>146.04</v>
      </c>
      <c r="G19" s="49">
        <v>153.07</v>
      </c>
      <c r="H19" s="49">
        <v>139.2</v>
      </c>
      <c r="I19" s="49">
        <v>155.69</v>
      </c>
      <c r="J19" s="49">
        <v>148.62</v>
      </c>
      <c r="K19" s="49">
        <v>147</v>
      </c>
      <c r="L19" s="49">
        <v>148.84</v>
      </c>
      <c r="M19" s="49">
        <v>141.75</v>
      </c>
      <c r="N19" s="49">
        <v>141.59</v>
      </c>
      <c r="O19" s="49">
        <v>143.1</v>
      </c>
      <c r="P19" s="49">
        <v>132.51</v>
      </c>
    </row>
    <row r="20" spans="1:16" ht="15.75">
      <c r="A20" s="22">
        <v>13</v>
      </c>
      <c r="B20" s="42" t="s">
        <v>21</v>
      </c>
      <c r="C20" s="49">
        <v>164.32</v>
      </c>
      <c r="D20" s="49">
        <v>161</v>
      </c>
      <c r="E20" s="49">
        <v>157.01</v>
      </c>
      <c r="F20" s="49">
        <v>183.05</v>
      </c>
      <c r="G20" s="49">
        <v>141.85</v>
      </c>
      <c r="H20" s="49">
        <v>144.99</v>
      </c>
      <c r="I20" s="49">
        <v>131.63</v>
      </c>
      <c r="J20" s="49">
        <v>145.54</v>
      </c>
      <c r="K20" s="49">
        <v>139.55</v>
      </c>
      <c r="L20" s="49">
        <v>137.62</v>
      </c>
      <c r="M20" s="49">
        <v>137.89</v>
      </c>
      <c r="N20" s="49">
        <v>130.96</v>
      </c>
      <c r="O20" s="49">
        <v>130.4</v>
      </c>
      <c r="P20" s="49">
        <v>131.36</v>
      </c>
    </row>
    <row r="21" spans="1:16" ht="15.75">
      <c r="A21" s="22">
        <v>14</v>
      </c>
      <c r="B21" s="42" t="s">
        <v>22</v>
      </c>
      <c r="C21" s="49">
        <v>133.26</v>
      </c>
      <c r="D21" s="49">
        <v>142</v>
      </c>
      <c r="E21" s="49">
        <v>141.35</v>
      </c>
      <c r="F21" s="49">
        <v>139.68</v>
      </c>
      <c r="G21" s="49">
        <v>159.53</v>
      </c>
      <c r="H21" s="49">
        <v>125.99</v>
      </c>
      <c r="I21" s="49">
        <v>127.04</v>
      </c>
      <c r="J21" s="49">
        <v>115.94</v>
      </c>
      <c r="K21" s="49">
        <v>127.89</v>
      </c>
      <c r="L21" s="49">
        <v>123.54</v>
      </c>
      <c r="M21" s="49">
        <v>121.93</v>
      </c>
      <c r="N21" s="49">
        <v>122.34</v>
      </c>
      <c r="O21" s="49">
        <v>116.09</v>
      </c>
      <c r="P21" s="49">
        <v>115.73</v>
      </c>
    </row>
    <row r="22" spans="1:16" ht="15.75">
      <c r="A22" s="22">
        <v>15</v>
      </c>
      <c r="B22" s="50" t="s">
        <v>23</v>
      </c>
      <c r="C22" s="51">
        <v>130.9</v>
      </c>
      <c r="D22" s="51">
        <v>119.35</v>
      </c>
      <c r="E22" s="51">
        <v>133.33</v>
      </c>
      <c r="F22" s="51">
        <v>134.61</v>
      </c>
      <c r="G22" s="51">
        <v>131.07</v>
      </c>
      <c r="H22" s="51">
        <v>148.95</v>
      </c>
      <c r="I22" s="51">
        <v>118.02</v>
      </c>
      <c r="J22" s="51">
        <v>118.68</v>
      </c>
      <c r="K22" s="51">
        <v>107.63</v>
      </c>
      <c r="L22" s="51">
        <v>117.77</v>
      </c>
      <c r="M22" s="51">
        <v>114.25</v>
      </c>
      <c r="N22" s="51">
        <v>112.36</v>
      </c>
      <c r="O22" s="51">
        <v>112.4</v>
      </c>
      <c r="P22" s="51">
        <v>106.13</v>
      </c>
    </row>
    <row r="23" spans="1:16" ht="15.75">
      <c r="A23" s="22"/>
      <c r="B23" s="52"/>
      <c r="C23" s="53">
        <f>SUM(C9:C22)</f>
        <v>2222</v>
      </c>
      <c r="D23" s="53">
        <f aca="true" t="shared" si="0" ref="D23:P23">SUM(D9:D22)</f>
        <v>2183.75</v>
      </c>
      <c r="E23" s="53">
        <f t="shared" si="0"/>
        <v>2158.32</v>
      </c>
      <c r="F23" s="53">
        <f t="shared" si="0"/>
        <v>2155.2000000000003</v>
      </c>
      <c r="G23" s="53">
        <f t="shared" si="0"/>
        <v>2107.1</v>
      </c>
      <c r="H23" s="53">
        <f t="shared" si="0"/>
        <v>2088.8</v>
      </c>
      <c r="I23" s="53">
        <f t="shared" si="0"/>
        <v>2073.34</v>
      </c>
      <c r="J23" s="53">
        <f t="shared" si="0"/>
        <v>2094.11</v>
      </c>
      <c r="K23" s="53">
        <f t="shared" si="0"/>
        <v>2117.24</v>
      </c>
      <c r="L23" s="53">
        <f t="shared" si="0"/>
        <v>2155.79</v>
      </c>
      <c r="M23" s="53">
        <f t="shared" si="0"/>
        <v>2187.8599999999997</v>
      </c>
      <c r="N23" s="53">
        <f t="shared" si="0"/>
        <v>2227.97</v>
      </c>
      <c r="O23" s="53">
        <f t="shared" si="0"/>
        <v>2273.77</v>
      </c>
      <c r="P23" s="53">
        <f t="shared" si="0"/>
        <v>2324.1099999999997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1079.98</v>
      </c>
      <c r="D28" s="54">
        <f aca="true" t="shared" si="1" ref="D28:O28">SUM(D9:D15)</f>
        <v>1074.04</v>
      </c>
      <c r="E28" s="54">
        <f t="shared" si="1"/>
        <v>1071.51</v>
      </c>
      <c r="F28" s="54">
        <f t="shared" si="1"/>
        <v>1068.25</v>
      </c>
      <c r="G28" s="54">
        <f t="shared" si="1"/>
        <v>1043.54</v>
      </c>
      <c r="H28" s="54">
        <f t="shared" si="1"/>
        <v>1044.74</v>
      </c>
      <c r="I28" s="54">
        <f t="shared" si="1"/>
        <v>1064.41</v>
      </c>
      <c r="J28" s="54">
        <f t="shared" si="1"/>
        <v>1098.47</v>
      </c>
      <c r="K28" s="54">
        <f t="shared" si="1"/>
        <v>1135.31</v>
      </c>
      <c r="L28" s="54">
        <f t="shared" si="1"/>
        <v>1175.27</v>
      </c>
      <c r="M28" s="54">
        <f t="shared" si="1"/>
        <v>1230.5</v>
      </c>
      <c r="N28" s="54">
        <f t="shared" si="1"/>
        <v>1277.7499999999998</v>
      </c>
      <c r="O28" s="54">
        <f t="shared" si="1"/>
        <v>1307.37</v>
      </c>
      <c r="P28" s="54">
        <f>SUM(P9:P15)</f>
        <v>1328.54</v>
      </c>
    </row>
    <row r="29" spans="2:16" ht="15.75">
      <c r="B29" s="52" t="s">
        <v>27</v>
      </c>
      <c r="C29" s="54">
        <f>SUM(C16:C18)</f>
        <v>525.3699999999999</v>
      </c>
      <c r="D29" s="54">
        <f aca="true" t="shared" si="2" ref="D29:O29">SUM(D16:D18)</f>
        <v>521.94</v>
      </c>
      <c r="E29" s="54">
        <f t="shared" si="2"/>
        <v>463.62</v>
      </c>
      <c r="F29" s="54">
        <f t="shared" si="2"/>
        <v>483.57</v>
      </c>
      <c r="G29" s="54">
        <f t="shared" si="2"/>
        <v>478.04</v>
      </c>
      <c r="H29" s="54">
        <f t="shared" si="2"/>
        <v>484.93</v>
      </c>
      <c r="I29" s="54">
        <f t="shared" si="2"/>
        <v>476.55</v>
      </c>
      <c r="J29" s="54">
        <f t="shared" si="2"/>
        <v>466.86</v>
      </c>
      <c r="K29" s="54">
        <f t="shared" si="2"/>
        <v>459.86</v>
      </c>
      <c r="L29" s="54">
        <f t="shared" si="2"/>
        <v>452.75</v>
      </c>
      <c r="M29" s="54">
        <f t="shared" si="2"/>
        <v>441.54</v>
      </c>
      <c r="N29" s="54">
        <f t="shared" si="2"/>
        <v>442.97</v>
      </c>
      <c r="O29" s="54">
        <f t="shared" si="2"/>
        <v>464.40999999999997</v>
      </c>
      <c r="P29" s="54">
        <f>SUM(P16:P18)</f>
        <v>509.84000000000003</v>
      </c>
    </row>
    <row r="30" spans="2:16" ht="15.75">
      <c r="B30" s="52" t="s">
        <v>1</v>
      </c>
      <c r="C30" s="54">
        <f>SUM(C19:C22)</f>
        <v>616.65</v>
      </c>
      <c r="D30" s="54">
        <f aca="true" t="shared" si="3" ref="D30:O30">SUM(D19:D22)</f>
        <v>587.77</v>
      </c>
      <c r="E30" s="54">
        <f t="shared" si="3"/>
        <v>623.19</v>
      </c>
      <c r="F30" s="54">
        <f t="shared" si="3"/>
        <v>603.3800000000001</v>
      </c>
      <c r="G30" s="54">
        <f t="shared" si="3"/>
        <v>585.52</v>
      </c>
      <c r="H30" s="54">
        <f t="shared" si="3"/>
        <v>559.13</v>
      </c>
      <c r="I30" s="54">
        <f t="shared" si="3"/>
        <v>532.38</v>
      </c>
      <c r="J30" s="54">
        <f t="shared" si="3"/>
        <v>528.78</v>
      </c>
      <c r="K30" s="54">
        <f t="shared" si="3"/>
        <v>522.0699999999999</v>
      </c>
      <c r="L30" s="54">
        <f t="shared" si="3"/>
        <v>527.7700000000001</v>
      </c>
      <c r="M30" s="54">
        <f t="shared" si="3"/>
        <v>515.8199999999999</v>
      </c>
      <c r="N30" s="54">
        <f t="shared" si="3"/>
        <v>507.25</v>
      </c>
      <c r="O30" s="54">
        <f t="shared" si="3"/>
        <v>501.99</v>
      </c>
      <c r="P30" s="54">
        <f>SUM(P19:P22)</f>
        <v>485.73</v>
      </c>
    </row>
    <row r="31" spans="2:16" ht="15.75">
      <c r="B31" s="55" t="s">
        <v>140</v>
      </c>
      <c r="C31" s="56">
        <f aca="true" t="shared" si="4" ref="C31:P31">SUM(C28:C30)</f>
        <v>2222</v>
      </c>
      <c r="D31" s="56">
        <f t="shared" si="4"/>
        <v>2183.75</v>
      </c>
      <c r="E31" s="56">
        <f t="shared" si="4"/>
        <v>2158.32</v>
      </c>
      <c r="F31" s="56">
        <f t="shared" si="4"/>
        <v>2155.2</v>
      </c>
      <c r="G31" s="56">
        <f t="shared" si="4"/>
        <v>2107.1</v>
      </c>
      <c r="H31" s="56">
        <f t="shared" si="4"/>
        <v>2088.8</v>
      </c>
      <c r="I31" s="56">
        <f t="shared" si="4"/>
        <v>2073.34</v>
      </c>
      <c r="J31" s="56">
        <f t="shared" si="4"/>
        <v>2094.1099999999997</v>
      </c>
      <c r="K31" s="56">
        <f t="shared" si="4"/>
        <v>2117.24</v>
      </c>
      <c r="L31" s="56">
        <f t="shared" si="4"/>
        <v>2155.79</v>
      </c>
      <c r="M31" s="56">
        <f t="shared" si="4"/>
        <v>2187.8599999999997</v>
      </c>
      <c r="N31" s="56">
        <f t="shared" si="4"/>
        <v>2227.97</v>
      </c>
      <c r="O31" s="56">
        <f t="shared" si="4"/>
        <v>2273.7699999999995</v>
      </c>
      <c r="P31" s="56">
        <f t="shared" si="4"/>
        <v>2324.11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0</v>
      </c>
      <c r="J34" s="54">
        <f t="shared" si="5"/>
        <v>34.059999999999945</v>
      </c>
      <c r="K34" s="54">
        <f t="shared" si="5"/>
        <v>36.83999999999992</v>
      </c>
      <c r="L34" s="54">
        <f t="shared" si="5"/>
        <v>39.960000000000036</v>
      </c>
      <c r="M34" s="54">
        <f t="shared" si="5"/>
        <v>55.23000000000002</v>
      </c>
      <c r="N34" s="54">
        <f t="shared" si="5"/>
        <v>47.24999999999977</v>
      </c>
      <c r="O34" s="54">
        <f t="shared" si="5"/>
        <v>29.62000000000012</v>
      </c>
      <c r="P34" s="54">
        <f t="shared" si="5"/>
        <v>21.170000000000073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1.3600000000000136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11.659999999999968</v>
      </c>
      <c r="P35" s="54">
        <f t="shared" si="5"/>
        <v>45.430000000000064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0</v>
      </c>
      <c r="H37" s="56">
        <f t="shared" si="6"/>
        <v>1.3600000000000136</v>
      </c>
      <c r="I37" s="56">
        <f t="shared" si="6"/>
        <v>0</v>
      </c>
      <c r="J37" s="56">
        <f t="shared" si="6"/>
        <v>34.059999999999945</v>
      </c>
      <c r="K37" s="56">
        <f t="shared" si="6"/>
        <v>36.83999999999992</v>
      </c>
      <c r="L37" s="56">
        <f t="shared" si="6"/>
        <v>39.960000000000036</v>
      </c>
      <c r="M37" s="56">
        <f t="shared" si="6"/>
        <v>55.23000000000002</v>
      </c>
      <c r="N37" s="56">
        <f t="shared" si="6"/>
        <v>47.24999999999977</v>
      </c>
      <c r="O37" s="56">
        <f t="shared" si="6"/>
        <v>41.280000000000086</v>
      </c>
      <c r="P37" s="56">
        <f t="shared" si="6"/>
        <v>66.60000000000014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fitToHeight="1" fitToWidth="1" horizontalDpi="600" verticalDpi="600" orientation="landscape" paperSize="5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9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8</v>
      </c>
      <c r="B1" s="21" t="s">
        <v>94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1025</v>
      </c>
      <c r="D6" s="61">
        <v>1058</v>
      </c>
      <c r="E6" s="61">
        <v>976</v>
      </c>
      <c r="F6" s="61">
        <v>1056</v>
      </c>
      <c r="G6" s="61">
        <v>1028</v>
      </c>
      <c r="H6" s="61">
        <v>1106</v>
      </c>
      <c r="I6" s="61">
        <v>1161</v>
      </c>
      <c r="J6" s="61">
        <v>1202</v>
      </c>
      <c r="K6" s="61">
        <v>1228</v>
      </c>
      <c r="L6" s="61">
        <v>1252</v>
      </c>
      <c r="M6" s="61">
        <v>1271</v>
      </c>
      <c r="N6" s="61">
        <v>1290</v>
      </c>
      <c r="O6" s="61">
        <v>1310</v>
      </c>
      <c r="P6" s="61">
        <v>1332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109.98</v>
      </c>
      <c r="D9" s="49">
        <v>110.39</v>
      </c>
      <c r="E9" s="49">
        <v>123.63</v>
      </c>
      <c r="F9" s="49">
        <v>127.89</v>
      </c>
      <c r="G9" s="49">
        <v>134.49</v>
      </c>
      <c r="H9" s="49">
        <v>140.18</v>
      </c>
      <c r="I9" s="49">
        <v>144.16</v>
      </c>
      <c r="J9" s="49">
        <v>147.12</v>
      </c>
      <c r="K9" s="49">
        <v>149.67</v>
      </c>
      <c r="L9" s="49">
        <v>151.93</v>
      </c>
      <c r="M9" s="49">
        <v>154.24</v>
      </c>
      <c r="N9" s="49">
        <v>156.73</v>
      </c>
      <c r="O9" s="49">
        <v>159.34</v>
      </c>
      <c r="P9" s="49">
        <v>161.77</v>
      </c>
    </row>
    <row r="10" spans="1:16" ht="15.75">
      <c r="A10" s="22">
        <v>3</v>
      </c>
      <c r="B10" s="42" t="s">
        <v>11</v>
      </c>
      <c r="C10" s="49">
        <v>1068.07</v>
      </c>
      <c r="D10" s="49">
        <v>1133.37</v>
      </c>
      <c r="E10" s="49">
        <v>1113.19</v>
      </c>
      <c r="F10" s="49">
        <v>1056</v>
      </c>
      <c r="G10" s="49">
        <v>1038</v>
      </c>
      <c r="H10" s="49">
        <v>1216.05</v>
      </c>
      <c r="I10" s="49">
        <v>1287.31</v>
      </c>
      <c r="J10" s="49">
        <v>1338.18</v>
      </c>
      <c r="K10" s="49">
        <v>1372.48</v>
      </c>
      <c r="L10" s="49">
        <v>1403.83</v>
      </c>
      <c r="M10" s="49">
        <v>1429.02</v>
      </c>
      <c r="N10" s="49">
        <v>1455.34</v>
      </c>
      <c r="O10" s="49">
        <v>1481.84</v>
      </c>
      <c r="P10" s="49">
        <v>1511.62</v>
      </c>
    </row>
    <row r="11" spans="1:16" ht="15.75">
      <c r="A11" s="22">
        <v>4</v>
      </c>
      <c r="B11" s="42" t="s">
        <v>12</v>
      </c>
      <c r="C11" s="49">
        <v>1136.99</v>
      </c>
      <c r="D11" s="49">
        <v>1193.4</v>
      </c>
      <c r="E11" s="49">
        <v>1162.04</v>
      </c>
      <c r="F11" s="49">
        <v>1135</v>
      </c>
      <c r="G11" s="49">
        <v>1077</v>
      </c>
      <c r="H11" s="49">
        <v>1065.88</v>
      </c>
      <c r="I11" s="49">
        <v>1241.22</v>
      </c>
      <c r="J11" s="49">
        <v>1324.07</v>
      </c>
      <c r="K11" s="49">
        <v>1381.16</v>
      </c>
      <c r="L11" s="49">
        <v>1421.29</v>
      </c>
      <c r="M11" s="49">
        <v>1458.53</v>
      </c>
      <c r="N11" s="49">
        <v>1488.5</v>
      </c>
      <c r="O11" s="49">
        <v>1520.78</v>
      </c>
      <c r="P11" s="49">
        <v>1551.39</v>
      </c>
    </row>
    <row r="12" spans="1:16" ht="15.75">
      <c r="A12" s="22">
        <v>5</v>
      </c>
      <c r="B12" s="42" t="s">
        <v>13</v>
      </c>
      <c r="C12" s="49">
        <v>1158.29</v>
      </c>
      <c r="D12" s="49">
        <v>1174.24</v>
      </c>
      <c r="E12" s="49">
        <v>1179.41</v>
      </c>
      <c r="F12" s="49">
        <v>1162</v>
      </c>
      <c r="G12" s="49">
        <v>1158</v>
      </c>
      <c r="H12" s="49">
        <v>1070.53</v>
      </c>
      <c r="I12" s="49">
        <v>1060.28</v>
      </c>
      <c r="J12" s="49">
        <v>1232.52</v>
      </c>
      <c r="K12" s="49">
        <v>1321.98</v>
      </c>
      <c r="L12" s="49">
        <v>1383.44</v>
      </c>
      <c r="M12" s="49">
        <v>1428.75</v>
      </c>
      <c r="N12" s="49">
        <v>1470.29</v>
      </c>
      <c r="O12" s="49">
        <v>1504.52</v>
      </c>
      <c r="P12" s="49">
        <v>1542.32</v>
      </c>
    </row>
    <row r="13" spans="1:16" ht="15.75">
      <c r="A13" s="22">
        <v>6</v>
      </c>
      <c r="B13" s="42" t="s">
        <v>14</v>
      </c>
      <c r="C13" s="49">
        <v>1164.36</v>
      </c>
      <c r="D13" s="49">
        <v>1228.84</v>
      </c>
      <c r="E13" s="49">
        <v>1181.53</v>
      </c>
      <c r="F13" s="49">
        <v>1191</v>
      </c>
      <c r="G13" s="49">
        <v>1185</v>
      </c>
      <c r="H13" s="49">
        <v>1169.88</v>
      </c>
      <c r="I13" s="49">
        <v>1093.78</v>
      </c>
      <c r="J13" s="49">
        <v>1085.23</v>
      </c>
      <c r="K13" s="49">
        <v>1258.79</v>
      </c>
      <c r="L13" s="49">
        <v>1364.31</v>
      </c>
      <c r="M13" s="49">
        <v>1438.62</v>
      </c>
      <c r="N13" s="49">
        <v>1496.27</v>
      </c>
      <c r="O13" s="49">
        <v>1549.62</v>
      </c>
      <c r="P13" s="49">
        <v>1596.96</v>
      </c>
    </row>
    <row r="14" spans="1:16" ht="15.75">
      <c r="A14" s="22">
        <v>7</v>
      </c>
      <c r="B14" s="42" t="s">
        <v>15</v>
      </c>
      <c r="C14" s="49">
        <v>1197.29</v>
      </c>
      <c r="D14" s="49">
        <v>1151.01</v>
      </c>
      <c r="E14" s="49">
        <v>1177.8</v>
      </c>
      <c r="F14" s="49">
        <v>1182</v>
      </c>
      <c r="G14" s="49">
        <v>1215</v>
      </c>
      <c r="H14" s="49">
        <v>1140.35</v>
      </c>
      <c r="I14" s="49">
        <v>1126.76</v>
      </c>
      <c r="J14" s="49">
        <v>1057.26</v>
      </c>
      <c r="K14" s="49">
        <v>1050.07</v>
      </c>
      <c r="L14" s="49">
        <v>1219.37</v>
      </c>
      <c r="M14" s="49">
        <v>1325.98</v>
      </c>
      <c r="N14" s="49">
        <v>1402.15</v>
      </c>
      <c r="O14" s="49">
        <v>1461.56</v>
      </c>
      <c r="P14" s="49">
        <v>1516.82</v>
      </c>
    </row>
    <row r="15" spans="1:16" ht="15.75">
      <c r="A15" s="22">
        <v>8</v>
      </c>
      <c r="B15" s="42" t="s">
        <v>16</v>
      </c>
      <c r="C15" s="49">
        <v>1205.52</v>
      </c>
      <c r="D15" s="49">
        <v>1280.47</v>
      </c>
      <c r="E15" s="49">
        <v>1151.5</v>
      </c>
      <c r="F15" s="49">
        <v>1178</v>
      </c>
      <c r="G15" s="49">
        <v>1180</v>
      </c>
      <c r="H15" s="49">
        <v>1217.86</v>
      </c>
      <c r="I15" s="49">
        <v>1146.2</v>
      </c>
      <c r="J15" s="49">
        <v>1135.14</v>
      </c>
      <c r="K15" s="49">
        <v>1068.15</v>
      </c>
      <c r="L15" s="49">
        <v>1063.35</v>
      </c>
      <c r="M15" s="49">
        <v>1235.83</v>
      </c>
      <c r="N15" s="49">
        <v>1347.91</v>
      </c>
      <c r="O15" s="49">
        <v>1429.27</v>
      </c>
      <c r="P15" s="49">
        <v>1492.74</v>
      </c>
    </row>
    <row r="16" spans="1:16" ht="15.75">
      <c r="A16" s="22">
        <v>9</v>
      </c>
      <c r="B16" s="42" t="s">
        <v>17</v>
      </c>
      <c r="C16" s="49">
        <v>1243.91</v>
      </c>
      <c r="D16" s="49">
        <v>1307.53</v>
      </c>
      <c r="E16" s="49">
        <v>1385.54</v>
      </c>
      <c r="F16" s="49">
        <v>1232</v>
      </c>
      <c r="G16" s="49">
        <v>1337</v>
      </c>
      <c r="H16" s="49">
        <v>1278.77</v>
      </c>
      <c r="I16" s="49">
        <v>1322.03</v>
      </c>
      <c r="J16" s="49">
        <v>1246.17</v>
      </c>
      <c r="K16" s="49">
        <v>1236.15</v>
      </c>
      <c r="L16" s="49">
        <v>1164.98</v>
      </c>
      <c r="M16" s="49">
        <v>1162.63</v>
      </c>
      <c r="N16" s="49">
        <v>1352.58</v>
      </c>
      <c r="O16" s="49">
        <v>1477.83</v>
      </c>
      <c r="P16" s="49">
        <v>1569.7</v>
      </c>
    </row>
    <row r="17" spans="1:16" ht="15.75">
      <c r="A17" s="22">
        <v>10</v>
      </c>
      <c r="B17" s="42" t="s">
        <v>18</v>
      </c>
      <c r="C17" s="49">
        <v>1421.93</v>
      </c>
      <c r="D17" s="49">
        <v>1281.38</v>
      </c>
      <c r="E17" s="49">
        <v>1345.48</v>
      </c>
      <c r="F17" s="49">
        <v>1427</v>
      </c>
      <c r="G17" s="49">
        <v>1310</v>
      </c>
      <c r="H17" s="49">
        <v>1376.45</v>
      </c>
      <c r="I17" s="49">
        <v>1320.49</v>
      </c>
      <c r="J17" s="49">
        <v>1364.5</v>
      </c>
      <c r="K17" s="49">
        <v>1288.51</v>
      </c>
      <c r="L17" s="49">
        <v>1278.36</v>
      </c>
      <c r="M17" s="49">
        <v>1206.95</v>
      </c>
      <c r="N17" s="49">
        <v>1204.53</v>
      </c>
      <c r="O17" s="49">
        <v>1399.19</v>
      </c>
      <c r="P17" s="49">
        <v>1531.15</v>
      </c>
    </row>
    <row r="18" spans="1:16" ht="15.75">
      <c r="A18" s="22">
        <v>11</v>
      </c>
      <c r="B18" s="42" t="s">
        <v>19</v>
      </c>
      <c r="C18" s="49">
        <v>1443.96</v>
      </c>
      <c r="D18" s="49">
        <v>1472.06</v>
      </c>
      <c r="E18" s="49">
        <v>1284.5</v>
      </c>
      <c r="F18" s="49">
        <v>1359</v>
      </c>
      <c r="G18" s="49">
        <v>1456</v>
      </c>
      <c r="H18" s="49">
        <v>1314.69</v>
      </c>
      <c r="I18" s="49">
        <v>1380.18</v>
      </c>
      <c r="J18" s="49">
        <v>1325.95</v>
      </c>
      <c r="K18" s="49">
        <v>1371.86</v>
      </c>
      <c r="L18" s="49">
        <v>1297.21</v>
      </c>
      <c r="M18" s="49">
        <v>1287.21</v>
      </c>
      <c r="N18" s="49">
        <v>1216.97</v>
      </c>
      <c r="O18" s="49">
        <v>1215.73</v>
      </c>
      <c r="P18" s="49">
        <v>1412.06</v>
      </c>
    </row>
    <row r="19" spans="1:16" ht="15.75">
      <c r="A19" s="22">
        <v>12</v>
      </c>
      <c r="B19" s="42" t="s">
        <v>20</v>
      </c>
      <c r="C19" s="49">
        <v>1594.29</v>
      </c>
      <c r="D19" s="49">
        <v>1550.39</v>
      </c>
      <c r="E19" s="49">
        <v>1556.89</v>
      </c>
      <c r="F19" s="49">
        <v>1374</v>
      </c>
      <c r="G19" s="49">
        <v>1478</v>
      </c>
      <c r="H19" s="49">
        <v>1542.58</v>
      </c>
      <c r="I19" s="49">
        <v>1398.25</v>
      </c>
      <c r="J19" s="49">
        <v>1469.22</v>
      </c>
      <c r="K19" s="49">
        <v>1415.85</v>
      </c>
      <c r="L19" s="49">
        <v>1468.24</v>
      </c>
      <c r="M19" s="49">
        <v>1392.71</v>
      </c>
      <c r="N19" s="49">
        <v>1384.22</v>
      </c>
      <c r="O19" s="49">
        <v>1311.85</v>
      </c>
      <c r="P19" s="49">
        <v>1313.56</v>
      </c>
    </row>
    <row r="20" spans="1:16" ht="15.75">
      <c r="A20" s="22">
        <v>13</v>
      </c>
      <c r="B20" s="42" t="s">
        <v>21</v>
      </c>
      <c r="C20" s="49">
        <v>1545.59</v>
      </c>
      <c r="D20" s="49">
        <v>1550.19</v>
      </c>
      <c r="E20" s="49">
        <v>1521.88</v>
      </c>
      <c r="F20" s="49">
        <v>1543.91</v>
      </c>
      <c r="G20" s="49">
        <v>1350.03</v>
      </c>
      <c r="H20" s="49">
        <v>1441.21</v>
      </c>
      <c r="I20" s="49">
        <v>1495.25</v>
      </c>
      <c r="J20" s="49">
        <v>1347.66</v>
      </c>
      <c r="K20" s="49">
        <v>1405.57</v>
      </c>
      <c r="L20" s="49">
        <v>1346.41</v>
      </c>
      <c r="M20" s="49">
        <v>1386.64</v>
      </c>
      <c r="N20" s="49">
        <v>1308.16</v>
      </c>
      <c r="O20" s="49">
        <v>1290.64</v>
      </c>
      <c r="P20" s="49">
        <v>1214.56</v>
      </c>
    </row>
    <row r="21" spans="1:16" ht="15.75">
      <c r="A21" s="22">
        <v>14</v>
      </c>
      <c r="B21" s="42" t="s">
        <v>22</v>
      </c>
      <c r="C21" s="49">
        <v>1360.8</v>
      </c>
      <c r="D21" s="49">
        <v>1548.65</v>
      </c>
      <c r="E21" s="49">
        <v>1522.89</v>
      </c>
      <c r="F21" s="49">
        <v>1510.7</v>
      </c>
      <c r="G21" s="49">
        <v>1515.8</v>
      </c>
      <c r="H21" s="49">
        <v>1327.94</v>
      </c>
      <c r="I21" s="49">
        <v>1412.31</v>
      </c>
      <c r="J21" s="49">
        <v>1464.63</v>
      </c>
      <c r="K21" s="49">
        <v>1322.94</v>
      </c>
      <c r="L21" s="49">
        <v>1374.99</v>
      </c>
      <c r="M21" s="49">
        <v>1317.94</v>
      </c>
      <c r="N21" s="49">
        <v>1353.85</v>
      </c>
      <c r="O21" s="49">
        <v>1279.26</v>
      </c>
      <c r="P21" s="49">
        <v>1260.51</v>
      </c>
    </row>
    <row r="22" spans="1:16" ht="15.75">
      <c r="A22" s="22">
        <v>15</v>
      </c>
      <c r="B22" s="50" t="s">
        <v>23</v>
      </c>
      <c r="C22" s="51">
        <v>1434.02</v>
      </c>
      <c r="D22" s="51">
        <v>1298.36</v>
      </c>
      <c r="E22" s="51">
        <v>1492.18</v>
      </c>
      <c r="F22" s="51">
        <v>1481.93</v>
      </c>
      <c r="G22" s="51">
        <v>1456.03</v>
      </c>
      <c r="H22" s="51">
        <v>1466.34</v>
      </c>
      <c r="I22" s="51">
        <v>1288.42</v>
      </c>
      <c r="J22" s="51">
        <v>1375.58</v>
      </c>
      <c r="K22" s="51">
        <v>1431.49</v>
      </c>
      <c r="L22" s="51">
        <v>1297.43</v>
      </c>
      <c r="M22" s="51">
        <v>1354.13</v>
      </c>
      <c r="N22" s="51">
        <v>1302.7</v>
      </c>
      <c r="O22" s="51">
        <v>1342.5</v>
      </c>
      <c r="P22" s="51">
        <v>1272.87</v>
      </c>
    </row>
    <row r="23" spans="1:16" ht="15.75">
      <c r="A23" s="22"/>
      <c r="B23" s="52"/>
      <c r="C23" s="53">
        <f>SUM(C9:C22)</f>
        <v>17085</v>
      </c>
      <c r="D23" s="53">
        <f aca="true" t="shared" si="0" ref="D23:P23">SUM(D9:D22)</f>
        <v>17280.28</v>
      </c>
      <c r="E23" s="53">
        <f t="shared" si="0"/>
        <v>17198.46</v>
      </c>
      <c r="F23" s="53">
        <f t="shared" si="0"/>
        <v>16960.43</v>
      </c>
      <c r="G23" s="53">
        <f t="shared" si="0"/>
        <v>16890.35</v>
      </c>
      <c r="H23" s="53">
        <f t="shared" si="0"/>
        <v>16768.71</v>
      </c>
      <c r="I23" s="53">
        <f t="shared" si="0"/>
        <v>16716.64</v>
      </c>
      <c r="J23" s="53">
        <f t="shared" si="0"/>
        <v>16913.230000000003</v>
      </c>
      <c r="K23" s="53">
        <f t="shared" si="0"/>
        <v>17074.670000000002</v>
      </c>
      <c r="L23" s="53">
        <f t="shared" si="0"/>
        <v>17235.14</v>
      </c>
      <c r="M23" s="53">
        <f t="shared" si="0"/>
        <v>17579.179999999997</v>
      </c>
      <c r="N23" s="53">
        <f t="shared" si="0"/>
        <v>17940.199999999997</v>
      </c>
      <c r="O23" s="53">
        <f t="shared" si="0"/>
        <v>18423.93</v>
      </c>
      <c r="P23" s="53">
        <f t="shared" si="0"/>
        <v>18948.029999999995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7040.5</v>
      </c>
      <c r="D28" s="54">
        <f aca="true" t="shared" si="1" ref="D28:O28">SUM(D9:D15)</f>
        <v>7271.72</v>
      </c>
      <c r="E28" s="54">
        <f t="shared" si="1"/>
        <v>7089.1</v>
      </c>
      <c r="F28" s="54">
        <f t="shared" si="1"/>
        <v>7031.89</v>
      </c>
      <c r="G28" s="54">
        <f t="shared" si="1"/>
        <v>6987.49</v>
      </c>
      <c r="H28" s="54">
        <f t="shared" si="1"/>
        <v>7020.7300000000005</v>
      </c>
      <c r="I28" s="54">
        <f t="shared" si="1"/>
        <v>7099.71</v>
      </c>
      <c r="J28" s="54">
        <f t="shared" si="1"/>
        <v>7319.52</v>
      </c>
      <c r="K28" s="54">
        <f t="shared" si="1"/>
        <v>7602.300000000001</v>
      </c>
      <c r="L28" s="54">
        <f t="shared" si="1"/>
        <v>8007.519999999999</v>
      </c>
      <c r="M28" s="54">
        <f t="shared" si="1"/>
        <v>8470.97</v>
      </c>
      <c r="N28" s="54">
        <f t="shared" si="1"/>
        <v>8817.189999999999</v>
      </c>
      <c r="O28" s="54">
        <f t="shared" si="1"/>
        <v>9106.93</v>
      </c>
      <c r="P28" s="54">
        <f>SUM(P9:P15)</f>
        <v>9373.619999999999</v>
      </c>
    </row>
    <row r="29" spans="2:16" ht="15.75">
      <c r="B29" s="52" t="s">
        <v>27</v>
      </c>
      <c r="C29" s="54">
        <f>SUM(C16:C18)</f>
        <v>4109.8</v>
      </c>
      <c r="D29" s="54">
        <f aca="true" t="shared" si="2" ref="D29:O29">SUM(D16:D18)</f>
        <v>4060.97</v>
      </c>
      <c r="E29" s="54">
        <f t="shared" si="2"/>
        <v>4015.52</v>
      </c>
      <c r="F29" s="54">
        <f t="shared" si="2"/>
        <v>4018</v>
      </c>
      <c r="G29" s="54">
        <f t="shared" si="2"/>
        <v>4103</v>
      </c>
      <c r="H29" s="54">
        <f t="shared" si="2"/>
        <v>3969.9100000000003</v>
      </c>
      <c r="I29" s="54">
        <f t="shared" si="2"/>
        <v>4022.7</v>
      </c>
      <c r="J29" s="54">
        <f t="shared" si="2"/>
        <v>3936.62</v>
      </c>
      <c r="K29" s="54">
        <f t="shared" si="2"/>
        <v>3896.5199999999995</v>
      </c>
      <c r="L29" s="54">
        <f t="shared" si="2"/>
        <v>3740.55</v>
      </c>
      <c r="M29" s="54">
        <f t="shared" si="2"/>
        <v>3656.79</v>
      </c>
      <c r="N29" s="54">
        <f t="shared" si="2"/>
        <v>3774.08</v>
      </c>
      <c r="O29" s="54">
        <f t="shared" si="2"/>
        <v>4092.75</v>
      </c>
      <c r="P29" s="54">
        <f>SUM(P16:P18)</f>
        <v>4512.91</v>
      </c>
    </row>
    <row r="30" spans="2:16" ht="15.75">
      <c r="B30" s="52" t="s">
        <v>1</v>
      </c>
      <c r="C30" s="54">
        <f>SUM(C19:C22)</f>
        <v>5934.700000000001</v>
      </c>
      <c r="D30" s="54">
        <f aca="true" t="shared" si="3" ref="D30:O30">SUM(D19:D22)</f>
        <v>5947.589999999999</v>
      </c>
      <c r="E30" s="54">
        <f t="shared" si="3"/>
        <v>6093.840000000001</v>
      </c>
      <c r="F30" s="54">
        <f t="shared" si="3"/>
        <v>5910.54</v>
      </c>
      <c r="G30" s="54">
        <f t="shared" si="3"/>
        <v>5799.86</v>
      </c>
      <c r="H30" s="54">
        <f t="shared" si="3"/>
        <v>5778.07</v>
      </c>
      <c r="I30" s="54">
        <f t="shared" si="3"/>
        <v>5594.23</v>
      </c>
      <c r="J30" s="54">
        <f t="shared" si="3"/>
        <v>5657.09</v>
      </c>
      <c r="K30" s="54">
        <f t="shared" si="3"/>
        <v>5575.85</v>
      </c>
      <c r="L30" s="54">
        <f t="shared" si="3"/>
        <v>5487.070000000001</v>
      </c>
      <c r="M30" s="54">
        <f t="shared" si="3"/>
        <v>5451.420000000001</v>
      </c>
      <c r="N30" s="54">
        <f t="shared" si="3"/>
        <v>5348.93</v>
      </c>
      <c r="O30" s="54">
        <f t="shared" si="3"/>
        <v>5224.25</v>
      </c>
      <c r="P30" s="54">
        <f>SUM(P19:P22)</f>
        <v>5061.5</v>
      </c>
    </row>
    <row r="31" spans="2:16" ht="15.75">
      <c r="B31" s="55" t="s">
        <v>140</v>
      </c>
      <c r="C31" s="56">
        <f aca="true" t="shared" si="4" ref="C31:P31">SUM(C28:C30)</f>
        <v>17085</v>
      </c>
      <c r="D31" s="56">
        <f t="shared" si="4"/>
        <v>17280.28</v>
      </c>
      <c r="E31" s="56">
        <f t="shared" si="4"/>
        <v>17198.460000000003</v>
      </c>
      <c r="F31" s="56">
        <f t="shared" si="4"/>
        <v>16960.43</v>
      </c>
      <c r="G31" s="56">
        <f t="shared" si="4"/>
        <v>16890.35</v>
      </c>
      <c r="H31" s="56">
        <f t="shared" si="4"/>
        <v>16768.71</v>
      </c>
      <c r="I31" s="56">
        <f t="shared" si="4"/>
        <v>16716.64</v>
      </c>
      <c r="J31" s="56">
        <f t="shared" si="4"/>
        <v>16913.23</v>
      </c>
      <c r="K31" s="56">
        <f t="shared" si="4"/>
        <v>17074.67</v>
      </c>
      <c r="L31" s="56">
        <f t="shared" si="4"/>
        <v>17235.14</v>
      </c>
      <c r="M31" s="56">
        <f t="shared" si="4"/>
        <v>17579.18</v>
      </c>
      <c r="N31" s="56">
        <f t="shared" si="4"/>
        <v>17940.199999999997</v>
      </c>
      <c r="O31" s="56">
        <f t="shared" si="4"/>
        <v>18423.93</v>
      </c>
      <c r="P31" s="56">
        <f t="shared" si="4"/>
        <v>18948.03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67.81999999999971</v>
      </c>
      <c r="J34" s="54">
        <f t="shared" si="5"/>
        <v>219.8100000000004</v>
      </c>
      <c r="K34" s="54">
        <f t="shared" si="5"/>
        <v>282.78000000000065</v>
      </c>
      <c r="L34" s="54">
        <f t="shared" si="5"/>
        <v>405.2199999999975</v>
      </c>
      <c r="M34" s="54">
        <f t="shared" si="5"/>
        <v>463.4500000000007</v>
      </c>
      <c r="N34" s="54">
        <f t="shared" si="5"/>
        <v>346.21999999999935</v>
      </c>
      <c r="O34" s="54">
        <f t="shared" si="5"/>
        <v>289.7400000000016</v>
      </c>
      <c r="P34" s="54">
        <f t="shared" si="5"/>
        <v>266.6899999999987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42.0300000000002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318.6700000000001</v>
      </c>
      <c r="P35" s="54">
        <f t="shared" si="5"/>
        <v>420.15999999999985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42.0300000000002</v>
      </c>
      <c r="H37" s="56">
        <f t="shared" si="6"/>
        <v>0</v>
      </c>
      <c r="I37" s="56">
        <f t="shared" si="6"/>
        <v>67.81999999999971</v>
      </c>
      <c r="J37" s="56">
        <f t="shared" si="6"/>
        <v>219.8100000000004</v>
      </c>
      <c r="K37" s="56">
        <f t="shared" si="6"/>
        <v>282.78000000000065</v>
      </c>
      <c r="L37" s="56">
        <f t="shared" si="6"/>
        <v>405.2199999999975</v>
      </c>
      <c r="M37" s="56">
        <f t="shared" si="6"/>
        <v>463.4500000000007</v>
      </c>
      <c r="N37" s="56">
        <f t="shared" si="6"/>
        <v>346.21999999999935</v>
      </c>
      <c r="O37" s="56">
        <f t="shared" si="6"/>
        <v>608.4100000000017</v>
      </c>
      <c r="P37" s="56">
        <f t="shared" si="6"/>
        <v>686.8499999999985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3" r:id="rId1"/>
  <ignoredErrors>
    <ignoredError sqref="C28:P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ram.krishnan</dc:creator>
  <cp:keywords/>
  <dc:description/>
  <cp:lastModifiedBy>dubard.carolyn</cp:lastModifiedBy>
  <cp:lastPrinted>2008-07-02T17:45:14Z</cp:lastPrinted>
  <dcterms:created xsi:type="dcterms:W3CDTF">2007-05-31T22:05:54Z</dcterms:created>
  <dcterms:modified xsi:type="dcterms:W3CDTF">2008-07-08T18:00:54Z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