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Cnty'!$A$1:$BQ$176</definedName>
    <definedName name="_xlnm.Print_Area" localSheetId="0">'Statewide Totals'!$A$1:$E$179</definedName>
    <definedName name="_xlnm.Print_Area" localSheetId="1">'Total Expenditures by County'!$A$1:$BR$176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0" i="3" l="1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81" i="2"/>
  <c r="D81" i="1" s="1"/>
  <c r="BR82" i="2"/>
  <c r="D82" i="1" s="1"/>
  <c r="BR83" i="2"/>
  <c r="D83" i="1" s="1"/>
  <c r="BR84" i="2"/>
  <c r="D84" i="1" s="1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R146" i="2"/>
  <c r="D146" i="1" s="1"/>
  <c r="BR147" i="2"/>
  <c r="D147" i="1" s="1"/>
  <c r="BR148" i="2"/>
  <c r="D148" i="1" s="1"/>
  <c r="BR149" i="2"/>
  <c r="D149" i="1" s="1"/>
  <c r="BR150" i="2"/>
  <c r="D150" i="1" s="1"/>
  <c r="BR151" i="2"/>
  <c r="D151" i="1" s="1"/>
  <c r="BR152" i="2"/>
  <c r="D152" i="1" s="1"/>
  <c r="BR153" i="2"/>
  <c r="D153" i="1" s="1"/>
  <c r="BR154" i="2"/>
  <c r="D154" i="1" s="1"/>
  <c r="BR155" i="2"/>
  <c r="D155" i="1" s="1"/>
  <c r="BR156" i="2"/>
  <c r="D156" i="1" s="1"/>
  <c r="BR157" i="2"/>
  <c r="D157" i="1" s="1"/>
  <c r="BR158" i="2"/>
  <c r="D158" i="1" s="1"/>
  <c r="BR159" i="2"/>
  <c r="D159" i="1" s="1"/>
  <c r="BR160" i="2"/>
  <c r="D160" i="1" s="1"/>
  <c r="BR161" i="2"/>
  <c r="D161" i="1" s="1"/>
  <c r="BR162" i="2"/>
  <c r="D162" i="1" s="1"/>
  <c r="BR163" i="2"/>
  <c r="D163" i="1" s="1"/>
  <c r="BR164" i="2"/>
  <c r="D164" i="1" s="1"/>
  <c r="BR165" i="2"/>
  <c r="D165" i="1" s="1"/>
  <c r="BR166" i="2"/>
  <c r="D166" i="1" s="1"/>
  <c r="BR167" i="2"/>
  <c r="D167" i="1" s="1"/>
  <c r="BR168" i="2"/>
  <c r="D168" i="1" s="1"/>
  <c r="BR169" i="2"/>
  <c r="D169" i="1" s="1"/>
  <c r="BR170" i="2"/>
  <c r="D170" i="1" s="1"/>
  <c r="D65" i="3" l="1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2"/>
  <c r="D65" i="1" s="1"/>
  <c r="BR171" i="2" l="1"/>
  <c r="D171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172" i="3"/>
  <c r="BQ173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D172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4" i="3"/>
  <c r="D63" i="3"/>
  <c r="D62" i="3"/>
  <c r="D61" i="3"/>
  <c r="D59" i="3"/>
  <c r="D58" i="3"/>
  <c r="D57" i="3"/>
  <c r="D56" i="3"/>
  <c r="D55" i="3"/>
  <c r="D54" i="3"/>
  <c r="D52" i="3"/>
  <c r="D51" i="3"/>
  <c r="D50" i="3"/>
  <c r="D49" i="3"/>
  <c r="D48" i="3"/>
  <c r="D47" i="3"/>
  <c r="D45" i="3"/>
  <c r="D44" i="3"/>
  <c r="D43" i="3"/>
  <c r="D42" i="3"/>
  <c r="D41" i="3"/>
  <c r="D39" i="3"/>
  <c r="D38" i="3"/>
  <c r="D37" i="3"/>
  <c r="D36" i="3"/>
  <c r="D35" i="3"/>
  <c r="D34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7" i="3"/>
  <c r="D8" i="3"/>
  <c r="D9" i="3"/>
  <c r="D10" i="3"/>
  <c r="D11" i="3"/>
  <c r="D12" i="3"/>
  <c r="D13" i="3"/>
  <c r="D6" i="3"/>
  <c r="D173" i="3"/>
  <c r="D70" i="3"/>
  <c r="D60" i="3"/>
  <c r="D53" i="3"/>
  <c r="D46" i="3"/>
  <c r="D40" i="3"/>
  <c r="D33" i="3"/>
  <c r="D24" i="3"/>
  <c r="D14" i="3"/>
  <c r="D5" i="3"/>
  <c r="BR4" i="2" l="1"/>
  <c r="E175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172" i="2"/>
  <c r="D172" i="1" s="1"/>
  <c r="BR173" i="2"/>
  <c r="D173" i="1" s="1"/>
  <c r="E80" i="1" l="1"/>
  <c r="E65" i="1"/>
  <c r="E85" i="1"/>
  <c r="E140" i="1"/>
  <c r="E162" i="1"/>
  <c r="E124" i="1"/>
  <c r="E109" i="1"/>
  <c r="E119" i="1"/>
  <c r="E98" i="1"/>
  <c r="E133" i="1"/>
  <c r="E163" i="1"/>
  <c r="E107" i="1"/>
  <c r="E103" i="1"/>
  <c r="E147" i="1"/>
  <c r="E132" i="1"/>
  <c r="E112" i="1"/>
  <c r="E92" i="1"/>
  <c r="E161" i="1"/>
  <c r="E104" i="1"/>
  <c r="E160" i="1"/>
  <c r="E106" i="1"/>
  <c r="E164" i="1"/>
  <c r="E142" i="1"/>
  <c r="E127" i="1"/>
  <c r="E108" i="1"/>
  <c r="E87" i="1"/>
  <c r="E141" i="1"/>
  <c r="E86" i="1"/>
  <c r="E101" i="1"/>
  <c r="E91" i="1"/>
  <c r="E110" i="1"/>
  <c r="E135" i="1"/>
  <c r="E102" i="1"/>
  <c r="E137" i="1"/>
  <c r="E165" i="1"/>
  <c r="E96" i="1"/>
  <c r="E113" i="1"/>
  <c r="E169" i="1"/>
  <c r="E121" i="1"/>
  <c r="E149" i="1"/>
  <c r="E94" i="1"/>
  <c r="E144" i="1"/>
  <c r="E97" i="1"/>
  <c r="E143" i="1"/>
  <c r="E128" i="1"/>
  <c r="E105" i="1"/>
  <c r="E88" i="1"/>
  <c r="E145" i="1"/>
  <c r="E90" i="1"/>
  <c r="E148" i="1"/>
  <c r="E93" i="1"/>
  <c r="E158" i="1"/>
  <c r="E139" i="1"/>
  <c r="E123" i="1"/>
  <c r="E83" i="1"/>
  <c r="E151" i="1"/>
  <c r="E153" i="1"/>
  <c r="E159" i="1"/>
  <c r="E84" i="1"/>
  <c r="E167" i="1"/>
  <c r="E115" i="1"/>
  <c r="E166" i="1"/>
  <c r="E129" i="1"/>
  <c r="E146" i="1"/>
  <c r="E126" i="1"/>
  <c r="E152" i="1"/>
  <c r="E89" i="1"/>
  <c r="E122" i="1"/>
  <c r="E125" i="1"/>
  <c r="E168" i="1"/>
  <c r="E155" i="1"/>
  <c r="E116" i="1"/>
  <c r="E100" i="1"/>
  <c r="E170" i="1"/>
  <c r="E118" i="1"/>
  <c r="E82" i="1"/>
  <c r="E117" i="1"/>
  <c r="E150" i="1"/>
  <c r="E131" i="1"/>
  <c r="E111" i="1"/>
  <c r="E95" i="1"/>
  <c r="E157" i="1"/>
  <c r="E130" i="1"/>
  <c r="E156" i="1"/>
  <c r="E136" i="1"/>
  <c r="E81" i="1"/>
  <c r="E120" i="1"/>
  <c r="E134" i="1"/>
  <c r="E138" i="1"/>
  <c r="E154" i="1"/>
  <c r="E99" i="1"/>
  <c r="E114" i="1"/>
  <c r="E173" i="1"/>
  <c r="E171" i="1"/>
  <c r="E61" i="1"/>
  <c r="E13" i="1"/>
  <c r="E72" i="1"/>
  <c r="E25" i="1"/>
  <c r="E172" i="1"/>
  <c r="E79" i="1"/>
  <c r="E59" i="1"/>
  <c r="E10" i="1"/>
  <c r="E39" i="1"/>
  <c r="E78" i="1"/>
  <c r="E74" i="1"/>
  <c r="E50" i="1"/>
  <c r="E46" i="1"/>
  <c r="E34" i="1"/>
  <c r="E30" i="1"/>
  <c r="E19" i="1"/>
  <c r="E15" i="1"/>
  <c r="E51" i="1"/>
  <c r="E56" i="1"/>
  <c r="E55" i="1"/>
  <c r="E73" i="1"/>
  <c r="E64" i="1"/>
  <c r="E53" i="1"/>
  <c r="E37" i="1"/>
  <c r="E9" i="1"/>
  <c r="E20" i="1"/>
  <c r="E44" i="1"/>
  <c r="E69" i="1"/>
  <c r="E24" i="1"/>
  <c r="E35" i="1"/>
  <c r="E28" i="1"/>
  <c r="E77" i="1"/>
  <c r="E67" i="1"/>
  <c r="E57" i="1"/>
  <c r="E49" i="1"/>
  <c r="E41" i="1"/>
  <c r="E33" i="1"/>
  <c r="E29" i="1"/>
  <c r="E22" i="1"/>
  <c r="E18" i="1"/>
  <c r="E14" i="1"/>
  <c r="E7" i="1"/>
  <c r="E5" i="1"/>
  <c r="E40" i="1"/>
  <c r="E66" i="1"/>
  <c r="E70" i="1"/>
  <c r="E60" i="1"/>
  <c r="E45" i="1"/>
  <c r="E11" i="1"/>
  <c r="E16" i="1"/>
  <c r="E21" i="1"/>
  <c r="E26" i="1"/>
  <c r="E31" i="1"/>
  <c r="E36" i="1"/>
  <c r="E42" i="1"/>
  <c r="E47" i="1"/>
  <c r="E52" i="1"/>
  <c r="E58" i="1"/>
  <c r="E62" i="1"/>
  <c r="E75" i="1"/>
  <c r="E6" i="1"/>
  <c r="E8" i="1"/>
  <c r="E12" i="1"/>
  <c r="E17" i="1"/>
  <c r="E23" i="1"/>
  <c r="E27" i="1"/>
  <c r="E32" i="1"/>
  <c r="E38" i="1"/>
  <c r="E43" i="1"/>
  <c r="E48" i="1"/>
  <c r="E54" i="1"/>
  <c r="E63" i="1"/>
  <c r="E68" i="1"/>
  <c r="E71" i="1"/>
  <c r="E76" i="1"/>
</calcChain>
</file>

<file path=xl/sharedStrings.xml><?xml version="1.0" encoding="utf-8"?>
<sst xmlns="http://schemas.openxmlformats.org/spreadsheetml/2006/main" count="662" uniqueCount="250">
  <si>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</si>
  <si>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</si>
  <si>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</si>
  <si>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</si>
  <si>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</si>
  <si>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</si>
  <si>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</si>
  <si>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</si>
  <si>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</si>
  <si>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</si>
  <si>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</si>
  <si>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</si>
  <si>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</si>
  <si>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</si>
  <si>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</si>
  <si>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</si>
  <si>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</si>
  <si>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</si>
  <si>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</si>
  <si>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</si>
  <si>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</si>
  <si>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</si>
  <si>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</si>
  <si>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</si>
  <si>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</si>
  <si>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</si>
  <si>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</si>
  <si>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</si>
  <si>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</si>
  <si>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</si>
  <si>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</si>
  <si>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</si>
  <si>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</si>
  <si>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</si>
  <si>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</si>
  <si>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</si>
  <si>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</si>
  <si>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</si>
  <si>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</si>
  <si>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</si>
  <si>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</si>
  <si>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</si>
  <si>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</si>
  <si>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</si>
  <si>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</si>
  <si>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</si>
  <si>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</si>
  <si>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</si>
  <si>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</si>
  <si>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</si>
  <si>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</si>
  <si>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</si>
  <si>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</si>
  <si>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</si>
  <si>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</si>
  <si>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</si>
  <si>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</si>
  <si>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</si>
  <si>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</si>
  <si>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</si>
  <si>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</si>
  <si>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</si>
  <si>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</si>
  <si>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</si>
  <si>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</si>
  <si>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</si>
  <si>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</si>
  <si>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</si>
  <si>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</si>
  <si>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</si>
  <si>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</si>
  <si>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</si>
  <si>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</si>
  <si>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</si>
  <si>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</si>
  <si>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</si>
  <si>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</si>
  <si>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</si>
  <si>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</si>
  <si>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</si>
  <si>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</si>
  <si>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</si>
  <si>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</si>
  <si>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</si>
  <si>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</si>
  <si>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</si>
  <si>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</si>
  <si>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</si>
  <si>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</si>
  <si>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</si>
  <si>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</si>
  <si>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</si>
  <si>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</si>
  <si>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</si>
  <si>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</si>
  <si>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</si>
  <si>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</si>
  <si>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</si>
  <si>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</si>
  <si>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</si>
  <si>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</si>
  <si>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</si>
  <si>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</si>
  <si>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</si>
  <si>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</si>
  <si>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</si>
  <si>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</si>
  <si>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</si>
  <si>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</si>
  <si>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</si>
  <si>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</si>
  <si>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</si>
  <si>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</si>
  <si>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</si>
  <si>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</si>
  <si>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</si>
  <si>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</si>
  <si>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</si>
  <si>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</si>
  <si>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</si>
  <si>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</si>
  <si>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</si>
  <si>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</si>
  <si>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</si>
  <si>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</si>
  <si>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</si>
  <si>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</si>
  <si>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</si>
  <si>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</si>
  <si>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</si>
  <si>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</si>
  <si>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</si>
  <si>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</si>
  <si>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</si>
  <si>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</si>
  <si>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</si>
  <si>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</si>
  <si>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</si>
  <si>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</si>
  <si>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</si>
  <si>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</si>
  <si>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</si>
  <si>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</si>
  <si>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</si>
  <si>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</si>
  <si>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</si>
  <si>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</si>
  <si>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</si>
  <si>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</si>
  <si>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</si>
  <si>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</si>
  <si>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</si>
  <si>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</si>
  <si>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</si>
  <si>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</si>
  <si>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</si>
  <si>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</si>
  <si>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</si>
  <si>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</si>
  <si>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</si>
  <si>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</si>
  <si>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</si>
  <si>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</si>
  <si>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</si>
  <si>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</si>
  <si>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</si>
  <si>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</si>
  <si>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</si>
  <si>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</si>
  <si>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</si>
  <si>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</si>
  <si>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</si>
  <si>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</si>
  <si>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</si>
  <si>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</si>
  <si>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</si>
  <si>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</si>
  <si>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</si>
  <si>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</si>
  <si>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</si>
  <si>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</si>
  <si>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</si>
  <si>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</si>
  <si>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</si>
  <si>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</si>
  <si>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Other Costs</t>
  </si>
  <si>
    <t>County Court - Civil - Court Administration</t>
  </si>
  <si>
    <t>County Court - Civil - Clerk of Court Administration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</si>
  <si>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</si>
  <si>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</si>
  <si>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</si>
  <si>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</si>
  <si>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</si>
  <si>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</si>
  <si>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Criminal - Expert Witness Fees</t>
  </si>
  <si>
    <t>Circuit Court - Civil - Court Reporter Services</t>
  </si>
  <si>
    <t>Circuit Court - Civil - Court Interpreters</t>
  </si>
  <si>
    <t>Circuit Court - Civil - Masters / Hearing Officers</t>
  </si>
  <si>
    <t>Circuit Court - Family (Excluding Juvenile) - Court Administration</t>
  </si>
  <si>
    <t>Circuit Court - Family (Excluding Juvenile) - Clerk of Court Administration</t>
  </si>
  <si>
    <t>Circuit Court - Family (Excluding Juvenile) - Court Reporter Services</t>
  </si>
  <si>
    <t>Circuit Court - Family (Excluding Juvenile) - Clinical Evaluations</t>
  </si>
  <si>
    <t>Circuit Court - Family (Excluding Juvenile) - Court Interpreters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</si>
  <si>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</si>
  <si>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</si>
  <si>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</si>
  <si>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</si>
  <si>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</si>
  <si>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Investigations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</si>
  <si>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</si>
  <si>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</si>
  <si>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</si>
  <si>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</si>
  <si>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</si>
  <si>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</si>
  <si>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Other Costs</t>
  </si>
  <si>
    <t>Circuit Court - Probate - Court Reporter Services</t>
  </si>
  <si>
    <t>Circuit Court - Probate - Clinical Evaluations</t>
  </si>
  <si>
    <t>Circuit Court - Probate - Masters / Hearing Officers</t>
  </si>
  <si>
    <t>Circuit Court - Probate - Attorney Fees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</si>
  <si>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</si>
  <si>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</si>
  <si>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</si>
  <si>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</si>
  <si>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</si>
  <si>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</si>
  <si>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</si>
  <si>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</si>
  <si>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</si>
  <si>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</si>
  <si>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</si>
  <si>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Civil - Court Reporter Services</t>
  </si>
  <si>
    <t>Intragovernmental Transfers Out from Constitutional Fee Officers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</si>
  <si>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</si>
  <si>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</si>
  <si>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</si>
  <si>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Civil - State Attorney Administration</t>
  </si>
  <si>
    <t>Circuit Court - Civil - Public Defender Administration</t>
  </si>
  <si>
    <t>Circuit Court - Family (Excluding Juvenile) - Public Defender Administration</t>
  </si>
  <si>
    <t>Circuit Court - Juvenile - State Attorney Administration</t>
  </si>
  <si>
    <t>Circuit Court - Juvenile - Public Defender Administration</t>
  </si>
  <si>
    <t>Circuit Court - Juvenile - Public Defender Conflicts</t>
  </si>
  <si>
    <t>County Court - Criminal - State Attorney Administration</t>
  </si>
  <si>
    <t>County Court - Criminal - Public Defender Administration</t>
  </si>
  <si>
    <t>County Court - Criminal - Public Defender Conflicts</t>
  </si>
  <si>
    <t>County Court - Traffic - State Attorney Administration</t>
  </si>
  <si>
    <t>County Court - Traffic - Public Defender Administration</t>
  </si>
  <si>
    <t>Local Fiscal Year Ended September 30, 2005</t>
  </si>
  <si>
    <t>2005 Statewide Population Less Duval County:</t>
  </si>
  <si>
    <t>April 1, 2005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</si>
</sst>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62" t="s">
        <v>150</v>
      </c>
      <c r="B1" s="63"/>
      <c r="C1" s="63"/>
      <c r="D1" s="63"/>
      <c r="E1" s="64"/>
    </row>
    <row r="2" spans="1:5" ht="24" customHeight="1" thickBot="1" x14ac:dyDescent="0.3">
      <c r="A2" s="65" t="s">
        <v>247</v>
      </c>
      <c r="B2" s="66"/>
      <c r="C2" s="66"/>
      <c r="D2" s="66"/>
      <c r="E2" s="67"/>
    </row>
    <row r="3" spans="1:5" ht="15.75" customHeight="1" x14ac:dyDescent="0.25">
      <c r="A3" s="68" t="s">
        <v>0</v>
      </c>
      <c r="B3" s="69"/>
      <c r="C3" s="70"/>
      <c r="D3" s="2" t="s">
        <v>1</v>
      </c>
      <c r="E3" s="3" t="s">
        <v>2</v>
      </c>
    </row>
    <row r="4" spans="1:5" ht="15.75" customHeight="1" thickBot="1" x14ac:dyDescent="0.3">
      <c r="A4" s="71"/>
      <c r="B4" s="72"/>
      <c r="C4" s="7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5481414113</v>
      </c>
      <c r="E5" s="9">
        <f t="shared" ref="E5:E36" si="0">(D5/E$175)</f>
        <v>321.35717702394146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130649868</v>
      </c>
      <c r="E6" s="14">
        <f t="shared" si="0"/>
        <v>7.6595695733800113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103707551</v>
      </c>
      <c r="E7" s="14">
        <f t="shared" si="0"/>
        <v>6.0800306523796541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1409154850</v>
      </c>
      <c r="E8" s="14">
        <f t="shared" si="0"/>
        <v>82.614087396099578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77272802</v>
      </c>
      <c r="E9" s="14">
        <f t="shared" si="0"/>
        <v>4.5302487641933027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157344268</v>
      </c>
      <c r="E10" s="14">
        <f t="shared" si="0"/>
        <v>9.2245739407754321</v>
      </c>
    </row>
    <row r="11" spans="1:5" x14ac:dyDescent="0.25">
      <c r="A11" s="10"/>
      <c r="B11" s="11">
        <v>517</v>
      </c>
      <c r="C11" s="12" t="s">
        <v>10</v>
      </c>
      <c r="D11" s="13">
        <f>'Total Expenditures by County'!BR11</f>
        <v>934743872</v>
      </c>
      <c r="E11" s="14">
        <f t="shared" si="0"/>
        <v>54.800941099110943</v>
      </c>
    </row>
    <row r="12" spans="1:5" x14ac:dyDescent="0.25">
      <c r="A12" s="10"/>
      <c r="B12" s="11">
        <v>518</v>
      </c>
      <c r="C12" s="12" t="s">
        <v>11</v>
      </c>
      <c r="D12" s="13">
        <f>'Total Expenditures by County'!BR12</f>
        <v>295497</v>
      </c>
      <c r="E12" s="14">
        <f t="shared" si="0"/>
        <v>1.7324011611133606E-2</v>
      </c>
    </row>
    <row r="13" spans="1:5" x14ac:dyDescent="0.25">
      <c r="A13" s="10"/>
      <c r="B13" s="11">
        <v>519</v>
      </c>
      <c r="C13" s="12" t="s">
        <v>12</v>
      </c>
      <c r="D13" s="13">
        <f>'Total Expenditures by County'!BR13</f>
        <v>2668245405</v>
      </c>
      <c r="E13" s="14">
        <f t="shared" si="0"/>
        <v>156.43040158639138</v>
      </c>
    </row>
    <row r="14" spans="1:5" ht="15.75" x14ac:dyDescent="0.25">
      <c r="A14" s="15" t="s">
        <v>13</v>
      </c>
      <c r="B14" s="16"/>
      <c r="C14" s="17"/>
      <c r="D14" s="18">
        <f>'Total Expenditures by County'!BR14</f>
        <v>6826847086</v>
      </c>
      <c r="E14" s="19">
        <f t="shared" si="0"/>
        <v>400.23546156237671</v>
      </c>
    </row>
    <row r="15" spans="1:5" x14ac:dyDescent="0.25">
      <c r="A15" s="10"/>
      <c r="B15" s="11">
        <v>521</v>
      </c>
      <c r="C15" s="12" t="s">
        <v>14</v>
      </c>
      <c r="D15" s="13">
        <f>'Total Expenditures by County'!BR15</f>
        <v>2867483951</v>
      </c>
      <c r="E15" s="14">
        <f t="shared" si="0"/>
        <v>168.1110984607738</v>
      </c>
    </row>
    <row r="16" spans="1:5" x14ac:dyDescent="0.25">
      <c r="A16" s="10"/>
      <c r="B16" s="11">
        <v>522</v>
      </c>
      <c r="C16" s="12" t="s">
        <v>15</v>
      </c>
      <c r="D16" s="13">
        <f>'Total Expenditures by County'!BR16</f>
        <v>1082239363</v>
      </c>
      <c r="E16" s="14">
        <f t="shared" si="0"/>
        <v>63.448113823957058</v>
      </c>
    </row>
    <row r="17" spans="1:5" x14ac:dyDescent="0.25">
      <c r="A17" s="10"/>
      <c r="B17" s="11">
        <v>523</v>
      </c>
      <c r="C17" s="12" t="s">
        <v>16</v>
      </c>
      <c r="D17" s="13">
        <f>'Total Expenditures by County'!BR17</f>
        <v>1438365383</v>
      </c>
      <c r="E17" s="14">
        <f t="shared" si="0"/>
        <v>84.326604317961397</v>
      </c>
    </row>
    <row r="18" spans="1:5" x14ac:dyDescent="0.25">
      <c r="A18" s="10"/>
      <c r="B18" s="11">
        <v>524</v>
      </c>
      <c r="C18" s="12" t="s">
        <v>17</v>
      </c>
      <c r="D18" s="13">
        <f>'Total Expenditures by County'!BR18</f>
        <v>264513637</v>
      </c>
      <c r="E18" s="14">
        <f t="shared" si="0"/>
        <v>15.507559530862176</v>
      </c>
    </row>
    <row r="19" spans="1:5" x14ac:dyDescent="0.25">
      <c r="A19" s="10"/>
      <c r="B19" s="11">
        <v>525</v>
      </c>
      <c r="C19" s="12" t="s">
        <v>18</v>
      </c>
      <c r="D19" s="13">
        <f>'Total Expenditures by County'!BR19</f>
        <v>619803723</v>
      </c>
      <c r="E19" s="14">
        <f t="shared" si="0"/>
        <v>36.337041979701446</v>
      </c>
    </row>
    <row r="20" spans="1:5" x14ac:dyDescent="0.25">
      <c r="A20" s="10"/>
      <c r="B20" s="11">
        <v>526</v>
      </c>
      <c r="C20" s="12" t="s">
        <v>19</v>
      </c>
      <c r="D20" s="13">
        <f>'Total Expenditures by County'!BR20</f>
        <v>359138373</v>
      </c>
      <c r="E20" s="14">
        <f t="shared" si="0"/>
        <v>21.055094785583719</v>
      </c>
    </row>
    <row r="21" spans="1:5" x14ac:dyDescent="0.25">
      <c r="A21" s="10"/>
      <c r="B21" s="11">
        <v>527</v>
      </c>
      <c r="C21" s="12" t="s">
        <v>20</v>
      </c>
      <c r="D21" s="13">
        <f>'Total Expenditures by County'!BR21</f>
        <v>44379344</v>
      </c>
      <c r="E21" s="14">
        <f t="shared" si="0"/>
        <v>2.6018141326324553</v>
      </c>
    </row>
    <row r="22" spans="1:5" x14ac:dyDescent="0.25">
      <c r="A22" s="10"/>
      <c r="B22" s="11">
        <v>528</v>
      </c>
      <c r="C22" s="12" t="s">
        <v>21</v>
      </c>
      <c r="D22" s="13">
        <f>'Total Expenditures by County'!BR22</f>
        <v>34951968</v>
      </c>
      <c r="E22" s="14">
        <f t="shared" si="0"/>
        <v>2.0491182633460587</v>
      </c>
    </row>
    <row r="23" spans="1:5" x14ac:dyDescent="0.25">
      <c r="A23" s="10"/>
      <c r="B23" s="11">
        <v>529</v>
      </c>
      <c r="C23" s="12" t="s">
        <v>22</v>
      </c>
      <c r="D23" s="13">
        <f>'Total Expenditures by County'!BR23</f>
        <v>115971344</v>
      </c>
      <c r="E23" s="14">
        <f t="shared" si="0"/>
        <v>6.7990162675586205</v>
      </c>
    </row>
    <row r="24" spans="1:5" ht="15.75" x14ac:dyDescent="0.25">
      <c r="A24" s="15" t="s">
        <v>23</v>
      </c>
      <c r="B24" s="16"/>
      <c r="C24" s="17"/>
      <c r="D24" s="18">
        <f>'Total Expenditures by County'!BR24</f>
        <v>3749051623</v>
      </c>
      <c r="E24" s="19">
        <f t="shared" si="0"/>
        <v>219.79449485981684</v>
      </c>
    </row>
    <row r="25" spans="1:5" x14ac:dyDescent="0.25">
      <c r="A25" s="10"/>
      <c r="B25" s="11">
        <v>531</v>
      </c>
      <c r="C25" s="12" t="s">
        <v>24</v>
      </c>
      <c r="D25" s="13">
        <f>'Total Expenditures by County'!BR25</f>
        <v>807799</v>
      </c>
      <c r="E25" s="14">
        <f t="shared" si="0"/>
        <v>4.7358583185149482E-2</v>
      </c>
    </row>
    <row r="26" spans="1:5" x14ac:dyDescent="0.25">
      <c r="A26" s="10"/>
      <c r="B26" s="11">
        <v>533</v>
      </c>
      <c r="C26" s="12" t="s">
        <v>25</v>
      </c>
      <c r="D26" s="13">
        <f>'Total Expenditures by County'!BR26</f>
        <v>210195420</v>
      </c>
      <c r="E26" s="14">
        <f t="shared" si="0"/>
        <v>12.323062151856382</v>
      </c>
    </row>
    <row r="27" spans="1:5" x14ac:dyDescent="0.25">
      <c r="A27" s="10"/>
      <c r="B27" s="11">
        <v>534</v>
      </c>
      <c r="C27" s="12" t="s">
        <v>26</v>
      </c>
      <c r="D27" s="13">
        <f>'Total Expenditures by County'!BR27</f>
        <v>1427054035</v>
      </c>
      <c r="E27" s="14">
        <f t="shared" si="0"/>
        <v>83.663457402461162</v>
      </c>
    </row>
    <row r="28" spans="1:5" x14ac:dyDescent="0.25">
      <c r="A28" s="10"/>
      <c r="B28" s="11">
        <v>535</v>
      </c>
      <c r="C28" s="12" t="s">
        <v>27</v>
      </c>
      <c r="D28" s="13">
        <f>'Total Expenditures by County'!BR28</f>
        <v>140770472</v>
      </c>
      <c r="E28" s="14">
        <f t="shared" si="0"/>
        <v>8.2529071071204054</v>
      </c>
    </row>
    <row r="29" spans="1:5" x14ac:dyDescent="0.25">
      <c r="A29" s="10"/>
      <c r="B29" s="11">
        <v>536</v>
      </c>
      <c r="C29" s="12" t="s">
        <v>28</v>
      </c>
      <c r="D29" s="13">
        <f>'Total Expenditures by County'!BR29</f>
        <v>1325368805</v>
      </c>
      <c r="E29" s="14">
        <f t="shared" si="0"/>
        <v>77.701988740509293</v>
      </c>
    </row>
    <row r="30" spans="1:5" x14ac:dyDescent="0.25">
      <c r="A30" s="10"/>
      <c r="B30" s="11">
        <v>537</v>
      </c>
      <c r="C30" s="12" t="s">
        <v>29</v>
      </c>
      <c r="D30" s="13">
        <f>'Total Expenditures by County'!BR30</f>
        <v>373865769</v>
      </c>
      <c r="E30" s="14">
        <f t="shared" si="0"/>
        <v>21.918513295097394</v>
      </c>
    </row>
    <row r="31" spans="1:5" x14ac:dyDescent="0.25">
      <c r="A31" s="10"/>
      <c r="B31" s="11">
        <v>538</v>
      </c>
      <c r="C31" s="12" t="s">
        <v>30</v>
      </c>
      <c r="D31" s="13">
        <f>'Total Expenditures by County'!BR31</f>
        <v>144401625</v>
      </c>
      <c r="E31" s="14">
        <f t="shared" si="0"/>
        <v>8.4657895957202989</v>
      </c>
    </row>
    <row r="32" spans="1:5" x14ac:dyDescent="0.25">
      <c r="A32" s="10"/>
      <c r="B32" s="11">
        <v>539</v>
      </c>
      <c r="C32" s="12" t="s">
        <v>31</v>
      </c>
      <c r="D32" s="13">
        <f>'Total Expenditures by County'!BR32</f>
        <v>126587698</v>
      </c>
      <c r="E32" s="14">
        <f t="shared" si="0"/>
        <v>7.4214179838667551</v>
      </c>
    </row>
    <row r="33" spans="1:5" ht="15.75" x14ac:dyDescent="0.25">
      <c r="A33" s="15" t="s">
        <v>32</v>
      </c>
      <c r="B33" s="16"/>
      <c r="C33" s="17"/>
      <c r="D33" s="18">
        <f>'Total Expenditures by County'!BR33</f>
        <v>3915358883</v>
      </c>
      <c r="E33" s="19">
        <f t="shared" si="0"/>
        <v>229.54453937213276</v>
      </c>
    </row>
    <row r="34" spans="1:5" x14ac:dyDescent="0.25">
      <c r="A34" s="10"/>
      <c r="B34" s="11">
        <v>541</v>
      </c>
      <c r="C34" s="12" t="s">
        <v>33</v>
      </c>
      <c r="D34" s="13">
        <f>'Total Expenditures by County'!BR34</f>
        <v>1929646998</v>
      </c>
      <c r="E34" s="14">
        <f t="shared" si="0"/>
        <v>113.12882025449026</v>
      </c>
    </row>
    <row r="35" spans="1:5" x14ac:dyDescent="0.25">
      <c r="A35" s="10"/>
      <c r="B35" s="11">
        <v>542</v>
      </c>
      <c r="C35" s="12" t="s">
        <v>34</v>
      </c>
      <c r="D35" s="13">
        <f>'Total Expenditures by County'!BR35</f>
        <v>916332465</v>
      </c>
      <c r="E35" s="14">
        <f t="shared" si="0"/>
        <v>53.721541211310708</v>
      </c>
    </row>
    <row r="36" spans="1:5" x14ac:dyDescent="0.25">
      <c r="A36" s="10"/>
      <c r="B36" s="11">
        <v>543</v>
      </c>
      <c r="C36" s="12" t="s">
        <v>35</v>
      </c>
      <c r="D36" s="13">
        <f>'Total Expenditures by County'!BR36</f>
        <v>198474910</v>
      </c>
      <c r="E36" s="14">
        <f t="shared" si="0"/>
        <v>11.635927421796829</v>
      </c>
    </row>
    <row r="37" spans="1:5" x14ac:dyDescent="0.25">
      <c r="A37" s="10"/>
      <c r="B37" s="11">
        <v>544</v>
      </c>
      <c r="C37" s="12" t="s">
        <v>36</v>
      </c>
      <c r="D37" s="13">
        <f>'Total Expenditures by County'!BR37</f>
        <v>845406489</v>
      </c>
      <c r="E37" s="14">
        <f t="shared" ref="E37:E68" si="1">(D37/E$175)</f>
        <v>49.563385860308891</v>
      </c>
    </row>
    <row r="38" spans="1:5" x14ac:dyDescent="0.25">
      <c r="A38" s="10"/>
      <c r="B38" s="11">
        <v>545</v>
      </c>
      <c r="C38" s="12" t="s">
        <v>37</v>
      </c>
      <c r="D38" s="13">
        <f>'Total Expenditures by County'!BR38</f>
        <v>1590294</v>
      </c>
      <c r="E38" s="14">
        <f t="shared" si="1"/>
        <v>9.3233676555484854E-2</v>
      </c>
    </row>
    <row r="39" spans="1:5" x14ac:dyDescent="0.25">
      <c r="A39" s="10"/>
      <c r="B39" s="11">
        <v>549</v>
      </c>
      <c r="C39" s="12" t="s">
        <v>38</v>
      </c>
      <c r="D39" s="13">
        <f>'Total Expenditures by County'!BR39</f>
        <v>23907727</v>
      </c>
      <c r="E39" s="14">
        <f t="shared" si="1"/>
        <v>1.4016309476705768</v>
      </c>
    </row>
    <row r="40" spans="1:5" ht="15.75" x14ac:dyDescent="0.25">
      <c r="A40" s="15" t="s">
        <v>39</v>
      </c>
      <c r="B40" s="16"/>
      <c r="C40" s="17"/>
      <c r="D40" s="18">
        <f>'Total Expenditures by County'!BR40</f>
        <v>1077196828</v>
      </c>
      <c r="E40" s="19">
        <f t="shared" si="1"/>
        <v>63.152486677523939</v>
      </c>
    </row>
    <row r="41" spans="1:5" x14ac:dyDescent="0.25">
      <c r="A41" s="10"/>
      <c r="B41" s="11">
        <v>551</v>
      </c>
      <c r="C41" s="12" t="s">
        <v>40</v>
      </c>
      <c r="D41" s="13">
        <f>'Total Expenditures by County'!BR41</f>
        <v>9936334</v>
      </c>
      <c r="E41" s="14">
        <f t="shared" si="1"/>
        <v>0.58253439320230538</v>
      </c>
    </row>
    <row r="42" spans="1:5" x14ac:dyDescent="0.25">
      <c r="A42" s="10"/>
      <c r="B42" s="11">
        <v>552</v>
      </c>
      <c r="C42" s="12" t="s">
        <v>41</v>
      </c>
      <c r="D42" s="13">
        <f>'Total Expenditures by County'!BR42</f>
        <v>318975596</v>
      </c>
      <c r="E42" s="14">
        <f t="shared" si="1"/>
        <v>18.700484027831966</v>
      </c>
    </row>
    <row r="43" spans="1:5" x14ac:dyDescent="0.25">
      <c r="A43" s="10"/>
      <c r="B43" s="11">
        <v>553</v>
      </c>
      <c r="C43" s="12" t="s">
        <v>42</v>
      </c>
      <c r="D43" s="13">
        <f>'Total Expenditures by County'!BR43</f>
        <v>10090043</v>
      </c>
      <c r="E43" s="14">
        <f t="shared" si="1"/>
        <v>0.59154584340564331</v>
      </c>
    </row>
    <row r="44" spans="1:5" x14ac:dyDescent="0.25">
      <c r="A44" s="10"/>
      <c r="B44" s="11">
        <v>554</v>
      </c>
      <c r="C44" s="12" t="s">
        <v>43</v>
      </c>
      <c r="D44" s="13">
        <f>'Total Expenditures by County'!BR44</f>
        <v>549811165</v>
      </c>
      <c r="E44" s="14">
        <f t="shared" si="1"/>
        <v>32.233609838309341</v>
      </c>
    </row>
    <row r="45" spans="1:5" x14ac:dyDescent="0.25">
      <c r="A45" s="10"/>
      <c r="B45" s="11">
        <v>559</v>
      </c>
      <c r="C45" s="12" t="s">
        <v>44</v>
      </c>
      <c r="D45" s="13">
        <f>'Total Expenditures by County'!BR45</f>
        <v>188383690</v>
      </c>
      <c r="E45" s="14">
        <f t="shared" si="1"/>
        <v>11.044312574774681</v>
      </c>
    </row>
    <row r="46" spans="1:5" ht="15.75" x14ac:dyDescent="0.25">
      <c r="A46" s="15" t="s">
        <v>45</v>
      </c>
      <c r="B46" s="16"/>
      <c r="C46" s="17"/>
      <c r="D46" s="18">
        <f>'Total Expenditures by County'!BR46</f>
        <v>2808373222</v>
      </c>
      <c r="E46" s="19">
        <f t="shared" si="1"/>
        <v>164.64563195675319</v>
      </c>
    </row>
    <row r="47" spans="1:5" x14ac:dyDescent="0.25">
      <c r="A47" s="10"/>
      <c r="B47" s="11">
        <v>561</v>
      </c>
      <c r="C47" s="12" t="s">
        <v>46</v>
      </c>
      <c r="D47" s="13">
        <f>'Total Expenditures by County'!BR47</f>
        <v>1497661740</v>
      </c>
      <c r="E47" s="14">
        <f t="shared" si="1"/>
        <v>87.802953577567834</v>
      </c>
    </row>
    <row r="48" spans="1:5" x14ac:dyDescent="0.25">
      <c r="A48" s="10"/>
      <c r="B48" s="11">
        <v>562</v>
      </c>
      <c r="C48" s="12" t="s">
        <v>47</v>
      </c>
      <c r="D48" s="13">
        <f>'Total Expenditures by County'!BR48</f>
        <v>458230409</v>
      </c>
      <c r="E48" s="14">
        <f t="shared" si="1"/>
        <v>26.864533061555623</v>
      </c>
    </row>
    <row r="49" spans="1:5" x14ac:dyDescent="0.25">
      <c r="A49" s="10"/>
      <c r="B49" s="11">
        <v>563</v>
      </c>
      <c r="C49" s="12" t="s">
        <v>48</v>
      </c>
      <c r="D49" s="13">
        <f>'Total Expenditures by County'!BR49</f>
        <v>39811222</v>
      </c>
      <c r="E49" s="14">
        <f t="shared" si="1"/>
        <v>2.334000251039495</v>
      </c>
    </row>
    <row r="50" spans="1:5" x14ac:dyDescent="0.25">
      <c r="A50" s="10"/>
      <c r="B50" s="11">
        <v>564</v>
      </c>
      <c r="C50" s="12" t="s">
        <v>49</v>
      </c>
      <c r="D50" s="13">
        <f>'Total Expenditures by County'!BR50</f>
        <v>230744470</v>
      </c>
      <c r="E50" s="14">
        <f t="shared" si="1"/>
        <v>13.527784977461261</v>
      </c>
    </row>
    <row r="51" spans="1:5" x14ac:dyDescent="0.25">
      <c r="A51" s="10"/>
      <c r="B51" s="11">
        <v>565</v>
      </c>
      <c r="C51" s="12" t="s">
        <v>50</v>
      </c>
      <c r="D51" s="13">
        <f>'Total Expenditures by County'!BR51</f>
        <v>2335965</v>
      </c>
      <c r="E51" s="14">
        <f t="shared" si="1"/>
        <v>0.13694990061896303</v>
      </c>
    </row>
    <row r="52" spans="1:5" x14ac:dyDescent="0.25">
      <c r="A52" s="10"/>
      <c r="B52" s="11">
        <v>569</v>
      </c>
      <c r="C52" s="12" t="s">
        <v>51</v>
      </c>
      <c r="D52" s="13">
        <f>'Total Expenditures by County'!BR52</f>
        <v>579589416</v>
      </c>
      <c r="E52" s="14">
        <f t="shared" si="1"/>
        <v>33.979410188510023</v>
      </c>
    </row>
    <row r="53" spans="1:5" ht="15.75" x14ac:dyDescent="0.25">
      <c r="A53" s="15" t="s">
        <v>52</v>
      </c>
      <c r="B53" s="16"/>
      <c r="C53" s="17"/>
      <c r="D53" s="18">
        <f>'Total Expenditures by County'!BR53</f>
        <v>1560778599</v>
      </c>
      <c r="E53" s="19">
        <f t="shared" si="1"/>
        <v>91.50328623128101</v>
      </c>
    </row>
    <row r="54" spans="1:5" x14ac:dyDescent="0.25">
      <c r="A54" s="10"/>
      <c r="B54" s="11">
        <v>571</v>
      </c>
      <c r="C54" s="12" t="s">
        <v>53</v>
      </c>
      <c r="D54" s="13">
        <f>'Total Expenditures by County'!BR54</f>
        <v>415063804</v>
      </c>
      <c r="E54" s="14">
        <f t="shared" si="1"/>
        <v>24.333817804773936</v>
      </c>
    </row>
    <row r="55" spans="1:5" x14ac:dyDescent="0.25">
      <c r="A55" s="10"/>
      <c r="B55" s="11">
        <v>572</v>
      </c>
      <c r="C55" s="12" t="s">
        <v>54</v>
      </c>
      <c r="D55" s="13">
        <f>'Total Expenditures by County'!BR55</f>
        <v>854039700</v>
      </c>
      <c r="E55" s="14">
        <f t="shared" si="1"/>
        <v>50.069522462729104</v>
      </c>
    </row>
    <row r="56" spans="1:5" x14ac:dyDescent="0.25">
      <c r="A56" s="10"/>
      <c r="B56" s="11">
        <v>573</v>
      </c>
      <c r="C56" s="12" t="s">
        <v>55</v>
      </c>
      <c r="D56" s="13">
        <f>'Total Expenditures by County'!BR56</f>
        <v>44993566</v>
      </c>
      <c r="E56" s="14">
        <f t="shared" si="1"/>
        <v>2.6378239366569081</v>
      </c>
    </row>
    <row r="57" spans="1:5" x14ac:dyDescent="0.25">
      <c r="A57" s="10"/>
      <c r="B57" s="11">
        <v>574</v>
      </c>
      <c r="C57" s="12" t="s">
        <v>56</v>
      </c>
      <c r="D57" s="13">
        <f>'Total Expenditures by County'!BR57</f>
        <v>2016927</v>
      </c>
      <c r="E57" s="14">
        <f t="shared" si="1"/>
        <v>0.11824575805104239</v>
      </c>
    </row>
    <row r="58" spans="1:5" x14ac:dyDescent="0.25">
      <c r="A58" s="10"/>
      <c r="B58" s="11">
        <v>575</v>
      </c>
      <c r="C58" s="12" t="s">
        <v>57</v>
      </c>
      <c r="D58" s="13">
        <f>'Total Expenditures by County'!BR58</f>
        <v>181803912</v>
      </c>
      <c r="E58" s="14">
        <f t="shared" si="1"/>
        <v>10.658561956424304</v>
      </c>
    </row>
    <row r="59" spans="1:5" x14ac:dyDescent="0.25">
      <c r="A59" s="10"/>
      <c r="B59" s="11">
        <v>579</v>
      </c>
      <c r="C59" s="12" t="s">
        <v>58</v>
      </c>
      <c r="D59" s="13">
        <f>'Total Expenditures by County'!BR59</f>
        <v>62860690</v>
      </c>
      <c r="E59" s="14">
        <f t="shared" si="1"/>
        <v>3.6853143126457129</v>
      </c>
    </row>
    <row r="60" spans="1:5" ht="15.75" x14ac:dyDescent="0.25">
      <c r="A60" s="15" t="s">
        <v>59</v>
      </c>
      <c r="B60" s="16"/>
      <c r="C60" s="17"/>
      <c r="D60" s="18">
        <f>'Total Expenditures by County'!BR60</f>
        <v>7003848920</v>
      </c>
      <c r="E60" s="19">
        <f t="shared" si="1"/>
        <v>410.6124935708504</v>
      </c>
    </row>
    <row r="61" spans="1:5" x14ac:dyDescent="0.25">
      <c r="A61" s="10"/>
      <c r="B61" s="11">
        <v>581</v>
      </c>
      <c r="C61" s="12" t="s">
        <v>60</v>
      </c>
      <c r="D61" s="13">
        <f>'Total Expenditures by County'!BR61</f>
        <v>5939637645</v>
      </c>
      <c r="E61" s="14">
        <f t="shared" si="1"/>
        <v>348.22130690973609</v>
      </c>
    </row>
    <row r="62" spans="1:5" x14ac:dyDescent="0.25">
      <c r="A62" s="10"/>
      <c r="B62" s="11">
        <v>583</v>
      </c>
      <c r="C62" s="12" t="s">
        <v>61</v>
      </c>
      <c r="D62" s="13">
        <f>'Total Expenditures by County'!BR62</f>
        <v>2492742</v>
      </c>
      <c r="E62" s="14">
        <f t="shared" si="1"/>
        <v>0.146141217513411</v>
      </c>
    </row>
    <row r="63" spans="1:5" x14ac:dyDescent="0.25">
      <c r="A63" s="10"/>
      <c r="B63" s="11">
        <v>584</v>
      </c>
      <c r="C63" s="12" t="s">
        <v>62</v>
      </c>
      <c r="D63" s="13">
        <f>'Total Expenditures by County'!BR63</f>
        <v>534539</v>
      </c>
      <c r="E63" s="14">
        <f t="shared" si="1"/>
        <v>3.1338253324411917E-2</v>
      </c>
    </row>
    <row r="64" spans="1:5" x14ac:dyDescent="0.25">
      <c r="A64" s="10"/>
      <c r="B64" s="11">
        <v>585</v>
      </c>
      <c r="C64" s="12" t="s">
        <v>63</v>
      </c>
      <c r="D64" s="13">
        <f>'Total Expenditures by County'!BR64</f>
        <v>208763697</v>
      </c>
      <c r="E64" s="14">
        <f t="shared" si="1"/>
        <v>12.239124968480825</v>
      </c>
    </row>
    <row r="65" spans="1:5" x14ac:dyDescent="0.25">
      <c r="A65" s="10"/>
      <c r="B65" s="11">
        <v>586</v>
      </c>
      <c r="C65" s="12" t="s">
        <v>232</v>
      </c>
      <c r="D65" s="13">
        <f>'Total Expenditures by County'!BR65</f>
        <v>274677837</v>
      </c>
      <c r="E65" s="14">
        <f t="shared" si="1"/>
        <v>16.10345295386777</v>
      </c>
    </row>
    <row r="66" spans="1:5" x14ac:dyDescent="0.25">
      <c r="A66" s="10"/>
      <c r="B66" s="11">
        <v>587</v>
      </c>
      <c r="C66" s="12" t="s">
        <v>64</v>
      </c>
      <c r="D66" s="13">
        <f>'Total Expenditures by County'!BR66</f>
        <v>19883530</v>
      </c>
      <c r="E66" s="14">
        <f t="shared" si="1"/>
        <v>1.1657055895333064</v>
      </c>
    </row>
    <row r="67" spans="1:5" x14ac:dyDescent="0.25">
      <c r="A67" s="10"/>
      <c r="B67" s="11">
        <v>590</v>
      </c>
      <c r="C67" s="12" t="s">
        <v>65</v>
      </c>
      <c r="D67" s="13">
        <f>'Total Expenditures by County'!BR67</f>
        <v>245113474</v>
      </c>
      <c r="E67" s="14">
        <f t="shared" si="1"/>
        <v>14.370192149569355</v>
      </c>
    </row>
    <row r="68" spans="1:5" x14ac:dyDescent="0.25">
      <c r="A68" s="10"/>
      <c r="B68" s="11">
        <v>591</v>
      </c>
      <c r="C68" s="12" t="s">
        <v>66</v>
      </c>
      <c r="D68" s="13">
        <f>'Total Expenditures by County'!BR68</f>
        <v>285705249</v>
      </c>
      <c r="E68" s="14">
        <f t="shared" si="1"/>
        <v>16.749953640943286</v>
      </c>
    </row>
    <row r="69" spans="1:5" x14ac:dyDescent="0.25">
      <c r="A69" s="10"/>
      <c r="B69" s="11">
        <v>592</v>
      </c>
      <c r="C69" s="12" t="s">
        <v>67</v>
      </c>
      <c r="D69" s="13">
        <f>'Total Expenditures by County'!BR69</f>
        <v>27040207</v>
      </c>
      <c r="E69" s="14">
        <f t="shared" ref="E69:E100" si="2">(D69/E$175)</f>
        <v>1.5852778878819624</v>
      </c>
    </row>
    <row r="70" spans="1:5" ht="15.75" x14ac:dyDescent="0.25">
      <c r="A70" s="15" t="s">
        <v>68</v>
      </c>
      <c r="B70" s="16"/>
      <c r="C70" s="17"/>
      <c r="D70" s="18">
        <f>'Total Expenditures by County'!BR70</f>
        <v>728669898</v>
      </c>
      <c r="E70" s="19">
        <f t="shared" si="2"/>
        <v>42.719505692563857</v>
      </c>
    </row>
    <row r="71" spans="1:5" x14ac:dyDescent="0.25">
      <c r="A71" s="10"/>
      <c r="B71" s="11">
        <v>601</v>
      </c>
      <c r="C71" s="12" t="s">
        <v>69</v>
      </c>
      <c r="D71" s="13">
        <f>'Total Expenditures by County'!BR71</f>
        <v>16177098</v>
      </c>
      <c r="E71" s="14">
        <f t="shared" si="2"/>
        <v>0.94840974218501795</v>
      </c>
    </row>
    <row r="72" spans="1:5" x14ac:dyDescent="0.25">
      <c r="A72" s="10"/>
      <c r="B72" s="11">
        <v>602</v>
      </c>
      <c r="C72" s="12" t="s">
        <v>70</v>
      </c>
      <c r="D72" s="13">
        <f>'Total Expenditures by County'!BR72</f>
        <v>10955306</v>
      </c>
      <c r="E72" s="14">
        <f t="shared" si="2"/>
        <v>0.64227335082089387</v>
      </c>
    </row>
    <row r="73" spans="1:5" x14ac:dyDescent="0.25">
      <c r="A73" s="10"/>
      <c r="B73" s="11">
        <v>603</v>
      </c>
      <c r="C73" s="12" t="s">
        <v>71</v>
      </c>
      <c r="D73" s="13">
        <f>'Total Expenditures by County'!BR73</f>
        <v>7829633</v>
      </c>
      <c r="E73" s="14">
        <f t="shared" si="2"/>
        <v>0.45902548250207231</v>
      </c>
    </row>
    <row r="74" spans="1:5" x14ac:dyDescent="0.25">
      <c r="A74" s="10"/>
      <c r="B74" s="11">
        <v>604</v>
      </c>
      <c r="C74" s="12" t="s">
        <v>72</v>
      </c>
      <c r="D74" s="13">
        <f>'Total Expenditures by County'!BR74</f>
        <v>83030521</v>
      </c>
      <c r="E74" s="14">
        <f t="shared" si="2"/>
        <v>4.8678047827303592</v>
      </c>
    </row>
    <row r="75" spans="1:5" x14ac:dyDescent="0.25">
      <c r="A75" s="10"/>
      <c r="B75" s="11">
        <v>605</v>
      </c>
      <c r="C75" s="12" t="s">
        <v>73</v>
      </c>
      <c r="D75" s="13">
        <f>'Total Expenditures by County'!BR75</f>
        <v>9233664</v>
      </c>
      <c r="E75" s="14">
        <f t="shared" si="2"/>
        <v>0.54133917552227739</v>
      </c>
    </row>
    <row r="76" spans="1:5" x14ac:dyDescent="0.25">
      <c r="A76" s="10"/>
      <c r="B76" s="11">
        <v>606</v>
      </c>
      <c r="C76" s="12" t="s">
        <v>154</v>
      </c>
      <c r="D76" s="13">
        <f>'Total Expenditures by County'!BR76</f>
        <v>592073</v>
      </c>
      <c r="E76" s="14">
        <f t="shared" si="2"/>
        <v>3.4711281422954238E-2</v>
      </c>
    </row>
    <row r="77" spans="1:5" x14ac:dyDescent="0.25">
      <c r="A77" s="10"/>
      <c r="B77" s="11">
        <v>607</v>
      </c>
      <c r="C77" s="12" t="s">
        <v>155</v>
      </c>
      <c r="D77" s="13">
        <f>'Total Expenditures by County'!BR77</f>
        <v>1820853</v>
      </c>
      <c r="E77" s="14">
        <f t="shared" si="2"/>
        <v>0.10675058804037761</v>
      </c>
    </row>
    <row r="78" spans="1:5" x14ac:dyDescent="0.25">
      <c r="A78" s="10"/>
      <c r="B78" s="11">
        <v>608</v>
      </c>
      <c r="C78" s="12" t="s">
        <v>156</v>
      </c>
      <c r="D78" s="13">
        <f>'Total Expenditures by County'!BR78</f>
        <v>6142727</v>
      </c>
      <c r="E78" s="14">
        <f t="shared" si="2"/>
        <v>0.36012776397738017</v>
      </c>
    </row>
    <row r="79" spans="1:5" x14ac:dyDescent="0.25">
      <c r="A79" s="10"/>
      <c r="B79" s="11">
        <v>609</v>
      </c>
      <c r="C79" s="12" t="s">
        <v>157</v>
      </c>
      <c r="D79" s="13">
        <f>'Total Expenditures by County'!BR79</f>
        <v>454787</v>
      </c>
      <c r="E79" s="14">
        <f t="shared" si="2"/>
        <v>2.6662657382621888E-2</v>
      </c>
    </row>
    <row r="80" spans="1:5" x14ac:dyDescent="0.25">
      <c r="A80" s="10"/>
      <c r="B80" s="11">
        <v>611</v>
      </c>
      <c r="C80" s="12" t="s">
        <v>74</v>
      </c>
      <c r="D80" s="13">
        <f>'Total Expenditures by County'!BR80</f>
        <v>641128</v>
      </c>
      <c r="E80" s="14">
        <f t="shared" si="2"/>
        <v>3.7587213799879074E-2</v>
      </c>
    </row>
    <row r="81" spans="1:5" x14ac:dyDescent="0.25">
      <c r="A81" s="10"/>
      <c r="B81" s="11">
        <v>612</v>
      </c>
      <c r="C81" s="12" t="s">
        <v>233</v>
      </c>
      <c r="D81" s="13">
        <f>'Total Expenditures by County'!BR81</f>
        <v>818557</v>
      </c>
      <c r="E81" s="14">
        <f t="shared" si="2"/>
        <v>4.7989289137875146E-2</v>
      </c>
    </row>
    <row r="82" spans="1:5" x14ac:dyDescent="0.25">
      <c r="A82" s="10"/>
      <c r="B82" s="11">
        <v>613</v>
      </c>
      <c r="C82" s="12" t="s">
        <v>234</v>
      </c>
      <c r="D82" s="13">
        <f>'Total Expenditures by County'!BR82</f>
        <v>114757</v>
      </c>
      <c r="E82" s="14">
        <f t="shared" si="2"/>
        <v>6.7278232958671641E-3</v>
      </c>
    </row>
    <row r="83" spans="1:5" x14ac:dyDescent="0.25">
      <c r="A83" s="10"/>
      <c r="B83" s="11">
        <v>614</v>
      </c>
      <c r="C83" s="12" t="s">
        <v>158</v>
      </c>
      <c r="D83" s="13">
        <f>'Total Expenditures by County'!BR83</f>
        <v>50904779</v>
      </c>
      <c r="E83" s="14">
        <f t="shared" si="2"/>
        <v>2.9843788006585186</v>
      </c>
    </row>
    <row r="84" spans="1:5" x14ac:dyDescent="0.25">
      <c r="A84" s="10"/>
      <c r="B84" s="11">
        <v>615</v>
      </c>
      <c r="C84" s="12" t="s">
        <v>159</v>
      </c>
      <c r="D84" s="13">
        <f>'Total Expenditures by County'!BR84</f>
        <v>231931</v>
      </c>
      <c r="E84" s="14">
        <f t="shared" si="2"/>
        <v>1.359734730634094E-2</v>
      </c>
    </row>
    <row r="85" spans="1:5" x14ac:dyDescent="0.25">
      <c r="A85" s="10"/>
      <c r="B85" s="11">
        <v>616</v>
      </c>
      <c r="C85" s="12" t="s">
        <v>160</v>
      </c>
      <c r="D85" s="13">
        <f>'Total Expenditures by County'!BR85</f>
        <v>181605</v>
      </c>
      <c r="E85" s="14">
        <f t="shared" si="2"/>
        <v>1.0646900403861693E-2</v>
      </c>
    </row>
    <row r="86" spans="1:5" x14ac:dyDescent="0.25">
      <c r="A86" s="10"/>
      <c r="B86" s="11">
        <v>617</v>
      </c>
      <c r="C86" s="12" t="s">
        <v>161</v>
      </c>
      <c r="D86" s="13">
        <f>'Total Expenditures by County'!BR86</f>
        <v>9103</v>
      </c>
      <c r="E86" s="14">
        <f t="shared" si="2"/>
        <v>5.3367877743648573E-4</v>
      </c>
    </row>
    <row r="87" spans="1:5" x14ac:dyDescent="0.25">
      <c r="A87" s="10"/>
      <c r="B87" s="11">
        <v>618</v>
      </c>
      <c r="C87" s="12" t="s">
        <v>162</v>
      </c>
      <c r="D87" s="13">
        <f>'Total Expenditures by County'!BR87</f>
        <v>36675</v>
      </c>
      <c r="E87" s="14">
        <f t="shared" si="2"/>
        <v>2.1501339297465799E-3</v>
      </c>
    </row>
    <row r="88" spans="1:5" x14ac:dyDescent="0.25">
      <c r="A88" s="10"/>
      <c r="B88" s="11">
        <v>619</v>
      </c>
      <c r="C88" s="12" t="s">
        <v>194</v>
      </c>
      <c r="D88" s="13">
        <f>'Total Expenditures by County'!BR88</f>
        <v>216204</v>
      </c>
      <c r="E88" s="14">
        <f t="shared" si="2"/>
        <v>1.2675325320979673E-2</v>
      </c>
    </row>
    <row r="89" spans="1:5" x14ac:dyDescent="0.25">
      <c r="A89" s="10"/>
      <c r="B89" s="11">
        <v>621</v>
      </c>
      <c r="C89" s="12" t="s">
        <v>235</v>
      </c>
      <c r="D89" s="13">
        <f>'Total Expenditures by County'!BR89</f>
        <v>8148294</v>
      </c>
      <c r="E89" s="14">
        <f t="shared" si="2"/>
        <v>0.47770752280710227</v>
      </c>
    </row>
    <row r="90" spans="1:5" x14ac:dyDescent="0.25">
      <c r="A90" s="10"/>
      <c r="B90" s="11">
        <v>622</v>
      </c>
      <c r="C90" s="12" t="s">
        <v>163</v>
      </c>
      <c r="D90" s="13">
        <f>'Total Expenditures by County'!BR90</f>
        <v>7066813</v>
      </c>
      <c r="E90" s="14">
        <f t="shared" si="2"/>
        <v>0.41430386929718382</v>
      </c>
    </row>
    <row r="91" spans="1:5" x14ac:dyDescent="0.25">
      <c r="A91" s="10"/>
      <c r="B91" s="11">
        <v>623</v>
      </c>
      <c r="C91" s="12" t="s">
        <v>164</v>
      </c>
      <c r="D91" s="13">
        <f>'Total Expenditures by County'!BR91</f>
        <v>9888627</v>
      </c>
      <c r="E91" s="14">
        <f t="shared" si="2"/>
        <v>0.57973748960622029</v>
      </c>
    </row>
    <row r="92" spans="1:5" x14ac:dyDescent="0.25">
      <c r="A92" s="10"/>
      <c r="B92" s="11">
        <v>624</v>
      </c>
      <c r="C92" s="12" t="s">
        <v>165</v>
      </c>
      <c r="D92" s="13">
        <f>'Total Expenditures by County'!BR92</f>
        <v>1082133</v>
      </c>
      <c r="E92" s="14">
        <f t="shared" si="2"/>
        <v>6.3441878113113984E-2</v>
      </c>
    </row>
    <row r="93" spans="1:5" x14ac:dyDescent="0.25">
      <c r="A93" s="10"/>
      <c r="B93" s="11">
        <v>629</v>
      </c>
      <c r="C93" s="12" t="s">
        <v>166</v>
      </c>
      <c r="D93" s="13">
        <f>'Total Expenditures by County'!BR93</f>
        <v>1333484</v>
      </c>
      <c r="E93" s="14">
        <f t="shared" si="2"/>
        <v>7.8177755778437302E-2</v>
      </c>
    </row>
    <row r="94" spans="1:5" x14ac:dyDescent="0.25">
      <c r="A94" s="10"/>
      <c r="B94" s="11">
        <v>631</v>
      </c>
      <c r="C94" s="12" t="s">
        <v>167</v>
      </c>
      <c r="D94" s="13">
        <f>'Total Expenditures by County'!BR94</f>
        <v>321501</v>
      </c>
      <c r="E94" s="14">
        <f t="shared" si="2"/>
        <v>1.8848540110360058E-2</v>
      </c>
    </row>
    <row r="95" spans="1:5" x14ac:dyDescent="0.25">
      <c r="A95" s="10"/>
      <c r="B95" s="11">
        <v>632</v>
      </c>
      <c r="C95" s="12" t="s">
        <v>236</v>
      </c>
      <c r="D95" s="13">
        <f>'Total Expenditures by County'!BR95</f>
        <v>8759</v>
      </c>
      <c r="E95" s="14">
        <f t="shared" si="2"/>
        <v>5.1351119538242099E-4</v>
      </c>
    </row>
    <row r="96" spans="1:5" x14ac:dyDescent="0.25">
      <c r="A96" s="10"/>
      <c r="B96" s="11">
        <v>633</v>
      </c>
      <c r="C96" s="12" t="s">
        <v>237</v>
      </c>
      <c r="D96" s="13">
        <f>'Total Expenditures by County'!BR96</f>
        <v>8913</v>
      </c>
      <c r="E96" s="14">
        <f t="shared" si="2"/>
        <v>5.2253970595313604E-4</v>
      </c>
    </row>
    <row r="97" spans="1:5" x14ac:dyDescent="0.25">
      <c r="A97" s="10"/>
      <c r="B97" s="11">
        <v>634</v>
      </c>
      <c r="C97" s="12" t="s">
        <v>168</v>
      </c>
      <c r="D97" s="13">
        <f>'Total Expenditures by County'!BR97</f>
        <v>33985771</v>
      </c>
      <c r="E97" s="14">
        <f t="shared" si="2"/>
        <v>1.9924733293987007</v>
      </c>
    </row>
    <row r="98" spans="1:5" x14ac:dyDescent="0.25">
      <c r="A98" s="10"/>
      <c r="B98" s="11">
        <v>635</v>
      </c>
      <c r="C98" s="12" t="s">
        <v>195</v>
      </c>
      <c r="D98" s="13">
        <f>'Total Expenditures by County'!BR98</f>
        <v>63100</v>
      </c>
      <c r="E98" s="14">
        <f t="shared" si="2"/>
        <v>3.6993442663124519E-3</v>
      </c>
    </row>
    <row r="99" spans="1:5" x14ac:dyDescent="0.25">
      <c r="A99" s="10"/>
      <c r="B99" s="11">
        <v>636</v>
      </c>
      <c r="C99" s="12" t="s">
        <v>169</v>
      </c>
      <c r="D99" s="13">
        <f>'Total Expenditures by County'!BR99</f>
        <v>61631</v>
      </c>
      <c r="E99" s="14">
        <f t="shared" si="2"/>
        <v>3.6132216557385535E-3</v>
      </c>
    </row>
    <row r="100" spans="1:5" x14ac:dyDescent="0.25">
      <c r="A100" s="10"/>
      <c r="B100" s="11">
        <v>637</v>
      </c>
      <c r="C100" s="12" t="s">
        <v>196</v>
      </c>
      <c r="D100" s="13">
        <f>'Total Expenditures by County'!BR100</f>
        <v>600</v>
      </c>
      <c r="E100" s="14">
        <f t="shared" si="2"/>
        <v>3.5176015210577992E-5</v>
      </c>
    </row>
    <row r="101" spans="1:5" x14ac:dyDescent="0.25">
      <c r="A101" s="10"/>
      <c r="B101" s="11">
        <v>641</v>
      </c>
      <c r="C101" s="12" t="s">
        <v>197</v>
      </c>
      <c r="D101" s="13">
        <f>'Total Expenditures by County'!BR101</f>
        <v>405</v>
      </c>
      <c r="E101" s="14">
        <f t="shared" ref="E101:E132" si="3">(D101/E$175)</f>
        <v>2.3743810267140143E-5</v>
      </c>
    </row>
    <row r="102" spans="1:5" x14ac:dyDescent="0.25">
      <c r="A102" s="10"/>
      <c r="B102" s="11">
        <v>642</v>
      </c>
      <c r="C102" s="12" t="s">
        <v>170</v>
      </c>
      <c r="D102" s="13">
        <f>'Total Expenditures by County'!BR102</f>
        <v>776326</v>
      </c>
      <c r="E102" s="14">
        <f t="shared" si="3"/>
        <v>4.5513425307278615E-2</v>
      </c>
    </row>
    <row r="103" spans="1:5" x14ac:dyDescent="0.25">
      <c r="A103" s="10"/>
      <c r="B103" s="11">
        <v>649</v>
      </c>
      <c r="C103" s="12" t="s">
        <v>171</v>
      </c>
      <c r="D103" s="13">
        <f>'Total Expenditures by County'!BR103</f>
        <v>50721</v>
      </c>
      <c r="E103" s="14">
        <f t="shared" si="3"/>
        <v>2.9736044458262105E-3</v>
      </c>
    </row>
    <row r="104" spans="1:5" x14ac:dyDescent="0.25">
      <c r="A104" s="10"/>
      <c r="B104" s="11">
        <v>651</v>
      </c>
      <c r="C104" s="12" t="s">
        <v>198</v>
      </c>
      <c r="D104" s="13">
        <f>'Total Expenditures by County'!BR104</f>
        <v>799011</v>
      </c>
      <c r="E104" s="14">
        <f t="shared" si="3"/>
        <v>4.6843371815698552E-2</v>
      </c>
    </row>
    <row r="105" spans="1:5" x14ac:dyDescent="0.25">
      <c r="A105" s="10"/>
      <c r="B105" s="11">
        <v>653</v>
      </c>
      <c r="C105" s="12" t="s">
        <v>238</v>
      </c>
      <c r="D105" s="13">
        <f>'Total Expenditures by County'!BR105</f>
        <v>966</v>
      </c>
      <c r="E105" s="14">
        <f t="shared" si="3"/>
        <v>5.6633384489030564E-5</v>
      </c>
    </row>
    <row r="106" spans="1:5" x14ac:dyDescent="0.25">
      <c r="A106" s="10"/>
      <c r="B106" s="11">
        <v>654</v>
      </c>
      <c r="C106" s="12" t="s">
        <v>199</v>
      </c>
      <c r="D106" s="13">
        <f>'Total Expenditures by County'!BR106</f>
        <v>38783641</v>
      </c>
      <c r="E106" s="14">
        <f t="shared" si="3"/>
        <v>2.273756576229327</v>
      </c>
    </row>
    <row r="107" spans="1:5" x14ac:dyDescent="0.25">
      <c r="A107" s="10"/>
      <c r="B107" s="11">
        <v>655</v>
      </c>
      <c r="C107" s="12" t="s">
        <v>200</v>
      </c>
      <c r="D107" s="13">
        <f>'Total Expenditures by County'!BR107</f>
        <v>242</v>
      </c>
      <c r="E107" s="14">
        <f t="shared" si="3"/>
        <v>1.4187659468266457E-5</v>
      </c>
    </row>
    <row r="108" spans="1:5" x14ac:dyDescent="0.25">
      <c r="A108" s="10"/>
      <c r="B108" s="11">
        <v>656</v>
      </c>
      <c r="C108" s="12" t="s">
        <v>201</v>
      </c>
      <c r="D108" s="13">
        <f>'Total Expenditures by County'!BR108</f>
        <v>82965</v>
      </c>
      <c r="E108" s="14">
        <f t="shared" si="3"/>
        <v>4.8639635032426713E-3</v>
      </c>
    </row>
    <row r="109" spans="1:5" x14ac:dyDescent="0.25">
      <c r="A109" s="10"/>
      <c r="B109" s="11">
        <v>657</v>
      </c>
      <c r="C109" s="12" t="s">
        <v>202</v>
      </c>
      <c r="D109" s="13">
        <f>'Total Expenditures by County'!BR109</f>
        <v>300</v>
      </c>
      <c r="E109" s="14">
        <f t="shared" si="3"/>
        <v>1.7588007605288996E-5</v>
      </c>
    </row>
    <row r="110" spans="1:5" x14ac:dyDescent="0.25">
      <c r="A110" s="10"/>
      <c r="B110" s="11">
        <v>658</v>
      </c>
      <c r="C110" s="12" t="s">
        <v>203</v>
      </c>
      <c r="D110" s="13">
        <f>'Total Expenditures by County'!BR110</f>
        <v>3960</v>
      </c>
      <c r="E110" s="14">
        <f t="shared" si="3"/>
        <v>2.3216170038981474E-4</v>
      </c>
    </row>
    <row r="111" spans="1:5" x14ac:dyDescent="0.25">
      <c r="A111" s="10"/>
      <c r="B111" s="11">
        <v>661</v>
      </c>
      <c r="C111" s="12" t="s">
        <v>204</v>
      </c>
      <c r="D111" s="13">
        <f>'Total Expenditures by County'!BR111</f>
        <v>138792</v>
      </c>
      <c r="E111" s="14">
        <f t="shared" si="3"/>
        <v>8.1369158385109011E-3</v>
      </c>
    </row>
    <row r="112" spans="1:5" x14ac:dyDescent="0.25">
      <c r="A112" s="10"/>
      <c r="B112" s="11">
        <v>662</v>
      </c>
      <c r="C112" s="12" t="s">
        <v>205</v>
      </c>
      <c r="D112" s="13">
        <f>'Total Expenditures by County'!BR112</f>
        <v>687147</v>
      </c>
      <c r="E112" s="14">
        <f t="shared" si="3"/>
        <v>4.0285155539838392E-2</v>
      </c>
    </row>
    <row r="113" spans="1:5" x14ac:dyDescent="0.25">
      <c r="A113" s="10"/>
      <c r="B113" s="11">
        <v>663</v>
      </c>
      <c r="C113" s="12" t="s">
        <v>206</v>
      </c>
      <c r="D113" s="13">
        <f>'Total Expenditures by County'!BR113</f>
        <v>696103</v>
      </c>
      <c r="E113" s="14">
        <f t="shared" si="3"/>
        <v>4.0810216193548285E-2</v>
      </c>
    </row>
    <row r="114" spans="1:5" x14ac:dyDescent="0.25">
      <c r="A114" s="10"/>
      <c r="B114" s="11">
        <v>664</v>
      </c>
      <c r="C114" s="12" t="s">
        <v>207</v>
      </c>
      <c r="D114" s="13">
        <f>'Total Expenditures by County'!BR114</f>
        <v>1339465</v>
      </c>
      <c r="E114" s="14">
        <f t="shared" si="3"/>
        <v>7.8528402023394742E-2</v>
      </c>
    </row>
    <row r="115" spans="1:5" x14ac:dyDescent="0.25">
      <c r="A115" s="10"/>
      <c r="B115" s="11">
        <v>665</v>
      </c>
      <c r="C115" s="12" t="s">
        <v>208</v>
      </c>
      <c r="D115" s="13">
        <f>'Total Expenditures by County'!BR115</f>
        <v>187844</v>
      </c>
      <c r="E115" s="14">
        <f t="shared" si="3"/>
        <v>1.1012672335359687E-2</v>
      </c>
    </row>
    <row r="116" spans="1:5" x14ac:dyDescent="0.25">
      <c r="A116" s="10"/>
      <c r="B116" s="11">
        <v>666</v>
      </c>
      <c r="C116" s="12" t="s">
        <v>209</v>
      </c>
      <c r="D116" s="13">
        <f>'Total Expenditures by County'!BR116</f>
        <v>255663</v>
      </c>
      <c r="E116" s="14">
        <f t="shared" si="3"/>
        <v>1.4988675961303335E-2</v>
      </c>
    </row>
    <row r="117" spans="1:5" x14ac:dyDescent="0.25">
      <c r="A117" s="10"/>
      <c r="B117" s="11">
        <v>667</v>
      </c>
      <c r="C117" s="12" t="s">
        <v>210</v>
      </c>
      <c r="D117" s="13">
        <f>'Total Expenditures by County'!BR117</f>
        <v>2453198</v>
      </c>
      <c r="E117" s="14">
        <f t="shared" si="3"/>
        <v>0.14382288360426584</v>
      </c>
    </row>
    <row r="118" spans="1:5" x14ac:dyDescent="0.25">
      <c r="A118" s="10"/>
      <c r="B118" s="11">
        <v>669</v>
      </c>
      <c r="C118" s="12" t="s">
        <v>211</v>
      </c>
      <c r="D118" s="13">
        <f>'Total Expenditures by County'!BR118</f>
        <v>3259450</v>
      </c>
      <c r="E118" s="14">
        <f t="shared" si="3"/>
        <v>0.19109077129686405</v>
      </c>
    </row>
    <row r="119" spans="1:5" x14ac:dyDescent="0.25">
      <c r="A119" s="10"/>
      <c r="B119" s="11">
        <v>671</v>
      </c>
      <c r="C119" s="12" t="s">
        <v>75</v>
      </c>
      <c r="D119" s="13">
        <f>'Total Expenditures by County'!BR119</f>
        <v>2742085</v>
      </c>
      <c r="E119" s="14">
        <f t="shared" si="3"/>
        <v>0.16075937278116292</v>
      </c>
    </row>
    <row r="120" spans="1:5" x14ac:dyDescent="0.25">
      <c r="A120" s="10"/>
      <c r="B120" s="11">
        <v>672</v>
      </c>
      <c r="C120" s="12" t="s">
        <v>239</v>
      </c>
      <c r="D120" s="13">
        <f>'Total Expenditures by County'!BR120</f>
        <v>17302</v>
      </c>
      <c r="E120" s="14">
        <f t="shared" si="3"/>
        <v>1.0143590252890339E-3</v>
      </c>
    </row>
    <row r="121" spans="1:5" x14ac:dyDescent="0.25">
      <c r="A121" s="10"/>
      <c r="B121" s="11">
        <v>673</v>
      </c>
      <c r="C121" s="12" t="s">
        <v>240</v>
      </c>
      <c r="D121" s="13">
        <f>'Total Expenditures by County'!BR121</f>
        <v>101730</v>
      </c>
      <c r="E121" s="14">
        <f t="shared" si="3"/>
        <v>5.9640933789534981E-3</v>
      </c>
    </row>
    <row r="122" spans="1:5" x14ac:dyDescent="0.25">
      <c r="A122" s="10"/>
      <c r="B122" s="11">
        <v>674</v>
      </c>
      <c r="C122" s="12" t="s">
        <v>172</v>
      </c>
      <c r="D122" s="13">
        <f>'Total Expenditures by County'!BR122</f>
        <v>19481691</v>
      </c>
      <c r="E122" s="14">
        <f t="shared" si="3"/>
        <v>1.142147098239634</v>
      </c>
    </row>
    <row r="123" spans="1:5" x14ac:dyDescent="0.25">
      <c r="A123" s="10"/>
      <c r="B123" s="11">
        <v>675</v>
      </c>
      <c r="C123" s="12" t="s">
        <v>173</v>
      </c>
      <c r="D123" s="13">
        <f>'Total Expenditures by County'!BR123</f>
        <v>216377</v>
      </c>
      <c r="E123" s="14">
        <f t="shared" si="3"/>
        <v>1.2685467738698723E-2</v>
      </c>
    </row>
    <row r="124" spans="1:5" x14ac:dyDescent="0.25">
      <c r="A124" s="10"/>
      <c r="B124" s="11">
        <v>676</v>
      </c>
      <c r="C124" s="12" t="s">
        <v>212</v>
      </c>
      <c r="D124" s="13">
        <f>'Total Expenditures by County'!BR124</f>
        <v>537406</v>
      </c>
      <c r="E124" s="14">
        <f t="shared" si="3"/>
        <v>3.1506336050426458E-2</v>
      </c>
    </row>
    <row r="125" spans="1:5" x14ac:dyDescent="0.25">
      <c r="A125" s="10"/>
      <c r="B125" s="11">
        <v>677</v>
      </c>
      <c r="C125" s="12" t="s">
        <v>213</v>
      </c>
      <c r="D125" s="13">
        <f>'Total Expenditures by County'!BR125</f>
        <v>139793</v>
      </c>
      <c r="E125" s="14">
        <f t="shared" si="3"/>
        <v>8.1956011572205476E-3</v>
      </c>
    </row>
    <row r="126" spans="1:5" x14ac:dyDescent="0.25">
      <c r="A126" s="10"/>
      <c r="B126" s="11">
        <v>678</v>
      </c>
      <c r="C126" s="12" t="s">
        <v>214</v>
      </c>
      <c r="D126" s="13">
        <f>'Total Expenditures by County'!BR126</f>
        <v>339</v>
      </c>
      <c r="E126" s="14">
        <f t="shared" si="3"/>
        <v>1.9874448593976564E-5</v>
      </c>
    </row>
    <row r="127" spans="1:5" x14ac:dyDescent="0.25">
      <c r="A127" s="10"/>
      <c r="B127" s="11">
        <v>679</v>
      </c>
      <c r="C127" s="12" t="s">
        <v>174</v>
      </c>
      <c r="D127" s="13">
        <f>'Total Expenditures by County'!BR127</f>
        <v>4136</v>
      </c>
      <c r="E127" s="14">
        <f t="shared" si="3"/>
        <v>2.4247999818491762E-4</v>
      </c>
    </row>
    <row r="128" spans="1:5" x14ac:dyDescent="0.25">
      <c r="A128" s="10"/>
      <c r="B128" s="11">
        <v>681</v>
      </c>
      <c r="C128" s="12" t="s">
        <v>241</v>
      </c>
      <c r="D128" s="13">
        <f>'Total Expenditures by County'!BR128</f>
        <v>3057513</v>
      </c>
      <c r="E128" s="14">
        <f t="shared" si="3"/>
        <v>0.1792518729908999</v>
      </c>
    </row>
    <row r="129" spans="1:5" x14ac:dyDescent="0.25">
      <c r="A129" s="10"/>
      <c r="B129" s="11">
        <v>682</v>
      </c>
      <c r="C129" s="12" t="s">
        <v>175</v>
      </c>
      <c r="D129" s="13">
        <f>'Total Expenditures by County'!BR129</f>
        <v>1315387</v>
      </c>
      <c r="E129" s="14">
        <f t="shared" si="3"/>
        <v>7.7116788532994252E-2</v>
      </c>
    </row>
    <row r="130" spans="1:5" x14ac:dyDescent="0.25">
      <c r="A130" s="10"/>
      <c r="B130" s="11">
        <v>683</v>
      </c>
      <c r="C130" s="12" t="s">
        <v>176</v>
      </c>
      <c r="D130" s="13">
        <f>'Total Expenditures by County'!BR130</f>
        <v>121243</v>
      </c>
      <c r="E130" s="14">
        <f t="shared" si="3"/>
        <v>7.1080760202935122E-3</v>
      </c>
    </row>
    <row r="131" spans="1:5" x14ac:dyDescent="0.25">
      <c r="A131" s="10"/>
      <c r="B131" s="11">
        <v>684</v>
      </c>
      <c r="C131" s="12" t="s">
        <v>76</v>
      </c>
      <c r="D131" s="13">
        <f>'Total Expenditures by County'!BR131</f>
        <v>957815</v>
      </c>
      <c r="E131" s="14">
        <f t="shared" si="3"/>
        <v>5.6153525014866264E-2</v>
      </c>
    </row>
    <row r="132" spans="1:5" x14ac:dyDescent="0.25">
      <c r="A132" s="10"/>
      <c r="B132" s="11">
        <v>685</v>
      </c>
      <c r="C132" s="12" t="s">
        <v>77</v>
      </c>
      <c r="D132" s="13">
        <f>'Total Expenditures by County'!BR132</f>
        <v>1752396</v>
      </c>
      <c r="E132" s="14">
        <f t="shared" si="3"/>
        <v>0.10273718058492672</v>
      </c>
    </row>
    <row r="133" spans="1:5" x14ac:dyDescent="0.25">
      <c r="A133" s="10"/>
      <c r="B133" s="11">
        <v>689</v>
      </c>
      <c r="C133" s="12" t="s">
        <v>215</v>
      </c>
      <c r="D133" s="13">
        <f>'Total Expenditures by County'!BR133</f>
        <v>3285321</v>
      </c>
      <c r="E133" s="14">
        <f t="shared" ref="E133:E164" si="4">(D133/E$175)</f>
        <v>0.19260750244605215</v>
      </c>
    </row>
    <row r="134" spans="1:5" x14ac:dyDescent="0.25">
      <c r="A134" s="10"/>
      <c r="B134" s="11">
        <v>691</v>
      </c>
      <c r="C134" s="12" t="s">
        <v>177</v>
      </c>
      <c r="D134" s="13">
        <f>'Total Expenditures by County'!BR134</f>
        <v>54346</v>
      </c>
      <c r="E134" s="14">
        <f t="shared" si="4"/>
        <v>3.186126204390119E-3</v>
      </c>
    </row>
    <row r="135" spans="1:5" x14ac:dyDescent="0.25">
      <c r="A135" s="10"/>
      <c r="B135" s="11">
        <v>694</v>
      </c>
      <c r="C135" s="12" t="s">
        <v>178</v>
      </c>
      <c r="D135" s="13">
        <f>'Total Expenditures by County'!BR135</f>
        <v>17635741</v>
      </c>
      <c r="E135" s="14">
        <f t="shared" si="4"/>
        <v>1.0339251561096898</v>
      </c>
    </row>
    <row r="136" spans="1:5" x14ac:dyDescent="0.25">
      <c r="A136" s="10"/>
      <c r="B136" s="11">
        <v>695</v>
      </c>
      <c r="C136" s="12" t="s">
        <v>216</v>
      </c>
      <c r="D136" s="13">
        <f>'Total Expenditures by County'!BR136</f>
        <v>754</v>
      </c>
      <c r="E136" s="14">
        <f t="shared" si="4"/>
        <v>4.4204525781293008E-5</v>
      </c>
    </row>
    <row r="137" spans="1:5" x14ac:dyDescent="0.25">
      <c r="A137" s="10"/>
      <c r="B137" s="11">
        <v>696</v>
      </c>
      <c r="C137" s="12" t="s">
        <v>217</v>
      </c>
      <c r="D137" s="13">
        <f>'Total Expenditures by County'!BR137</f>
        <v>3511</v>
      </c>
      <c r="E137" s="14">
        <f t="shared" si="4"/>
        <v>2.0583831567389888E-4</v>
      </c>
    </row>
    <row r="138" spans="1:5" x14ac:dyDescent="0.25">
      <c r="A138" s="10"/>
      <c r="B138" s="11">
        <v>698</v>
      </c>
      <c r="C138" s="12" t="s">
        <v>179</v>
      </c>
      <c r="D138" s="13">
        <f>'Total Expenditures by County'!BR138</f>
        <v>60461</v>
      </c>
      <c r="E138" s="14">
        <f t="shared" si="4"/>
        <v>3.5446284260779266E-3</v>
      </c>
    </row>
    <row r="139" spans="1:5" x14ac:dyDescent="0.25">
      <c r="A139" s="10"/>
      <c r="B139" s="11">
        <v>701</v>
      </c>
      <c r="C139" s="12" t="s">
        <v>218</v>
      </c>
      <c r="D139" s="13">
        <f>'Total Expenditures by County'!BR139</f>
        <v>235952</v>
      </c>
      <c r="E139" s="14">
        <f t="shared" si="4"/>
        <v>1.383308523494383E-2</v>
      </c>
    </row>
    <row r="140" spans="1:5" x14ac:dyDescent="0.25">
      <c r="A140" s="10"/>
      <c r="B140" s="11">
        <v>703</v>
      </c>
      <c r="C140" s="12" t="s">
        <v>219</v>
      </c>
      <c r="D140" s="13">
        <f>'Total Expenditures by County'!BR140</f>
        <v>28488</v>
      </c>
      <c r="E140" s="14">
        <f t="shared" si="4"/>
        <v>1.670157202198243E-3</v>
      </c>
    </row>
    <row r="141" spans="1:5" x14ac:dyDescent="0.25">
      <c r="A141" s="10"/>
      <c r="B141" s="11">
        <v>704</v>
      </c>
      <c r="C141" s="12" t="s">
        <v>180</v>
      </c>
      <c r="D141" s="13">
        <f>'Total Expenditures by County'!BR141</f>
        <v>1582310</v>
      </c>
      <c r="E141" s="14">
        <f t="shared" si="4"/>
        <v>9.2765601046416096E-2</v>
      </c>
    </row>
    <row r="142" spans="1:5" x14ac:dyDescent="0.25">
      <c r="A142" s="10"/>
      <c r="B142" s="11">
        <v>709</v>
      </c>
      <c r="C142" s="12" t="s">
        <v>181</v>
      </c>
      <c r="D142" s="13">
        <f>'Total Expenditures by County'!BR142</f>
        <v>374153</v>
      </c>
      <c r="E142" s="14">
        <f t="shared" si="4"/>
        <v>2.1935352698472313E-2</v>
      </c>
    </row>
    <row r="143" spans="1:5" x14ac:dyDescent="0.25">
      <c r="A143" s="10"/>
      <c r="B143" s="11">
        <v>711</v>
      </c>
      <c r="C143" s="12" t="s">
        <v>220</v>
      </c>
      <c r="D143" s="13">
        <f>'Total Expenditures by County'!BR143</f>
        <v>97661080</v>
      </c>
      <c r="E143" s="14">
        <f t="shared" si="4"/>
        <v>5.7255460592691234</v>
      </c>
    </row>
    <row r="144" spans="1:5" x14ac:dyDescent="0.25">
      <c r="A144" s="10"/>
      <c r="B144" s="11">
        <v>712</v>
      </c>
      <c r="C144" s="12" t="s">
        <v>221</v>
      </c>
      <c r="D144" s="13">
        <f>'Total Expenditures by County'!BR144</f>
        <v>37791715</v>
      </c>
      <c r="E144" s="14">
        <f t="shared" si="4"/>
        <v>2.2156032361230475</v>
      </c>
    </row>
    <row r="145" spans="1:5" x14ac:dyDescent="0.25">
      <c r="A145" s="10"/>
      <c r="B145" s="11">
        <v>713</v>
      </c>
      <c r="C145" s="12" t="s">
        <v>222</v>
      </c>
      <c r="D145" s="13">
        <f>'Total Expenditures by County'!BR145</f>
        <v>76746011</v>
      </c>
      <c r="E145" s="14">
        <f t="shared" si="4"/>
        <v>4.4993647504786427</v>
      </c>
    </row>
    <row r="146" spans="1:5" x14ac:dyDescent="0.25">
      <c r="A146" s="10"/>
      <c r="B146" s="11">
        <v>714</v>
      </c>
      <c r="C146" s="12" t="s">
        <v>223</v>
      </c>
      <c r="D146" s="13">
        <f>'Total Expenditures by County'!BR146</f>
        <v>7073472</v>
      </c>
      <c r="E146" s="14">
        <f t="shared" si="4"/>
        <v>0.41469426443932922</v>
      </c>
    </row>
    <row r="147" spans="1:5" x14ac:dyDescent="0.25">
      <c r="A147" s="10"/>
      <c r="B147" s="11">
        <v>715</v>
      </c>
      <c r="C147" s="12" t="s">
        <v>224</v>
      </c>
      <c r="D147" s="13">
        <f>'Total Expenditures by County'!BR147</f>
        <v>434273</v>
      </c>
      <c r="E147" s="14">
        <f t="shared" si="4"/>
        <v>2.5459989422572226E-2</v>
      </c>
    </row>
    <row r="148" spans="1:5" x14ac:dyDescent="0.25">
      <c r="A148" s="10"/>
      <c r="B148" s="11">
        <v>719</v>
      </c>
      <c r="C148" s="12" t="s">
        <v>225</v>
      </c>
      <c r="D148" s="13">
        <f>'Total Expenditures by County'!BR148</f>
        <v>7344129</v>
      </c>
      <c r="E148" s="14">
        <f t="shared" si="4"/>
        <v>0.43056198902074488</v>
      </c>
    </row>
    <row r="149" spans="1:5" x14ac:dyDescent="0.25">
      <c r="A149" s="10"/>
      <c r="B149" s="11">
        <v>721</v>
      </c>
      <c r="C149" s="12" t="s">
        <v>78</v>
      </c>
      <c r="D149" s="13">
        <f>'Total Expenditures by County'!BR149</f>
        <v>1311294</v>
      </c>
      <c r="E149" s="14">
        <f t="shared" si="4"/>
        <v>7.6876829482566092E-2</v>
      </c>
    </row>
    <row r="150" spans="1:5" x14ac:dyDescent="0.25">
      <c r="A150" s="10"/>
      <c r="B150" s="11">
        <v>722</v>
      </c>
      <c r="C150" s="12" t="s">
        <v>242</v>
      </c>
      <c r="D150" s="13">
        <f>'Total Expenditures by County'!BR150</f>
        <v>120717</v>
      </c>
      <c r="E150" s="14">
        <f t="shared" si="4"/>
        <v>7.0772383802922391E-3</v>
      </c>
    </row>
    <row r="151" spans="1:5" x14ac:dyDescent="0.25">
      <c r="A151" s="10"/>
      <c r="B151" s="11">
        <v>723</v>
      </c>
      <c r="C151" s="12" t="s">
        <v>243</v>
      </c>
      <c r="D151" s="13">
        <f>'Total Expenditures by County'!BR151</f>
        <v>13859</v>
      </c>
      <c r="E151" s="14">
        <f t="shared" si="4"/>
        <v>8.125073246723339E-4</v>
      </c>
    </row>
    <row r="152" spans="1:5" x14ac:dyDescent="0.25">
      <c r="A152" s="10"/>
      <c r="B152" s="11">
        <v>724</v>
      </c>
      <c r="C152" s="12" t="s">
        <v>182</v>
      </c>
      <c r="D152" s="13">
        <f>'Total Expenditures by County'!BR152</f>
        <v>32111336</v>
      </c>
      <c r="E152" s="14">
        <f t="shared" si="4"/>
        <v>1.8825814059466344</v>
      </c>
    </row>
    <row r="153" spans="1:5" x14ac:dyDescent="0.25">
      <c r="A153" s="10"/>
      <c r="B153" s="11">
        <v>725</v>
      </c>
      <c r="C153" s="12" t="s">
        <v>226</v>
      </c>
      <c r="D153" s="13">
        <f>'Total Expenditures by County'!BR153</f>
        <v>7382</v>
      </c>
      <c r="E153" s="14">
        <f t="shared" si="4"/>
        <v>4.3278224047414455E-4</v>
      </c>
    </row>
    <row r="154" spans="1:5" x14ac:dyDescent="0.25">
      <c r="A154" s="10"/>
      <c r="B154" s="11">
        <v>726</v>
      </c>
      <c r="C154" s="12" t="s">
        <v>227</v>
      </c>
      <c r="D154" s="13">
        <f>'Total Expenditures by County'!BR154</f>
        <v>1670</v>
      </c>
      <c r="E154" s="14">
        <f t="shared" si="4"/>
        <v>9.7906575669442068E-5</v>
      </c>
    </row>
    <row r="155" spans="1:5" x14ac:dyDescent="0.25">
      <c r="A155" s="10"/>
      <c r="B155" s="11">
        <v>727</v>
      </c>
      <c r="C155" s="12" t="s">
        <v>228</v>
      </c>
      <c r="D155" s="13">
        <f>'Total Expenditures by County'!BR155</f>
        <v>892</v>
      </c>
      <c r="E155" s="14">
        <f t="shared" si="4"/>
        <v>5.2295009279725947E-5</v>
      </c>
    </row>
    <row r="156" spans="1:5" x14ac:dyDescent="0.25">
      <c r="A156" s="10"/>
      <c r="B156" s="11">
        <v>728</v>
      </c>
      <c r="C156" s="12" t="s">
        <v>229</v>
      </c>
      <c r="D156" s="13">
        <f>'Total Expenditures by County'!BR156</f>
        <v>1076</v>
      </c>
      <c r="E156" s="14">
        <f t="shared" si="4"/>
        <v>6.3082320610969865E-5</v>
      </c>
    </row>
    <row r="157" spans="1:5" x14ac:dyDescent="0.25">
      <c r="A157" s="10"/>
      <c r="B157" s="11">
        <v>729</v>
      </c>
      <c r="C157" s="12" t="s">
        <v>230</v>
      </c>
      <c r="D157" s="13">
        <f>'Total Expenditures by County'!BR157</f>
        <v>-3876</v>
      </c>
      <c r="E157" s="14">
        <f t="shared" si="4"/>
        <v>-2.2723705826033382E-4</v>
      </c>
    </row>
    <row r="158" spans="1:5" x14ac:dyDescent="0.25">
      <c r="A158" s="10"/>
      <c r="B158" s="11">
        <v>731</v>
      </c>
      <c r="C158" s="12" t="s">
        <v>244</v>
      </c>
      <c r="D158" s="13">
        <f>'Total Expenditures by County'!BR158</f>
        <v>94938</v>
      </c>
      <c r="E158" s="14">
        <f t="shared" si="4"/>
        <v>5.5659008867697552E-3</v>
      </c>
    </row>
    <row r="159" spans="1:5" x14ac:dyDescent="0.25">
      <c r="A159" s="10"/>
      <c r="B159" s="11">
        <v>732</v>
      </c>
      <c r="C159" s="12" t="s">
        <v>183</v>
      </c>
      <c r="D159" s="13">
        <f>'Total Expenditures by County'!BR159</f>
        <v>7883992</v>
      </c>
      <c r="E159" s="14">
        <f t="shared" si="4"/>
        <v>0.46221237085345868</v>
      </c>
    </row>
    <row r="160" spans="1:5" x14ac:dyDescent="0.25">
      <c r="A160" s="10"/>
      <c r="B160" s="11">
        <v>733</v>
      </c>
      <c r="C160" s="12" t="s">
        <v>184</v>
      </c>
      <c r="D160" s="13">
        <f>'Total Expenditures by County'!BR160</f>
        <v>7379342</v>
      </c>
      <c r="E160" s="14">
        <f t="shared" si="4"/>
        <v>0.43262641072676167</v>
      </c>
    </row>
    <row r="161" spans="1:5" x14ac:dyDescent="0.25">
      <c r="A161" s="10"/>
      <c r="B161" s="11">
        <v>739</v>
      </c>
      <c r="C161" s="12" t="s">
        <v>185</v>
      </c>
      <c r="D161" s="13">
        <f>'Total Expenditures by County'!BR161</f>
        <v>143493</v>
      </c>
      <c r="E161" s="14">
        <f t="shared" si="4"/>
        <v>8.41251991768578E-3</v>
      </c>
    </row>
    <row r="162" spans="1:5" x14ac:dyDescent="0.25">
      <c r="A162" s="10"/>
      <c r="B162" s="11">
        <v>741</v>
      </c>
      <c r="C162" s="12" t="s">
        <v>186</v>
      </c>
      <c r="D162" s="13">
        <f>'Total Expenditures by County'!BR162</f>
        <v>117179</v>
      </c>
      <c r="E162" s="14">
        <f t="shared" si="4"/>
        <v>6.8698171439338642E-3</v>
      </c>
    </row>
    <row r="163" spans="1:5" x14ac:dyDescent="0.25">
      <c r="A163" s="10"/>
      <c r="B163" s="11">
        <v>744</v>
      </c>
      <c r="C163" s="12" t="s">
        <v>187</v>
      </c>
      <c r="D163" s="13">
        <f>'Total Expenditures by County'!BR163</f>
        <v>27413709</v>
      </c>
      <c r="E163" s="14">
        <f t="shared" si="4"/>
        <v>1.6071750746039313</v>
      </c>
    </row>
    <row r="164" spans="1:5" x14ac:dyDescent="0.25">
      <c r="A164" s="10"/>
      <c r="B164" s="11">
        <v>745</v>
      </c>
      <c r="C164" s="12" t="s">
        <v>231</v>
      </c>
      <c r="D164" s="13">
        <f>'Total Expenditures by County'!BR164</f>
        <v>2456</v>
      </c>
      <c r="E164" s="14">
        <f t="shared" si="4"/>
        <v>1.4398715559529925E-4</v>
      </c>
    </row>
    <row r="165" spans="1:5" x14ac:dyDescent="0.25">
      <c r="A165" s="10"/>
      <c r="B165" s="11">
        <v>752</v>
      </c>
      <c r="C165" s="12" t="s">
        <v>188</v>
      </c>
      <c r="D165" s="13">
        <f>'Total Expenditures by County'!BR165</f>
        <v>986561</v>
      </c>
      <c r="E165" s="14">
        <f t="shared" ref="E165:E173" si="5">(D165/E$175)</f>
        <v>5.7838807903605058E-2</v>
      </c>
    </row>
    <row r="166" spans="1:5" x14ac:dyDescent="0.25">
      <c r="A166" s="10"/>
      <c r="B166" s="11">
        <v>759</v>
      </c>
      <c r="C166" s="12" t="s">
        <v>189</v>
      </c>
      <c r="D166" s="13">
        <f>'Total Expenditures by County'!BR166</f>
        <v>128411</v>
      </c>
      <c r="E166" s="14">
        <f t="shared" si="5"/>
        <v>7.5283121486758838E-3</v>
      </c>
    </row>
    <row r="167" spans="1:5" x14ac:dyDescent="0.25">
      <c r="A167" s="10"/>
      <c r="B167" s="11">
        <v>761</v>
      </c>
      <c r="C167" s="12" t="s">
        <v>190</v>
      </c>
      <c r="D167" s="13">
        <f>'Total Expenditures by County'!BR167</f>
        <v>563487</v>
      </c>
      <c r="E167" s="14">
        <f t="shared" si="5"/>
        <v>3.3035378804938266E-2</v>
      </c>
    </row>
    <row r="168" spans="1:5" x14ac:dyDescent="0.25">
      <c r="A168" s="10"/>
      <c r="B168" s="11">
        <v>762</v>
      </c>
      <c r="C168" s="12" t="s">
        <v>245</v>
      </c>
      <c r="D168" s="13">
        <f>'Total Expenditures by County'!BR168</f>
        <v>2024</v>
      </c>
      <c r="E168" s="14">
        <f t="shared" si="5"/>
        <v>1.1866042464368308E-4</v>
      </c>
    </row>
    <row r="169" spans="1:5" x14ac:dyDescent="0.25">
      <c r="A169" s="10"/>
      <c r="B169" s="11">
        <v>763</v>
      </c>
      <c r="C169" s="12" t="s">
        <v>246</v>
      </c>
      <c r="D169" s="13">
        <f>'Total Expenditures by County'!BR169</f>
        <v>4339</v>
      </c>
      <c r="E169" s="14">
        <f t="shared" si="5"/>
        <v>2.5438121666449649E-4</v>
      </c>
    </row>
    <row r="170" spans="1:5" x14ac:dyDescent="0.25">
      <c r="A170" s="10"/>
      <c r="B170" s="11">
        <v>764</v>
      </c>
      <c r="C170" s="12" t="s">
        <v>191</v>
      </c>
      <c r="D170" s="13">
        <f>'Total Expenditures by County'!BR170</f>
        <v>67506979</v>
      </c>
      <c r="E170" s="14">
        <f t="shared" si="5"/>
        <v>3.9577108668736152</v>
      </c>
    </row>
    <row r="171" spans="1:5" x14ac:dyDescent="0.25">
      <c r="A171" s="10"/>
      <c r="B171" s="11">
        <v>765</v>
      </c>
      <c r="C171" s="12" t="s">
        <v>192</v>
      </c>
      <c r="D171" s="13">
        <f>'Total Expenditures by County'!BR171</f>
        <v>20718</v>
      </c>
      <c r="E171" s="14">
        <f t="shared" si="5"/>
        <v>1.214627805221258E-3</v>
      </c>
    </row>
    <row r="172" spans="1:5" ht="15.75" thickBot="1" x14ac:dyDescent="0.3">
      <c r="A172" s="10"/>
      <c r="B172" s="11">
        <v>769</v>
      </c>
      <c r="C172" s="12" t="s">
        <v>193</v>
      </c>
      <c r="D172" s="13">
        <f>'Total Expenditures by County'!BR172</f>
        <v>1223764</v>
      </c>
      <c r="E172" s="14">
        <f t="shared" si="5"/>
        <v>7.1745235130262944E-2</v>
      </c>
    </row>
    <row r="173" spans="1:5" ht="16.5" thickBot="1" x14ac:dyDescent="0.3">
      <c r="A173" s="21" t="s">
        <v>79</v>
      </c>
      <c r="B173" s="22"/>
      <c r="C173" s="23"/>
      <c r="D173" s="24">
        <f>'Total Expenditures by County'!BR173</f>
        <v>33151539172</v>
      </c>
      <c r="E173" s="25">
        <f t="shared" si="5"/>
        <v>1943.5650769472402</v>
      </c>
    </row>
    <row r="174" spans="1:5" x14ac:dyDescent="0.25">
      <c r="A174" s="20"/>
      <c r="B174" s="26"/>
      <c r="C174" s="26"/>
      <c r="D174" s="27"/>
      <c r="E174" s="28"/>
    </row>
    <row r="175" spans="1:5" x14ac:dyDescent="0.25">
      <c r="A175" s="20"/>
      <c r="B175" s="26"/>
      <c r="C175" s="26"/>
      <c r="D175" s="29" t="s">
        <v>248</v>
      </c>
      <c r="E175" s="28">
        <f>'Total Expenditures by County'!$BR$4</f>
        <v>17057077</v>
      </c>
    </row>
    <row r="176" spans="1:5" x14ac:dyDescent="0.25">
      <c r="A176" s="20"/>
      <c r="B176" s="26"/>
      <c r="C176" s="26"/>
      <c r="D176" s="27"/>
      <c r="E176" s="28"/>
    </row>
    <row r="177" spans="1:5" ht="30" customHeight="1" x14ac:dyDescent="0.25">
      <c r="A177" s="74" t="s">
        <v>153</v>
      </c>
      <c r="B177" s="75"/>
      <c r="C177" s="75"/>
      <c r="D177" s="75"/>
      <c r="E177" s="76"/>
    </row>
    <row r="178" spans="1:5" x14ac:dyDescent="0.25">
      <c r="A178" s="20"/>
      <c r="B178" s="26"/>
      <c r="C178" s="26"/>
      <c r="D178" s="27"/>
      <c r="E178" s="28"/>
    </row>
    <row r="179" spans="1:5" ht="15.75" thickBot="1" x14ac:dyDescent="0.3">
      <c r="A179" s="77" t="s">
        <v>80</v>
      </c>
      <c r="B179" s="78"/>
      <c r="C179" s="78"/>
      <c r="D179" s="78"/>
      <c r="E179" s="79"/>
    </row>
  </sheetData>
  <mergeCells count="5">
    <mergeCell ref="A1:E1"/>
    <mergeCell ref="A2:E2"/>
    <mergeCell ref="A3:C4"/>
    <mergeCell ref="A177:E177"/>
    <mergeCell ref="A179:E179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2004-05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69" width="17.7109375" style="31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2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70" ht="19.5" thickBot="1" x14ac:dyDescent="0.3">
      <c r="A2" s="34" t="s">
        <v>247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70" ht="18.75" x14ac:dyDescent="0.25">
      <c r="A3" s="68" t="s">
        <v>0</v>
      </c>
      <c r="B3" s="69"/>
      <c r="C3" s="70"/>
      <c r="D3" s="36" t="s">
        <v>81</v>
      </c>
      <c r="E3" s="36" t="s">
        <v>126</v>
      </c>
      <c r="F3" s="36" t="s">
        <v>108</v>
      </c>
      <c r="G3" s="36" t="s">
        <v>104</v>
      </c>
      <c r="H3" s="36" t="s">
        <v>109</v>
      </c>
      <c r="I3" s="36" t="s">
        <v>115</v>
      </c>
      <c r="J3" s="36" t="s">
        <v>85</v>
      </c>
      <c r="K3" s="36" t="s">
        <v>146</v>
      </c>
      <c r="L3" s="37" t="s">
        <v>118</v>
      </c>
      <c r="M3" s="36" t="s">
        <v>127</v>
      </c>
      <c r="N3" s="36" t="s">
        <v>122</v>
      </c>
      <c r="O3" s="36" t="s">
        <v>125</v>
      </c>
      <c r="P3" s="36" t="s">
        <v>89</v>
      </c>
      <c r="Q3" s="36" t="s">
        <v>117</v>
      </c>
      <c r="R3" s="36" t="s">
        <v>111</v>
      </c>
      <c r="S3" s="36" t="s">
        <v>98</v>
      </c>
      <c r="T3" s="36" t="s">
        <v>87</v>
      </c>
      <c r="U3" s="36" t="s">
        <v>112</v>
      </c>
      <c r="V3" s="36" t="s">
        <v>95</v>
      </c>
      <c r="W3" s="36" t="s">
        <v>142</v>
      </c>
      <c r="X3" s="36" t="s">
        <v>145</v>
      </c>
      <c r="Y3" s="36" t="s">
        <v>132</v>
      </c>
      <c r="Z3" s="36" t="s">
        <v>100</v>
      </c>
      <c r="AA3" s="36" t="s">
        <v>114</v>
      </c>
      <c r="AB3" s="36" t="s">
        <v>105</v>
      </c>
      <c r="AC3" s="36" t="s">
        <v>94</v>
      </c>
      <c r="AD3" s="36" t="s">
        <v>144</v>
      </c>
      <c r="AE3" s="36" t="s">
        <v>99</v>
      </c>
      <c r="AF3" s="36" t="s">
        <v>123</v>
      </c>
      <c r="AG3" s="36" t="s">
        <v>83</v>
      </c>
      <c r="AH3" s="36" t="s">
        <v>141</v>
      </c>
      <c r="AI3" s="36" t="s">
        <v>140</v>
      </c>
      <c r="AJ3" s="36" t="s">
        <v>90</v>
      </c>
      <c r="AK3" s="36" t="s">
        <v>82</v>
      </c>
      <c r="AL3" s="36" t="s">
        <v>148</v>
      </c>
      <c r="AM3" s="37" t="s">
        <v>103</v>
      </c>
      <c r="AN3" s="36" t="s">
        <v>102</v>
      </c>
      <c r="AO3" s="36" t="s">
        <v>128</v>
      </c>
      <c r="AP3" s="36" t="s">
        <v>86</v>
      </c>
      <c r="AQ3" s="36" t="s">
        <v>97</v>
      </c>
      <c r="AR3" s="36" t="s">
        <v>133</v>
      </c>
      <c r="AS3" s="36" t="s">
        <v>93</v>
      </c>
      <c r="AT3" s="36" t="s">
        <v>131</v>
      </c>
      <c r="AU3" s="36" t="s">
        <v>107</v>
      </c>
      <c r="AV3" s="36" t="s">
        <v>113</v>
      </c>
      <c r="AW3" s="36" t="s">
        <v>138</v>
      </c>
      <c r="AX3" s="36" t="s">
        <v>88</v>
      </c>
      <c r="AY3" s="36" t="s">
        <v>134</v>
      </c>
      <c r="AZ3" s="36" t="s">
        <v>91</v>
      </c>
      <c r="BA3" s="36" t="s">
        <v>119</v>
      </c>
      <c r="BB3" s="36" t="s">
        <v>96</v>
      </c>
      <c r="BC3" s="36" t="s">
        <v>92</v>
      </c>
      <c r="BD3" s="36" t="s">
        <v>116</v>
      </c>
      <c r="BE3" s="36" t="s">
        <v>130</v>
      </c>
      <c r="BF3" s="36" t="s">
        <v>124</v>
      </c>
      <c r="BG3" s="36" t="s">
        <v>129</v>
      </c>
      <c r="BH3" s="36" t="s">
        <v>139</v>
      </c>
      <c r="BI3" s="36" t="s">
        <v>84</v>
      </c>
      <c r="BJ3" s="36" t="s">
        <v>106</v>
      </c>
      <c r="BK3" s="36" t="s">
        <v>101</v>
      </c>
      <c r="BL3" s="36" t="s">
        <v>143</v>
      </c>
      <c r="BM3" s="36" t="s">
        <v>135</v>
      </c>
      <c r="BN3" s="36" t="s">
        <v>120</v>
      </c>
      <c r="BO3" s="36" t="s">
        <v>147</v>
      </c>
      <c r="BP3" s="36" t="s">
        <v>121</v>
      </c>
      <c r="BQ3" s="38" t="s">
        <v>110</v>
      </c>
      <c r="BR3" s="58" t="s">
        <v>149</v>
      </c>
    </row>
    <row r="4" spans="1:70" ht="16.5" customHeight="1" thickBot="1" x14ac:dyDescent="0.3">
      <c r="A4" s="80" t="s">
        <v>249</v>
      </c>
      <c r="B4" s="81"/>
      <c r="C4" s="82"/>
      <c r="D4" s="39">
        <v>240764</v>
      </c>
      <c r="E4" s="39">
        <v>23953</v>
      </c>
      <c r="F4" s="39">
        <v>161721</v>
      </c>
      <c r="G4" s="39">
        <v>28118</v>
      </c>
      <c r="H4" s="39">
        <v>531970</v>
      </c>
      <c r="I4" s="39">
        <v>1740987</v>
      </c>
      <c r="J4" s="39">
        <v>13945</v>
      </c>
      <c r="K4" s="39">
        <v>154030</v>
      </c>
      <c r="L4" s="39">
        <v>132635</v>
      </c>
      <c r="M4" s="39">
        <v>169623</v>
      </c>
      <c r="N4" s="39">
        <v>317788</v>
      </c>
      <c r="O4" s="39">
        <v>61466</v>
      </c>
      <c r="P4" s="39">
        <v>32606</v>
      </c>
      <c r="Q4" s="39">
        <v>15377</v>
      </c>
      <c r="R4" s="39">
        <v>303623</v>
      </c>
      <c r="S4" s="39">
        <v>78617</v>
      </c>
      <c r="T4" s="39">
        <v>10845</v>
      </c>
      <c r="U4" s="39">
        <v>47713</v>
      </c>
      <c r="V4" s="39">
        <v>16221</v>
      </c>
      <c r="W4" s="39">
        <v>10729</v>
      </c>
      <c r="X4" s="39">
        <v>16479</v>
      </c>
      <c r="Y4" s="39">
        <v>14315</v>
      </c>
      <c r="Z4" s="39">
        <v>27333</v>
      </c>
      <c r="AA4" s="39">
        <v>38376</v>
      </c>
      <c r="AB4" s="39">
        <v>150784</v>
      </c>
      <c r="AC4" s="39">
        <v>93456</v>
      </c>
      <c r="AD4" s="39">
        <v>1131546</v>
      </c>
      <c r="AE4" s="39">
        <v>19157</v>
      </c>
      <c r="AF4" s="39">
        <v>130043</v>
      </c>
      <c r="AG4" s="39">
        <v>49691</v>
      </c>
      <c r="AH4" s="39">
        <v>14233</v>
      </c>
      <c r="AI4" s="39">
        <v>7971</v>
      </c>
      <c r="AJ4" s="39">
        <v>263017</v>
      </c>
      <c r="AK4" s="39">
        <v>549442</v>
      </c>
      <c r="AL4" s="39">
        <v>271111</v>
      </c>
      <c r="AM4" s="39">
        <v>37985</v>
      </c>
      <c r="AN4" s="39">
        <v>7581</v>
      </c>
      <c r="AO4" s="39">
        <v>19696</v>
      </c>
      <c r="AP4" s="39">
        <v>304364</v>
      </c>
      <c r="AQ4" s="39">
        <v>304926</v>
      </c>
      <c r="AR4" s="39">
        <v>141059</v>
      </c>
      <c r="AS4" s="39">
        <v>2422075</v>
      </c>
      <c r="AT4" s="39">
        <v>82413</v>
      </c>
      <c r="AU4" s="39">
        <v>65759</v>
      </c>
      <c r="AV4" s="39">
        <v>188939</v>
      </c>
      <c r="AW4" s="39">
        <v>37765</v>
      </c>
      <c r="AX4" s="39">
        <v>1043437</v>
      </c>
      <c r="AY4" s="39">
        <v>235156</v>
      </c>
      <c r="AZ4" s="39">
        <v>1265900</v>
      </c>
      <c r="BA4" s="39">
        <v>406898</v>
      </c>
      <c r="BB4" s="39">
        <v>947744</v>
      </c>
      <c r="BC4" s="39">
        <v>541840</v>
      </c>
      <c r="BD4" s="39">
        <v>73764</v>
      </c>
      <c r="BE4" s="39">
        <v>157278</v>
      </c>
      <c r="BF4" s="39">
        <v>240039</v>
      </c>
      <c r="BG4" s="39">
        <v>136443</v>
      </c>
      <c r="BH4" s="39">
        <v>367867</v>
      </c>
      <c r="BI4" s="39">
        <v>411744</v>
      </c>
      <c r="BJ4" s="39">
        <v>74052</v>
      </c>
      <c r="BK4" s="39">
        <v>38174</v>
      </c>
      <c r="BL4" s="39">
        <v>21310</v>
      </c>
      <c r="BM4" s="39">
        <v>15046</v>
      </c>
      <c r="BN4" s="39">
        <v>494649</v>
      </c>
      <c r="BO4" s="39">
        <v>26867</v>
      </c>
      <c r="BP4" s="39">
        <v>53525</v>
      </c>
      <c r="BQ4" s="40">
        <v>23097</v>
      </c>
      <c r="BR4" s="41">
        <f>SUM(D4:BQ4)</f>
        <v>17057077</v>
      </c>
    </row>
    <row r="5" spans="1:70" ht="15.75" x14ac:dyDescent="0.25">
      <c r="A5" s="6" t="s">
        <v>4</v>
      </c>
      <c r="B5" s="7"/>
      <c r="C5" s="7"/>
      <c r="D5" s="42">
        <v>60497861</v>
      </c>
      <c r="E5" s="42">
        <v>5466891</v>
      </c>
      <c r="F5" s="42">
        <v>24341212</v>
      </c>
      <c r="G5" s="42">
        <v>3586245</v>
      </c>
      <c r="H5" s="42">
        <v>173348926</v>
      </c>
      <c r="I5" s="42">
        <v>330761000</v>
      </c>
      <c r="J5" s="42">
        <v>2018324</v>
      </c>
      <c r="K5" s="42">
        <v>113525036</v>
      </c>
      <c r="L5" s="42">
        <v>38332106</v>
      </c>
      <c r="M5" s="42">
        <v>38630974</v>
      </c>
      <c r="N5" s="42">
        <v>155200604</v>
      </c>
      <c r="O5" s="42">
        <v>9366671</v>
      </c>
      <c r="P5" s="42">
        <v>8762904</v>
      </c>
      <c r="Q5" s="42">
        <v>3791131</v>
      </c>
      <c r="R5" s="42">
        <v>93542802</v>
      </c>
      <c r="S5" s="42">
        <v>25138646</v>
      </c>
      <c r="T5" s="42">
        <v>3641608</v>
      </c>
      <c r="U5" s="42">
        <v>6585761</v>
      </c>
      <c r="V5" s="42">
        <v>5046775</v>
      </c>
      <c r="W5" s="42">
        <v>2774703</v>
      </c>
      <c r="X5" s="42">
        <v>4436852</v>
      </c>
      <c r="Y5" s="42">
        <v>2843136</v>
      </c>
      <c r="Z5" s="42">
        <v>6106503</v>
      </c>
      <c r="AA5" s="42">
        <v>10309697</v>
      </c>
      <c r="AB5" s="42">
        <v>47703362</v>
      </c>
      <c r="AC5" s="42">
        <v>19486771</v>
      </c>
      <c r="AD5" s="42">
        <v>439998418</v>
      </c>
      <c r="AE5" s="42">
        <v>2373395</v>
      </c>
      <c r="AF5" s="42">
        <v>45859367</v>
      </c>
      <c r="AG5" s="42">
        <v>5997070</v>
      </c>
      <c r="AH5" s="42">
        <v>2399069</v>
      </c>
      <c r="AI5" s="42">
        <v>1653446</v>
      </c>
      <c r="AJ5" s="42">
        <v>44237253</v>
      </c>
      <c r="AK5" s="42">
        <v>229264446</v>
      </c>
      <c r="AL5" s="42">
        <v>44922223</v>
      </c>
      <c r="AM5" s="42">
        <v>7080723</v>
      </c>
      <c r="AN5" s="42">
        <v>1894207</v>
      </c>
      <c r="AO5" s="42">
        <v>2921370</v>
      </c>
      <c r="AP5" s="42">
        <v>130557833</v>
      </c>
      <c r="AQ5" s="42">
        <v>77501792</v>
      </c>
      <c r="AR5" s="42">
        <v>100798770</v>
      </c>
      <c r="AS5" s="42">
        <v>864876023</v>
      </c>
      <c r="AT5" s="42">
        <v>47702010</v>
      </c>
      <c r="AU5" s="42">
        <v>25954218</v>
      </c>
      <c r="AV5" s="42">
        <v>43161115</v>
      </c>
      <c r="AW5" s="42">
        <v>10217682</v>
      </c>
      <c r="AX5" s="42">
        <v>301370714</v>
      </c>
      <c r="AY5" s="42">
        <v>131882490</v>
      </c>
      <c r="AZ5" s="42">
        <v>632473954</v>
      </c>
      <c r="BA5" s="42">
        <v>107706313</v>
      </c>
      <c r="BB5" s="42">
        <v>287278668</v>
      </c>
      <c r="BC5" s="42">
        <v>134426804</v>
      </c>
      <c r="BD5" s="42">
        <v>21053338</v>
      </c>
      <c r="BE5" s="42">
        <v>43426067</v>
      </c>
      <c r="BF5" s="42">
        <v>77379333</v>
      </c>
      <c r="BG5" s="42">
        <v>35505367</v>
      </c>
      <c r="BH5" s="42">
        <v>116507170</v>
      </c>
      <c r="BI5" s="42">
        <v>81291035</v>
      </c>
      <c r="BJ5" s="42">
        <v>16560459</v>
      </c>
      <c r="BK5" s="42">
        <v>6074349</v>
      </c>
      <c r="BL5" s="42">
        <v>3112947</v>
      </c>
      <c r="BM5" s="42">
        <v>1588422</v>
      </c>
      <c r="BN5" s="42">
        <v>121219039</v>
      </c>
      <c r="BO5" s="42">
        <v>3627505</v>
      </c>
      <c r="BP5" s="42">
        <v>28872073</v>
      </c>
      <c r="BQ5" s="59">
        <v>5441135</v>
      </c>
      <c r="BR5" s="43">
        <f t="shared" ref="BR5:BR34" si="0">SUM(D5:BQ5)</f>
        <v>5481414113</v>
      </c>
    </row>
    <row r="6" spans="1:70" x14ac:dyDescent="0.25">
      <c r="A6" s="10"/>
      <c r="B6" s="11">
        <v>511</v>
      </c>
      <c r="C6" s="12" t="s">
        <v>5</v>
      </c>
      <c r="D6" s="13">
        <v>448523</v>
      </c>
      <c r="E6" s="13">
        <v>2430287</v>
      </c>
      <c r="F6" s="13">
        <v>481872</v>
      </c>
      <c r="G6" s="13">
        <v>1229665</v>
      </c>
      <c r="H6" s="13">
        <v>1313300</v>
      </c>
      <c r="I6" s="13">
        <v>3443000</v>
      </c>
      <c r="J6" s="13">
        <v>162809</v>
      </c>
      <c r="K6" s="13">
        <v>916693</v>
      </c>
      <c r="L6" s="13">
        <v>20671963</v>
      </c>
      <c r="M6" s="13">
        <v>408915</v>
      </c>
      <c r="N6" s="13">
        <v>967877</v>
      </c>
      <c r="O6" s="13">
        <v>3891803</v>
      </c>
      <c r="P6" s="13">
        <v>0</v>
      </c>
      <c r="Q6" s="13">
        <v>477276</v>
      </c>
      <c r="R6" s="13">
        <v>889272</v>
      </c>
      <c r="S6" s="13">
        <v>301522</v>
      </c>
      <c r="T6" s="13">
        <v>1568280</v>
      </c>
      <c r="U6" s="13">
        <v>447885</v>
      </c>
      <c r="V6" s="13">
        <v>816092</v>
      </c>
      <c r="W6" s="13">
        <v>761557</v>
      </c>
      <c r="X6" s="13">
        <v>1881911</v>
      </c>
      <c r="Y6" s="13">
        <v>465632</v>
      </c>
      <c r="Z6" s="13">
        <v>219177</v>
      </c>
      <c r="AA6" s="13">
        <v>769206</v>
      </c>
      <c r="AB6" s="13">
        <v>788111</v>
      </c>
      <c r="AC6" s="13">
        <v>337784</v>
      </c>
      <c r="AD6" s="13">
        <v>2347001</v>
      </c>
      <c r="AE6" s="13">
        <v>711306</v>
      </c>
      <c r="AF6" s="13">
        <v>823206</v>
      </c>
      <c r="AG6" s="13">
        <v>229845</v>
      </c>
      <c r="AH6" s="13">
        <v>435335</v>
      </c>
      <c r="AI6" s="13">
        <v>141794</v>
      </c>
      <c r="AJ6" s="13">
        <v>446128</v>
      </c>
      <c r="AK6" s="13">
        <v>1122477</v>
      </c>
      <c r="AL6" s="13">
        <v>1186119</v>
      </c>
      <c r="AM6" s="13">
        <v>216629</v>
      </c>
      <c r="AN6" s="13">
        <v>481005</v>
      </c>
      <c r="AO6" s="13">
        <v>551801</v>
      </c>
      <c r="AP6" s="13">
        <v>1799457</v>
      </c>
      <c r="AQ6" s="13">
        <v>4142370</v>
      </c>
      <c r="AR6" s="13">
        <v>794832</v>
      </c>
      <c r="AS6" s="13">
        <v>14798720</v>
      </c>
      <c r="AT6" s="13">
        <v>1499812</v>
      </c>
      <c r="AU6" s="13">
        <v>330571</v>
      </c>
      <c r="AV6" s="13">
        <v>739215</v>
      </c>
      <c r="AW6" s="13">
        <v>4261885</v>
      </c>
      <c r="AX6" s="13">
        <v>2064008</v>
      </c>
      <c r="AY6" s="13">
        <v>618258</v>
      </c>
      <c r="AZ6" s="13">
        <v>8548465</v>
      </c>
      <c r="BA6" s="13">
        <v>731561</v>
      </c>
      <c r="BB6" s="13">
        <v>10711939</v>
      </c>
      <c r="BC6" s="13">
        <v>441316</v>
      </c>
      <c r="BD6" s="13">
        <v>360210</v>
      </c>
      <c r="BE6" s="13">
        <v>1016047</v>
      </c>
      <c r="BF6" s="13">
        <v>964508</v>
      </c>
      <c r="BG6" s="13">
        <v>592364</v>
      </c>
      <c r="BH6" s="13">
        <v>545483</v>
      </c>
      <c r="BI6" s="13">
        <v>804231</v>
      </c>
      <c r="BJ6" s="13">
        <v>1289943</v>
      </c>
      <c r="BK6" s="13">
        <v>772381</v>
      </c>
      <c r="BL6" s="13">
        <v>178922</v>
      </c>
      <c r="BM6" s="13">
        <v>391686</v>
      </c>
      <c r="BN6" s="13">
        <v>469603</v>
      </c>
      <c r="BO6" s="13">
        <v>850960</v>
      </c>
      <c r="BP6" s="13">
        <v>16148063</v>
      </c>
      <c r="BQ6" s="44">
        <v>0</v>
      </c>
      <c r="BR6" s="45">
        <f t="shared" si="0"/>
        <v>130649868</v>
      </c>
    </row>
    <row r="7" spans="1:70" x14ac:dyDescent="0.25">
      <c r="A7" s="10"/>
      <c r="B7" s="11">
        <v>512</v>
      </c>
      <c r="C7" s="12" t="s">
        <v>6</v>
      </c>
      <c r="D7" s="13">
        <v>1076208</v>
      </c>
      <c r="E7" s="13">
        <v>0</v>
      </c>
      <c r="F7" s="13">
        <v>524691</v>
      </c>
      <c r="G7" s="13">
        <v>93098</v>
      </c>
      <c r="H7" s="13">
        <v>752237</v>
      </c>
      <c r="I7" s="13">
        <v>6259000</v>
      </c>
      <c r="J7" s="13">
        <v>0</v>
      </c>
      <c r="K7" s="13">
        <v>235515</v>
      </c>
      <c r="L7" s="13">
        <v>163237</v>
      </c>
      <c r="M7" s="13">
        <v>780026</v>
      </c>
      <c r="N7" s="13">
        <v>833261</v>
      </c>
      <c r="O7" s="13">
        <v>8922</v>
      </c>
      <c r="P7" s="13">
        <v>825393</v>
      </c>
      <c r="Q7" s="13">
        <v>102910</v>
      </c>
      <c r="R7" s="13">
        <v>13222753</v>
      </c>
      <c r="S7" s="13">
        <v>4932773</v>
      </c>
      <c r="T7" s="13">
        <v>106091</v>
      </c>
      <c r="U7" s="13">
        <v>298114</v>
      </c>
      <c r="V7" s="13">
        <v>0</v>
      </c>
      <c r="W7" s="13">
        <v>160262</v>
      </c>
      <c r="X7" s="13">
        <v>883290</v>
      </c>
      <c r="Y7" s="13">
        <v>116985</v>
      </c>
      <c r="Z7" s="13">
        <v>264014</v>
      </c>
      <c r="AA7" s="13">
        <v>252032</v>
      </c>
      <c r="AB7" s="13">
        <v>957040</v>
      </c>
      <c r="AC7" s="13">
        <v>399097</v>
      </c>
      <c r="AD7" s="13">
        <v>4035526</v>
      </c>
      <c r="AE7" s="13">
        <v>0</v>
      </c>
      <c r="AF7" s="13">
        <v>376214</v>
      </c>
      <c r="AG7" s="13">
        <v>253519</v>
      </c>
      <c r="AH7" s="13">
        <v>0</v>
      </c>
      <c r="AI7" s="13">
        <v>30214</v>
      </c>
      <c r="AJ7" s="13">
        <v>810964</v>
      </c>
      <c r="AK7" s="13">
        <v>14075372</v>
      </c>
      <c r="AL7" s="13">
        <v>1333582</v>
      </c>
      <c r="AM7" s="13">
        <v>173768</v>
      </c>
      <c r="AN7" s="13">
        <v>0</v>
      </c>
      <c r="AO7" s="13">
        <v>15</v>
      </c>
      <c r="AP7" s="13">
        <v>1284910</v>
      </c>
      <c r="AQ7" s="13">
        <v>512946</v>
      </c>
      <c r="AR7" s="13">
        <v>1034575</v>
      </c>
      <c r="AS7" s="13">
        <v>10342361</v>
      </c>
      <c r="AT7" s="13">
        <v>807014</v>
      </c>
      <c r="AU7" s="13">
        <v>267601</v>
      </c>
      <c r="AV7" s="13">
        <v>431977</v>
      </c>
      <c r="AW7" s="13">
        <v>0</v>
      </c>
      <c r="AX7" s="13">
        <v>2616627</v>
      </c>
      <c r="AY7" s="13">
        <v>1058912</v>
      </c>
      <c r="AZ7" s="13">
        <v>0</v>
      </c>
      <c r="BA7" s="13">
        <v>1297216</v>
      </c>
      <c r="BB7" s="13">
        <v>1892455</v>
      </c>
      <c r="BC7" s="13">
        <v>3930907</v>
      </c>
      <c r="BD7" s="13">
        <v>426810</v>
      </c>
      <c r="BE7" s="13">
        <v>4556238</v>
      </c>
      <c r="BF7" s="13">
        <v>1406790</v>
      </c>
      <c r="BG7" s="13">
        <v>1535224</v>
      </c>
      <c r="BH7" s="13">
        <v>11220211</v>
      </c>
      <c r="BI7" s="13">
        <v>1455513</v>
      </c>
      <c r="BJ7" s="13">
        <v>166742</v>
      </c>
      <c r="BK7" s="13">
        <v>115493</v>
      </c>
      <c r="BL7" s="13">
        <v>165133</v>
      </c>
      <c r="BM7" s="13">
        <v>0</v>
      </c>
      <c r="BN7" s="13">
        <v>1312496</v>
      </c>
      <c r="BO7" s="13">
        <v>0</v>
      </c>
      <c r="BP7" s="13">
        <v>341037</v>
      </c>
      <c r="BQ7" s="44">
        <v>1192240</v>
      </c>
      <c r="BR7" s="45">
        <f t="shared" si="0"/>
        <v>103707551</v>
      </c>
    </row>
    <row r="8" spans="1:70" x14ac:dyDescent="0.25">
      <c r="A8" s="10"/>
      <c r="B8" s="11">
        <v>513</v>
      </c>
      <c r="C8" s="12" t="s">
        <v>7</v>
      </c>
      <c r="D8" s="13">
        <v>30198440</v>
      </c>
      <c r="E8" s="13">
        <v>126326</v>
      </c>
      <c r="F8" s="13">
        <v>14866906</v>
      </c>
      <c r="G8" s="13">
        <v>1751871</v>
      </c>
      <c r="H8" s="13">
        <v>80506259</v>
      </c>
      <c r="I8" s="13">
        <v>138842000</v>
      </c>
      <c r="J8" s="13">
        <v>1366894</v>
      </c>
      <c r="K8" s="13">
        <v>14376229</v>
      </c>
      <c r="L8" s="13">
        <v>9884823</v>
      </c>
      <c r="M8" s="13">
        <v>9683703</v>
      </c>
      <c r="N8" s="13">
        <v>11636778</v>
      </c>
      <c r="O8" s="13">
        <v>4339790</v>
      </c>
      <c r="P8" s="13">
        <v>4301621</v>
      </c>
      <c r="Q8" s="13">
        <v>1234994</v>
      </c>
      <c r="R8" s="13">
        <v>34588206</v>
      </c>
      <c r="S8" s="13">
        <v>4882094</v>
      </c>
      <c r="T8" s="13">
        <v>1482666</v>
      </c>
      <c r="U8" s="13">
        <v>4341421</v>
      </c>
      <c r="V8" s="13">
        <v>790987</v>
      </c>
      <c r="W8" s="13">
        <v>1379626</v>
      </c>
      <c r="X8" s="13">
        <v>778374</v>
      </c>
      <c r="Y8" s="13">
        <v>1413954</v>
      </c>
      <c r="Z8" s="13">
        <v>2431356</v>
      </c>
      <c r="AA8" s="13">
        <v>3984677</v>
      </c>
      <c r="AB8" s="13">
        <v>9713951</v>
      </c>
      <c r="AC8" s="13">
        <v>9499984</v>
      </c>
      <c r="AD8" s="13">
        <v>136136777</v>
      </c>
      <c r="AE8" s="13">
        <v>1029751</v>
      </c>
      <c r="AF8" s="13">
        <v>15096136</v>
      </c>
      <c r="AG8" s="13">
        <v>2697716</v>
      </c>
      <c r="AH8" s="13">
        <v>701342</v>
      </c>
      <c r="AI8" s="13">
        <v>19442</v>
      </c>
      <c r="AJ8" s="13">
        <v>16186456</v>
      </c>
      <c r="AK8" s="13">
        <v>109319616</v>
      </c>
      <c r="AL8" s="13">
        <v>18777621</v>
      </c>
      <c r="AM8" s="13">
        <v>1744847</v>
      </c>
      <c r="AN8" s="13">
        <v>823159</v>
      </c>
      <c r="AO8" s="13">
        <v>1475936</v>
      </c>
      <c r="AP8" s="13">
        <v>19128824</v>
      </c>
      <c r="AQ8" s="13">
        <v>4255943</v>
      </c>
      <c r="AR8" s="13">
        <v>31153448</v>
      </c>
      <c r="AS8" s="13">
        <v>147619923</v>
      </c>
      <c r="AT8" s="13">
        <v>15296226</v>
      </c>
      <c r="AU8" s="13">
        <v>7656729</v>
      </c>
      <c r="AV8" s="13">
        <v>14153435</v>
      </c>
      <c r="AW8" s="13">
        <v>2498121</v>
      </c>
      <c r="AX8" s="13">
        <v>60247312</v>
      </c>
      <c r="AY8" s="13">
        <v>70647148</v>
      </c>
      <c r="AZ8" s="13">
        <v>80786668</v>
      </c>
      <c r="BA8" s="13">
        <v>23786380</v>
      </c>
      <c r="BB8" s="13">
        <v>67970985</v>
      </c>
      <c r="BC8" s="13">
        <v>27801462</v>
      </c>
      <c r="BD8" s="13">
        <v>5477735</v>
      </c>
      <c r="BE8" s="13">
        <v>1036694</v>
      </c>
      <c r="BF8" s="13">
        <v>23957743</v>
      </c>
      <c r="BG8" s="13">
        <v>25812999</v>
      </c>
      <c r="BH8" s="13">
        <v>24348538</v>
      </c>
      <c r="BI8" s="13">
        <v>6002619</v>
      </c>
      <c r="BJ8" s="13">
        <v>2984366</v>
      </c>
      <c r="BK8" s="13">
        <v>3085608</v>
      </c>
      <c r="BL8" s="13">
        <v>1440710</v>
      </c>
      <c r="BM8" s="13">
        <v>624122</v>
      </c>
      <c r="BN8" s="13">
        <v>28754810</v>
      </c>
      <c r="BO8" s="13">
        <v>461760</v>
      </c>
      <c r="BP8" s="13">
        <v>8487615</v>
      </c>
      <c r="BQ8" s="44">
        <v>1264198</v>
      </c>
      <c r="BR8" s="45">
        <f t="shared" si="0"/>
        <v>1409154850</v>
      </c>
    </row>
    <row r="9" spans="1:70" x14ac:dyDescent="0.25">
      <c r="A9" s="10"/>
      <c r="B9" s="11">
        <v>514</v>
      </c>
      <c r="C9" s="12" t="s">
        <v>8</v>
      </c>
      <c r="D9" s="13">
        <v>839856</v>
      </c>
      <c r="E9" s="13">
        <v>48090</v>
      </c>
      <c r="F9" s="13">
        <v>0</v>
      </c>
      <c r="G9" s="13">
        <v>58366</v>
      </c>
      <c r="H9" s="13">
        <v>1178710</v>
      </c>
      <c r="I9" s="13">
        <v>6407000</v>
      </c>
      <c r="J9" s="13">
        <v>17395</v>
      </c>
      <c r="K9" s="13">
        <v>458985</v>
      </c>
      <c r="L9" s="13">
        <v>346675</v>
      </c>
      <c r="M9" s="13">
        <v>417548</v>
      </c>
      <c r="N9" s="13">
        <v>3643520</v>
      </c>
      <c r="O9" s="13">
        <v>81144</v>
      </c>
      <c r="P9" s="13">
        <v>121278</v>
      </c>
      <c r="Q9" s="13">
        <v>42568</v>
      </c>
      <c r="R9" s="13">
        <v>1333114</v>
      </c>
      <c r="S9" s="13">
        <v>570731</v>
      </c>
      <c r="T9" s="13">
        <v>52580</v>
      </c>
      <c r="U9" s="13">
        <v>205373</v>
      </c>
      <c r="V9" s="13">
        <v>60000</v>
      </c>
      <c r="W9" s="13">
        <v>61903</v>
      </c>
      <c r="X9" s="13">
        <v>68106</v>
      </c>
      <c r="Y9" s="13">
        <v>35130</v>
      </c>
      <c r="Z9" s="13">
        <v>60555</v>
      </c>
      <c r="AA9" s="13">
        <v>273263</v>
      </c>
      <c r="AB9" s="13">
        <v>598511</v>
      </c>
      <c r="AC9" s="13">
        <v>184627</v>
      </c>
      <c r="AD9" s="13">
        <v>9038823</v>
      </c>
      <c r="AE9" s="13">
        <v>82997</v>
      </c>
      <c r="AF9" s="13">
        <v>586145</v>
      </c>
      <c r="AG9" s="13">
        <v>69879</v>
      </c>
      <c r="AH9" s="13">
        <v>90195</v>
      </c>
      <c r="AI9" s="13">
        <v>17626</v>
      </c>
      <c r="AJ9" s="13">
        <v>531588</v>
      </c>
      <c r="AK9" s="13">
        <v>3245823</v>
      </c>
      <c r="AL9" s="13">
        <v>1540852</v>
      </c>
      <c r="AM9" s="13">
        <v>220796</v>
      </c>
      <c r="AN9" s="13">
        <v>169055</v>
      </c>
      <c r="AO9" s="13">
        <v>54845</v>
      </c>
      <c r="AP9" s="13">
        <v>2001534</v>
      </c>
      <c r="AQ9" s="13">
        <v>518800</v>
      </c>
      <c r="AR9" s="13">
        <v>925920</v>
      </c>
      <c r="AS9" s="13">
        <v>12831284</v>
      </c>
      <c r="AT9" s="13">
        <v>1162560</v>
      </c>
      <c r="AU9" s="13">
        <v>391972</v>
      </c>
      <c r="AV9" s="13">
        <v>287672</v>
      </c>
      <c r="AW9" s="13">
        <v>154186</v>
      </c>
      <c r="AX9" s="13">
        <v>3942083</v>
      </c>
      <c r="AY9" s="13">
        <v>1774006</v>
      </c>
      <c r="AZ9" s="13">
        <v>5192361</v>
      </c>
      <c r="BA9" s="13">
        <v>1217927</v>
      </c>
      <c r="BB9" s="13">
        <v>4676631</v>
      </c>
      <c r="BC9" s="13">
        <v>1104575</v>
      </c>
      <c r="BD9" s="13">
        <v>171564</v>
      </c>
      <c r="BE9" s="13">
        <v>842699</v>
      </c>
      <c r="BF9" s="13">
        <v>1083811</v>
      </c>
      <c r="BG9" s="13">
        <v>241346</v>
      </c>
      <c r="BH9" s="13">
        <v>2473700</v>
      </c>
      <c r="BI9" s="13">
        <v>1537973</v>
      </c>
      <c r="BJ9" s="13">
        <v>123448</v>
      </c>
      <c r="BK9" s="13">
        <v>31665</v>
      </c>
      <c r="BL9" s="13">
        <v>27556</v>
      </c>
      <c r="BM9" s="13">
        <v>15435</v>
      </c>
      <c r="BN9" s="13">
        <v>1208497</v>
      </c>
      <c r="BO9" s="13">
        <v>102411</v>
      </c>
      <c r="BP9" s="13">
        <v>380387</v>
      </c>
      <c r="BQ9" s="44">
        <v>37147</v>
      </c>
      <c r="BR9" s="45">
        <f t="shared" si="0"/>
        <v>77272802</v>
      </c>
    </row>
    <row r="10" spans="1:70" x14ac:dyDescent="0.25">
      <c r="A10" s="10"/>
      <c r="B10" s="11">
        <v>515</v>
      </c>
      <c r="C10" s="12" t="s">
        <v>9</v>
      </c>
      <c r="D10" s="13">
        <v>1930197</v>
      </c>
      <c r="E10" s="13">
        <v>8886</v>
      </c>
      <c r="F10" s="13">
        <v>1238202</v>
      </c>
      <c r="G10" s="13">
        <v>156738</v>
      </c>
      <c r="H10" s="13">
        <v>2757801</v>
      </c>
      <c r="I10" s="13">
        <v>22190000</v>
      </c>
      <c r="J10" s="13">
        <v>38700</v>
      </c>
      <c r="K10" s="13">
        <v>4532606</v>
      </c>
      <c r="L10" s="13">
        <v>81811</v>
      </c>
      <c r="M10" s="13">
        <v>360140</v>
      </c>
      <c r="N10" s="13">
        <v>6074265</v>
      </c>
      <c r="O10" s="13">
        <v>0</v>
      </c>
      <c r="P10" s="13">
        <v>6884</v>
      </c>
      <c r="Q10" s="13">
        <v>10000</v>
      </c>
      <c r="R10" s="13">
        <v>1082274</v>
      </c>
      <c r="S10" s="13">
        <v>885315</v>
      </c>
      <c r="T10" s="13">
        <v>107242</v>
      </c>
      <c r="U10" s="13">
        <v>321088</v>
      </c>
      <c r="V10" s="13">
        <v>0</v>
      </c>
      <c r="W10" s="13">
        <v>131993</v>
      </c>
      <c r="X10" s="13">
        <v>172976</v>
      </c>
      <c r="Y10" s="13">
        <v>64769</v>
      </c>
      <c r="Z10" s="13">
        <v>353785</v>
      </c>
      <c r="AA10" s="13">
        <v>214578</v>
      </c>
      <c r="AB10" s="13">
        <v>1201872</v>
      </c>
      <c r="AC10" s="13">
        <v>314519</v>
      </c>
      <c r="AD10" s="13">
        <v>18247834</v>
      </c>
      <c r="AE10" s="13">
        <v>4965</v>
      </c>
      <c r="AF10" s="13">
        <v>2065399</v>
      </c>
      <c r="AG10" s="13">
        <v>321931</v>
      </c>
      <c r="AH10" s="13">
        <v>104684</v>
      </c>
      <c r="AI10" s="13">
        <v>32241</v>
      </c>
      <c r="AJ10" s="13">
        <v>1616523</v>
      </c>
      <c r="AK10" s="13">
        <v>6280489</v>
      </c>
      <c r="AL10" s="13">
        <v>991691</v>
      </c>
      <c r="AM10" s="13">
        <v>115589</v>
      </c>
      <c r="AN10" s="13">
        <v>0</v>
      </c>
      <c r="AO10" s="13">
        <v>0</v>
      </c>
      <c r="AP10" s="13">
        <v>5319146</v>
      </c>
      <c r="AQ10" s="13">
        <v>1476622</v>
      </c>
      <c r="AR10" s="13">
        <v>4767419</v>
      </c>
      <c r="AS10" s="13">
        <v>5372583</v>
      </c>
      <c r="AT10" s="13">
        <v>9712901</v>
      </c>
      <c r="AU10" s="13">
        <v>1633982</v>
      </c>
      <c r="AV10" s="13">
        <v>900606</v>
      </c>
      <c r="AW10" s="13">
        <v>371875</v>
      </c>
      <c r="AX10" s="13">
        <v>6385896</v>
      </c>
      <c r="AY10" s="13">
        <v>4605927</v>
      </c>
      <c r="AZ10" s="13">
        <v>11142232</v>
      </c>
      <c r="BA10" s="13">
        <v>4295727</v>
      </c>
      <c r="BB10" s="13">
        <v>5375100</v>
      </c>
      <c r="BC10" s="13">
        <v>2412103</v>
      </c>
      <c r="BD10" s="13">
        <v>559943</v>
      </c>
      <c r="BE10" s="13">
        <v>2768008</v>
      </c>
      <c r="BF10" s="13">
        <v>3663238</v>
      </c>
      <c r="BG10" s="13">
        <v>0</v>
      </c>
      <c r="BH10" s="13">
        <v>2440074</v>
      </c>
      <c r="BI10" s="13">
        <v>4561760</v>
      </c>
      <c r="BJ10" s="13">
        <v>323634</v>
      </c>
      <c r="BK10" s="13">
        <v>0</v>
      </c>
      <c r="BL10" s="13">
        <v>3653</v>
      </c>
      <c r="BM10" s="13">
        <v>14407</v>
      </c>
      <c r="BN10" s="13">
        <v>2850719</v>
      </c>
      <c r="BO10" s="13">
        <v>218162</v>
      </c>
      <c r="BP10" s="13">
        <v>1958678</v>
      </c>
      <c r="BQ10" s="44">
        <v>191886</v>
      </c>
      <c r="BR10" s="45">
        <f t="shared" si="0"/>
        <v>157344268</v>
      </c>
    </row>
    <row r="11" spans="1:70" x14ac:dyDescent="0.25">
      <c r="A11" s="10"/>
      <c r="B11" s="11">
        <v>517</v>
      </c>
      <c r="C11" s="12" t="s">
        <v>10</v>
      </c>
      <c r="D11" s="13">
        <v>6039712</v>
      </c>
      <c r="E11" s="13">
        <v>2078789</v>
      </c>
      <c r="F11" s="13">
        <v>0</v>
      </c>
      <c r="G11" s="13">
        <v>0</v>
      </c>
      <c r="H11" s="13">
        <v>62714489</v>
      </c>
      <c r="I11" s="13">
        <v>965000</v>
      </c>
      <c r="J11" s="13">
        <v>0</v>
      </c>
      <c r="K11" s="13">
        <v>0</v>
      </c>
      <c r="L11" s="13">
        <v>1207805</v>
      </c>
      <c r="M11" s="13">
        <v>3291631</v>
      </c>
      <c r="N11" s="13">
        <v>32784231</v>
      </c>
      <c r="O11" s="13">
        <v>0</v>
      </c>
      <c r="P11" s="13">
        <v>2266400</v>
      </c>
      <c r="Q11" s="13">
        <v>1296246</v>
      </c>
      <c r="R11" s="13">
        <v>22422225</v>
      </c>
      <c r="S11" s="13">
        <v>2424374</v>
      </c>
      <c r="T11" s="13">
        <v>0</v>
      </c>
      <c r="U11" s="13">
        <v>0</v>
      </c>
      <c r="V11" s="13">
        <v>1834532</v>
      </c>
      <c r="W11" s="13">
        <v>0</v>
      </c>
      <c r="X11" s="13">
        <v>0</v>
      </c>
      <c r="Y11" s="13">
        <v>0</v>
      </c>
      <c r="Z11" s="13">
        <v>585242</v>
      </c>
      <c r="AA11" s="13">
        <v>0</v>
      </c>
      <c r="AB11" s="13">
        <v>0</v>
      </c>
      <c r="AC11" s="13">
        <v>0</v>
      </c>
      <c r="AD11" s="13">
        <v>117496627</v>
      </c>
      <c r="AE11" s="13">
        <v>0</v>
      </c>
      <c r="AF11" s="13">
        <v>3528888</v>
      </c>
      <c r="AG11" s="13">
        <v>0</v>
      </c>
      <c r="AH11" s="13">
        <v>569863</v>
      </c>
      <c r="AI11" s="13">
        <v>0</v>
      </c>
      <c r="AJ11" s="13">
        <v>605797</v>
      </c>
      <c r="AK11" s="13">
        <v>0</v>
      </c>
      <c r="AL11" s="13">
        <v>0</v>
      </c>
      <c r="AM11" s="13">
        <v>905922</v>
      </c>
      <c r="AN11" s="13">
        <v>359429</v>
      </c>
      <c r="AO11" s="13">
        <v>0</v>
      </c>
      <c r="AP11" s="13">
        <v>19066502</v>
      </c>
      <c r="AQ11" s="13">
        <v>6568127</v>
      </c>
      <c r="AR11" s="13">
        <v>15078594</v>
      </c>
      <c r="AS11" s="13">
        <v>107174483</v>
      </c>
      <c r="AT11" s="13">
        <v>2420981</v>
      </c>
      <c r="AU11" s="13">
        <v>4998630</v>
      </c>
      <c r="AV11" s="13">
        <v>239744</v>
      </c>
      <c r="AW11" s="13">
        <v>10309</v>
      </c>
      <c r="AX11" s="13">
        <v>135250709</v>
      </c>
      <c r="AY11" s="13">
        <v>29997582</v>
      </c>
      <c r="AZ11" s="13">
        <v>171335303</v>
      </c>
      <c r="BA11" s="13">
        <v>9987132</v>
      </c>
      <c r="BB11" s="13">
        <v>48849881</v>
      </c>
      <c r="BC11" s="13">
        <v>15975246</v>
      </c>
      <c r="BD11" s="13">
        <v>1628240</v>
      </c>
      <c r="BE11" s="13">
        <v>8586575</v>
      </c>
      <c r="BF11" s="13">
        <v>0</v>
      </c>
      <c r="BG11" s="13">
        <v>2345124</v>
      </c>
      <c r="BH11" s="13">
        <v>52844473</v>
      </c>
      <c r="BI11" s="13">
        <v>13019420</v>
      </c>
      <c r="BJ11" s="13">
        <v>1065871</v>
      </c>
      <c r="BK11" s="13">
        <v>0</v>
      </c>
      <c r="BL11" s="13">
        <v>0</v>
      </c>
      <c r="BM11" s="13">
        <v>0</v>
      </c>
      <c r="BN11" s="13">
        <v>24001429</v>
      </c>
      <c r="BO11" s="13">
        <v>0</v>
      </c>
      <c r="BP11" s="13">
        <v>0</v>
      </c>
      <c r="BQ11" s="44">
        <v>922315</v>
      </c>
      <c r="BR11" s="45">
        <f t="shared" si="0"/>
        <v>934743872</v>
      </c>
    </row>
    <row r="12" spans="1:70" x14ac:dyDescent="0.25">
      <c r="A12" s="10"/>
      <c r="B12" s="11">
        <v>518</v>
      </c>
      <c r="C12" s="12" t="s">
        <v>11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248000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47497</v>
      </c>
      <c r="BO12" s="13">
        <v>0</v>
      </c>
      <c r="BP12" s="13">
        <v>0</v>
      </c>
      <c r="BQ12" s="44">
        <v>0</v>
      </c>
      <c r="BR12" s="45">
        <f t="shared" si="0"/>
        <v>295497</v>
      </c>
    </row>
    <row r="13" spans="1:70" x14ac:dyDescent="0.25">
      <c r="A13" s="10"/>
      <c r="B13" s="11">
        <v>519</v>
      </c>
      <c r="C13" s="12" t="s">
        <v>12</v>
      </c>
      <c r="D13" s="13">
        <v>19964925</v>
      </c>
      <c r="E13" s="13">
        <v>774513</v>
      </c>
      <c r="F13" s="13">
        <v>7229541</v>
      </c>
      <c r="G13" s="13">
        <v>296507</v>
      </c>
      <c r="H13" s="13">
        <v>24126130</v>
      </c>
      <c r="I13" s="13">
        <v>152655000</v>
      </c>
      <c r="J13" s="13">
        <v>432526</v>
      </c>
      <c r="K13" s="13">
        <v>93005008</v>
      </c>
      <c r="L13" s="13">
        <v>5975792</v>
      </c>
      <c r="M13" s="13">
        <v>23689011</v>
      </c>
      <c r="N13" s="13">
        <v>99260672</v>
      </c>
      <c r="O13" s="13">
        <v>1045012</v>
      </c>
      <c r="P13" s="13">
        <v>1241328</v>
      </c>
      <c r="Q13" s="13">
        <v>627137</v>
      </c>
      <c r="R13" s="13">
        <v>20004958</v>
      </c>
      <c r="S13" s="13">
        <v>11141837</v>
      </c>
      <c r="T13" s="13">
        <v>324749</v>
      </c>
      <c r="U13" s="13">
        <v>971880</v>
      </c>
      <c r="V13" s="13">
        <v>1545164</v>
      </c>
      <c r="W13" s="13">
        <v>279362</v>
      </c>
      <c r="X13" s="13">
        <v>652195</v>
      </c>
      <c r="Y13" s="13">
        <v>746666</v>
      </c>
      <c r="Z13" s="13">
        <v>2192374</v>
      </c>
      <c r="AA13" s="13">
        <v>4815941</v>
      </c>
      <c r="AB13" s="13">
        <v>34443877</v>
      </c>
      <c r="AC13" s="13">
        <v>8750760</v>
      </c>
      <c r="AD13" s="13">
        <v>152695830</v>
      </c>
      <c r="AE13" s="13">
        <v>544376</v>
      </c>
      <c r="AF13" s="13">
        <v>23383379</v>
      </c>
      <c r="AG13" s="13">
        <v>2424180</v>
      </c>
      <c r="AH13" s="13">
        <v>497650</v>
      </c>
      <c r="AI13" s="13">
        <v>1412129</v>
      </c>
      <c r="AJ13" s="13">
        <v>24039797</v>
      </c>
      <c r="AK13" s="13">
        <v>95220669</v>
      </c>
      <c r="AL13" s="13">
        <v>21092358</v>
      </c>
      <c r="AM13" s="13">
        <v>3703172</v>
      </c>
      <c r="AN13" s="13">
        <v>61559</v>
      </c>
      <c r="AO13" s="13">
        <v>838773</v>
      </c>
      <c r="AP13" s="13">
        <v>81957460</v>
      </c>
      <c r="AQ13" s="13">
        <v>60026984</v>
      </c>
      <c r="AR13" s="13">
        <v>47043982</v>
      </c>
      <c r="AS13" s="13">
        <v>566488669</v>
      </c>
      <c r="AT13" s="13">
        <v>16802516</v>
      </c>
      <c r="AU13" s="13">
        <v>10674733</v>
      </c>
      <c r="AV13" s="13">
        <v>26408466</v>
      </c>
      <c r="AW13" s="13">
        <v>2921306</v>
      </c>
      <c r="AX13" s="13">
        <v>90864079</v>
      </c>
      <c r="AY13" s="13">
        <v>23180657</v>
      </c>
      <c r="AZ13" s="13">
        <v>355468925</v>
      </c>
      <c r="BA13" s="13">
        <v>66390370</v>
      </c>
      <c r="BB13" s="13">
        <v>147801677</v>
      </c>
      <c r="BC13" s="13">
        <v>82761195</v>
      </c>
      <c r="BD13" s="13">
        <v>12428836</v>
      </c>
      <c r="BE13" s="13">
        <v>24619806</v>
      </c>
      <c r="BF13" s="13">
        <v>46303243</v>
      </c>
      <c r="BG13" s="13">
        <v>4978310</v>
      </c>
      <c r="BH13" s="13">
        <v>22634691</v>
      </c>
      <c r="BI13" s="13">
        <v>53909519</v>
      </c>
      <c r="BJ13" s="13">
        <v>10606455</v>
      </c>
      <c r="BK13" s="13">
        <v>2069202</v>
      </c>
      <c r="BL13" s="13">
        <v>1296973</v>
      </c>
      <c r="BM13" s="13">
        <v>542772</v>
      </c>
      <c r="BN13" s="13">
        <v>62573988</v>
      </c>
      <c r="BO13" s="13">
        <v>1994212</v>
      </c>
      <c r="BP13" s="13">
        <v>1556293</v>
      </c>
      <c r="BQ13" s="44">
        <v>1833349</v>
      </c>
      <c r="BR13" s="45">
        <f t="shared" si="0"/>
        <v>2668245405</v>
      </c>
    </row>
    <row r="14" spans="1:70" ht="15.75" x14ac:dyDescent="0.25">
      <c r="A14" s="15" t="s">
        <v>13</v>
      </c>
      <c r="B14" s="16"/>
      <c r="C14" s="17"/>
      <c r="D14" s="18">
        <v>83087402</v>
      </c>
      <c r="E14" s="18">
        <v>6416380</v>
      </c>
      <c r="F14" s="18">
        <v>47140618</v>
      </c>
      <c r="G14" s="18">
        <v>6799207</v>
      </c>
      <c r="H14" s="18">
        <v>141373727</v>
      </c>
      <c r="I14" s="18">
        <v>628448000</v>
      </c>
      <c r="J14" s="18">
        <v>2303483</v>
      </c>
      <c r="K14" s="18">
        <v>79741548</v>
      </c>
      <c r="L14" s="18">
        <v>48005856</v>
      </c>
      <c r="M14" s="18">
        <v>51202439</v>
      </c>
      <c r="N14" s="18">
        <v>190158421</v>
      </c>
      <c r="O14" s="18">
        <v>21574567</v>
      </c>
      <c r="P14" s="18">
        <v>10921178</v>
      </c>
      <c r="Q14" s="18">
        <v>6244763</v>
      </c>
      <c r="R14" s="18">
        <v>328523092</v>
      </c>
      <c r="S14" s="18">
        <v>23781257</v>
      </c>
      <c r="T14" s="18">
        <v>6393067</v>
      </c>
      <c r="U14" s="18">
        <v>15250429</v>
      </c>
      <c r="V14" s="18">
        <v>4584415</v>
      </c>
      <c r="W14" s="18">
        <v>6740000</v>
      </c>
      <c r="X14" s="18">
        <v>5080987</v>
      </c>
      <c r="Y14" s="18">
        <v>5942615</v>
      </c>
      <c r="Z14" s="18">
        <v>22381515</v>
      </c>
      <c r="AA14" s="18">
        <v>13095958</v>
      </c>
      <c r="AB14" s="18">
        <v>69298569</v>
      </c>
      <c r="AC14" s="18">
        <v>31231598</v>
      </c>
      <c r="AD14" s="18">
        <v>427212212</v>
      </c>
      <c r="AE14" s="18">
        <v>4290016</v>
      </c>
      <c r="AF14" s="18">
        <v>60638831</v>
      </c>
      <c r="AG14" s="18">
        <v>10484336</v>
      </c>
      <c r="AH14" s="18">
        <v>4621342</v>
      </c>
      <c r="AI14" s="18">
        <v>2240962</v>
      </c>
      <c r="AJ14" s="18">
        <v>86456123</v>
      </c>
      <c r="AK14" s="18">
        <v>182297874</v>
      </c>
      <c r="AL14" s="18">
        <v>72337736</v>
      </c>
      <c r="AM14" s="18">
        <v>16019168</v>
      </c>
      <c r="AN14" s="18">
        <v>2566011</v>
      </c>
      <c r="AO14" s="18">
        <v>6192943</v>
      </c>
      <c r="AP14" s="18">
        <v>124541477</v>
      </c>
      <c r="AQ14" s="18">
        <v>98327710</v>
      </c>
      <c r="AR14" s="18">
        <v>87241215</v>
      </c>
      <c r="AS14" s="18">
        <v>1110460624</v>
      </c>
      <c r="AT14" s="18">
        <v>88012140</v>
      </c>
      <c r="AU14" s="18">
        <v>27112822</v>
      </c>
      <c r="AV14" s="18">
        <v>47057922</v>
      </c>
      <c r="AW14" s="18">
        <v>18265365</v>
      </c>
      <c r="AX14" s="18">
        <v>462877901</v>
      </c>
      <c r="AY14" s="18">
        <v>66190960</v>
      </c>
      <c r="AZ14" s="18">
        <v>530857986</v>
      </c>
      <c r="BA14" s="18">
        <v>120763432</v>
      </c>
      <c r="BB14" s="18">
        <v>329812570</v>
      </c>
      <c r="BC14" s="18">
        <v>183800006</v>
      </c>
      <c r="BD14" s="18">
        <v>24651029</v>
      </c>
      <c r="BE14" s="18">
        <v>68633216</v>
      </c>
      <c r="BF14" s="18">
        <v>75595163</v>
      </c>
      <c r="BG14" s="18">
        <v>126005884</v>
      </c>
      <c r="BH14" s="18">
        <v>150760286</v>
      </c>
      <c r="BI14" s="18">
        <v>122582530</v>
      </c>
      <c r="BJ14" s="18">
        <v>23064605</v>
      </c>
      <c r="BK14" s="18">
        <v>8877155</v>
      </c>
      <c r="BL14" s="18">
        <v>6926137</v>
      </c>
      <c r="BM14" s="18">
        <v>2692221</v>
      </c>
      <c r="BN14" s="18">
        <v>146681524</v>
      </c>
      <c r="BO14" s="18">
        <v>11585740</v>
      </c>
      <c r="BP14" s="18">
        <v>27725794</v>
      </c>
      <c r="BQ14" s="46">
        <v>4665027</v>
      </c>
      <c r="BR14" s="47">
        <f t="shared" si="0"/>
        <v>6826847086</v>
      </c>
    </row>
    <row r="15" spans="1:70" x14ac:dyDescent="0.25">
      <c r="A15" s="10"/>
      <c r="B15" s="11">
        <v>521</v>
      </c>
      <c r="C15" s="12" t="s">
        <v>14</v>
      </c>
      <c r="D15" s="13">
        <v>26657787</v>
      </c>
      <c r="E15" s="13">
        <v>4652868</v>
      </c>
      <c r="F15" s="13">
        <v>19973167</v>
      </c>
      <c r="G15" s="13">
        <v>2177090</v>
      </c>
      <c r="H15" s="13">
        <v>49095428</v>
      </c>
      <c r="I15" s="13">
        <v>352729000</v>
      </c>
      <c r="J15" s="13">
        <v>1128234</v>
      </c>
      <c r="K15" s="13">
        <v>41069960</v>
      </c>
      <c r="L15" s="13">
        <v>27278530</v>
      </c>
      <c r="M15" s="13">
        <v>26558487</v>
      </c>
      <c r="N15" s="13">
        <v>137608638</v>
      </c>
      <c r="O15" s="13">
        <v>11624153</v>
      </c>
      <c r="P15" s="13">
        <v>4908013</v>
      </c>
      <c r="Q15" s="13">
        <v>1638960</v>
      </c>
      <c r="R15" s="13">
        <v>55109754</v>
      </c>
      <c r="S15" s="13">
        <v>9674012</v>
      </c>
      <c r="T15" s="13">
        <v>3906226</v>
      </c>
      <c r="U15" s="13">
        <v>9761913</v>
      </c>
      <c r="V15" s="13">
        <v>1783088</v>
      </c>
      <c r="W15" s="13">
        <v>4420650</v>
      </c>
      <c r="X15" s="13">
        <v>2346805</v>
      </c>
      <c r="Y15" s="13">
        <v>1918658</v>
      </c>
      <c r="Z15" s="13">
        <v>130232</v>
      </c>
      <c r="AA15" s="13">
        <v>7707091</v>
      </c>
      <c r="AB15" s="13">
        <v>23480260</v>
      </c>
      <c r="AC15" s="13">
        <v>11575608</v>
      </c>
      <c r="AD15" s="13">
        <v>165572981</v>
      </c>
      <c r="AE15" s="13">
        <v>1541699</v>
      </c>
      <c r="AF15" s="13">
        <v>23355572</v>
      </c>
      <c r="AG15" s="13">
        <v>3703933</v>
      </c>
      <c r="AH15" s="13">
        <v>2509087</v>
      </c>
      <c r="AI15" s="13">
        <v>726887</v>
      </c>
      <c r="AJ15" s="13">
        <v>23416907</v>
      </c>
      <c r="AK15" s="13">
        <v>93696994</v>
      </c>
      <c r="AL15" s="13">
        <v>26813947</v>
      </c>
      <c r="AM15" s="13">
        <v>5094079</v>
      </c>
      <c r="AN15" s="13">
        <v>1457682</v>
      </c>
      <c r="AO15" s="13">
        <v>2316987</v>
      </c>
      <c r="AP15" s="13">
        <v>68374962</v>
      </c>
      <c r="AQ15" s="13">
        <v>61487438</v>
      </c>
      <c r="AR15" s="13">
        <v>33713646</v>
      </c>
      <c r="AS15" s="13">
        <v>495858525</v>
      </c>
      <c r="AT15" s="13">
        <v>43768440</v>
      </c>
      <c r="AU15" s="13">
        <v>9900474</v>
      </c>
      <c r="AV15" s="13">
        <v>24923248</v>
      </c>
      <c r="AW15" s="13">
        <v>6969387</v>
      </c>
      <c r="AX15" s="13">
        <v>158748074</v>
      </c>
      <c r="AY15" s="13">
        <v>8227972</v>
      </c>
      <c r="AZ15" s="13">
        <v>193016384</v>
      </c>
      <c r="BA15" s="13">
        <v>52945711</v>
      </c>
      <c r="BB15" s="13">
        <v>120421653</v>
      </c>
      <c r="BC15" s="13">
        <v>66143344</v>
      </c>
      <c r="BD15" s="13">
        <v>10505168</v>
      </c>
      <c r="BE15" s="13">
        <v>47106949</v>
      </c>
      <c r="BF15" s="13">
        <v>32727386</v>
      </c>
      <c r="BG15" s="13">
        <v>41866494</v>
      </c>
      <c r="BH15" s="13">
        <v>51434177</v>
      </c>
      <c r="BI15" s="13">
        <v>54751819</v>
      </c>
      <c r="BJ15" s="13">
        <v>9083352</v>
      </c>
      <c r="BK15" s="13">
        <v>3158434</v>
      </c>
      <c r="BL15" s="13">
        <v>2904013</v>
      </c>
      <c r="BM15" s="13">
        <v>1241317</v>
      </c>
      <c r="BN15" s="13">
        <v>49061014</v>
      </c>
      <c r="BO15" s="13">
        <v>9193876</v>
      </c>
      <c r="BP15" s="13">
        <v>18668751</v>
      </c>
      <c r="BQ15" s="44">
        <v>2160576</v>
      </c>
      <c r="BR15" s="45">
        <f t="shared" si="0"/>
        <v>2867483951</v>
      </c>
    </row>
    <row r="16" spans="1:70" x14ac:dyDescent="0.25">
      <c r="A16" s="10"/>
      <c r="B16" s="11">
        <v>522</v>
      </c>
      <c r="C16" s="12" t="s">
        <v>15</v>
      </c>
      <c r="D16" s="13">
        <v>726399</v>
      </c>
      <c r="E16" s="13">
        <v>272842</v>
      </c>
      <c r="F16" s="13">
        <v>3748152</v>
      </c>
      <c r="G16" s="13">
        <v>170640</v>
      </c>
      <c r="H16" s="13">
        <v>29944863</v>
      </c>
      <c r="I16" s="13">
        <v>74156000</v>
      </c>
      <c r="J16" s="13">
        <v>51021</v>
      </c>
      <c r="K16" s="13">
        <v>15901877</v>
      </c>
      <c r="L16" s="13">
        <v>3589099</v>
      </c>
      <c r="M16" s="13">
        <v>6887014</v>
      </c>
      <c r="N16" s="13">
        <v>2671162</v>
      </c>
      <c r="O16" s="13">
        <v>3265034</v>
      </c>
      <c r="P16" s="13">
        <v>0</v>
      </c>
      <c r="Q16" s="13">
        <v>287967</v>
      </c>
      <c r="R16" s="13">
        <v>9482120</v>
      </c>
      <c r="S16" s="13">
        <v>6192024</v>
      </c>
      <c r="T16" s="13">
        <v>238884</v>
      </c>
      <c r="U16" s="13">
        <v>792601</v>
      </c>
      <c r="V16" s="13">
        <v>313814</v>
      </c>
      <c r="W16" s="13">
        <v>319745</v>
      </c>
      <c r="X16" s="13">
        <v>637306</v>
      </c>
      <c r="Y16" s="13">
        <v>306214</v>
      </c>
      <c r="Z16" s="13">
        <v>1551994</v>
      </c>
      <c r="AA16" s="13">
        <v>1253093</v>
      </c>
      <c r="AB16" s="13">
        <v>23032585</v>
      </c>
      <c r="AC16" s="13">
        <v>2226715</v>
      </c>
      <c r="AD16" s="13">
        <v>85736358</v>
      </c>
      <c r="AE16" s="13">
        <v>98977</v>
      </c>
      <c r="AF16" s="13">
        <v>14258579</v>
      </c>
      <c r="AG16" s="13">
        <v>38377</v>
      </c>
      <c r="AH16" s="13">
        <v>527389</v>
      </c>
      <c r="AI16" s="13">
        <v>31813</v>
      </c>
      <c r="AJ16" s="13">
        <v>11760106</v>
      </c>
      <c r="AK16" s="13">
        <v>885295</v>
      </c>
      <c r="AL16" s="13">
        <v>3648511</v>
      </c>
      <c r="AM16" s="13">
        <v>520856</v>
      </c>
      <c r="AN16" s="13">
        <v>363558</v>
      </c>
      <c r="AO16" s="13">
        <v>329335</v>
      </c>
      <c r="AP16" s="13">
        <v>4146</v>
      </c>
      <c r="AQ16" s="13">
        <v>23390115</v>
      </c>
      <c r="AR16" s="13">
        <v>459614</v>
      </c>
      <c r="AS16" s="13">
        <v>265034471</v>
      </c>
      <c r="AT16" s="13">
        <v>3590097</v>
      </c>
      <c r="AU16" s="13">
        <v>4708065</v>
      </c>
      <c r="AV16" s="13">
        <v>0</v>
      </c>
      <c r="AW16" s="13">
        <v>3896687</v>
      </c>
      <c r="AX16" s="13">
        <v>114507386</v>
      </c>
      <c r="AY16" s="13">
        <v>29724947</v>
      </c>
      <c r="AZ16" s="13">
        <v>163543619</v>
      </c>
      <c r="BA16" s="13">
        <v>18816808</v>
      </c>
      <c r="BB16" s="13">
        <v>15172073</v>
      </c>
      <c r="BC16" s="13">
        <v>22011050</v>
      </c>
      <c r="BD16" s="13">
        <v>1752361</v>
      </c>
      <c r="BE16" s="13">
        <v>12787880</v>
      </c>
      <c r="BF16" s="13">
        <v>0</v>
      </c>
      <c r="BG16" s="13">
        <v>1434873</v>
      </c>
      <c r="BH16" s="13">
        <v>32239876</v>
      </c>
      <c r="BI16" s="13">
        <v>35160149</v>
      </c>
      <c r="BJ16" s="13">
        <v>3652356</v>
      </c>
      <c r="BK16" s="13">
        <v>924102</v>
      </c>
      <c r="BL16" s="13">
        <v>967526</v>
      </c>
      <c r="BM16" s="13">
        <v>57315</v>
      </c>
      <c r="BN16" s="13">
        <v>20054736</v>
      </c>
      <c r="BO16" s="13">
        <v>335937</v>
      </c>
      <c r="BP16" s="13">
        <v>1503921</v>
      </c>
      <c r="BQ16" s="44">
        <v>290934</v>
      </c>
      <c r="BR16" s="45">
        <f t="shared" si="0"/>
        <v>1082239363</v>
      </c>
    </row>
    <row r="17" spans="1:70" x14ac:dyDescent="0.25">
      <c r="A17" s="10"/>
      <c r="B17" s="11">
        <v>523</v>
      </c>
      <c r="C17" s="12" t="s">
        <v>16</v>
      </c>
      <c r="D17" s="13">
        <v>24319597</v>
      </c>
      <c r="E17" s="13">
        <v>90</v>
      </c>
      <c r="F17" s="13">
        <v>0</v>
      </c>
      <c r="G17" s="13">
        <v>2427403</v>
      </c>
      <c r="H17" s="13">
        <v>25404562</v>
      </c>
      <c r="I17" s="13">
        <v>189746000</v>
      </c>
      <c r="J17" s="13">
        <v>498829</v>
      </c>
      <c r="K17" s="13">
        <v>1970447</v>
      </c>
      <c r="L17" s="13">
        <v>0</v>
      </c>
      <c r="M17" s="13">
        <v>9444970</v>
      </c>
      <c r="N17" s="13">
        <v>10848044</v>
      </c>
      <c r="O17" s="13">
        <v>714865</v>
      </c>
      <c r="P17" s="13">
        <v>2521283</v>
      </c>
      <c r="Q17" s="13">
        <v>1448851</v>
      </c>
      <c r="R17" s="13">
        <v>35229436</v>
      </c>
      <c r="S17" s="13">
        <v>3126285</v>
      </c>
      <c r="T17" s="13">
        <v>1619582</v>
      </c>
      <c r="U17" s="13">
        <v>2278338</v>
      </c>
      <c r="V17" s="13">
        <v>685527</v>
      </c>
      <c r="W17" s="13">
        <v>69554</v>
      </c>
      <c r="X17" s="13">
        <v>611602</v>
      </c>
      <c r="Y17" s="13">
        <v>2008477</v>
      </c>
      <c r="Z17" s="13">
        <v>1967679</v>
      </c>
      <c r="AA17" s="13">
        <v>73871</v>
      </c>
      <c r="AB17" s="13">
        <v>8113425</v>
      </c>
      <c r="AC17" s="13">
        <v>8244795</v>
      </c>
      <c r="AD17" s="13">
        <v>112612519</v>
      </c>
      <c r="AE17" s="13">
        <v>1416666</v>
      </c>
      <c r="AF17" s="13">
        <v>10049192</v>
      </c>
      <c r="AG17" s="13">
        <v>2906725</v>
      </c>
      <c r="AH17" s="13">
        <v>507849</v>
      </c>
      <c r="AI17" s="13">
        <v>633876</v>
      </c>
      <c r="AJ17" s="13">
        <v>20852951</v>
      </c>
      <c r="AK17" s="13">
        <v>36100675</v>
      </c>
      <c r="AL17" s="13">
        <v>28087059</v>
      </c>
      <c r="AM17" s="13">
        <v>5949103</v>
      </c>
      <c r="AN17" s="13">
        <v>13441</v>
      </c>
      <c r="AO17" s="13">
        <v>1928354</v>
      </c>
      <c r="AP17" s="13">
        <v>28244728</v>
      </c>
      <c r="AQ17" s="13">
        <v>1144684</v>
      </c>
      <c r="AR17" s="13">
        <v>17439532</v>
      </c>
      <c r="AS17" s="13">
        <v>229080041</v>
      </c>
      <c r="AT17" s="13">
        <v>1752638</v>
      </c>
      <c r="AU17" s="13">
        <v>5079305</v>
      </c>
      <c r="AV17" s="13">
        <v>10234232</v>
      </c>
      <c r="AW17" s="13">
        <v>4724758</v>
      </c>
      <c r="AX17" s="13">
        <v>149020673</v>
      </c>
      <c r="AY17" s="13">
        <v>20890622</v>
      </c>
      <c r="AZ17" s="13">
        <v>103279467</v>
      </c>
      <c r="BA17" s="13">
        <v>23607138</v>
      </c>
      <c r="BB17" s="13">
        <v>111432450</v>
      </c>
      <c r="BC17" s="13">
        <v>40582291</v>
      </c>
      <c r="BD17" s="13">
        <v>4442817</v>
      </c>
      <c r="BE17" s="13">
        <v>749995</v>
      </c>
      <c r="BF17" s="13">
        <v>36954324</v>
      </c>
      <c r="BG17" s="13">
        <v>8207748</v>
      </c>
      <c r="BH17" s="13">
        <v>21219929</v>
      </c>
      <c r="BI17" s="13">
        <v>22509869</v>
      </c>
      <c r="BJ17" s="13">
        <v>4883627</v>
      </c>
      <c r="BK17" s="13">
        <v>1862166</v>
      </c>
      <c r="BL17" s="13">
        <v>2083308</v>
      </c>
      <c r="BM17" s="13">
        <v>255045</v>
      </c>
      <c r="BN17" s="13">
        <v>32757876</v>
      </c>
      <c r="BO17" s="13">
        <v>223917</v>
      </c>
      <c r="BP17" s="13">
        <v>245859</v>
      </c>
      <c r="BQ17" s="44">
        <v>1024422</v>
      </c>
      <c r="BR17" s="45">
        <f t="shared" si="0"/>
        <v>1438365383</v>
      </c>
    </row>
    <row r="18" spans="1:70" x14ac:dyDescent="0.25">
      <c r="A18" s="10"/>
      <c r="B18" s="11">
        <v>524</v>
      </c>
      <c r="C18" s="12" t="s">
        <v>17</v>
      </c>
      <c r="D18" s="13">
        <v>1915675</v>
      </c>
      <c r="E18" s="13">
        <v>228022</v>
      </c>
      <c r="F18" s="13">
        <v>2181903</v>
      </c>
      <c r="G18" s="13">
        <v>7534</v>
      </c>
      <c r="H18" s="13">
        <v>5756466</v>
      </c>
      <c r="I18" s="13">
        <v>7000</v>
      </c>
      <c r="J18" s="13">
        <v>35666</v>
      </c>
      <c r="K18" s="13">
        <v>6667526</v>
      </c>
      <c r="L18" s="13">
        <v>3726981</v>
      </c>
      <c r="M18" s="13">
        <v>1136898</v>
      </c>
      <c r="N18" s="13">
        <v>11497873</v>
      </c>
      <c r="O18" s="13">
        <v>601813</v>
      </c>
      <c r="P18" s="13">
        <v>1011399</v>
      </c>
      <c r="Q18" s="13">
        <v>217651</v>
      </c>
      <c r="R18" s="13">
        <v>2683986</v>
      </c>
      <c r="S18" s="13">
        <v>561203</v>
      </c>
      <c r="T18" s="13">
        <v>203818</v>
      </c>
      <c r="U18" s="13">
        <v>345839</v>
      </c>
      <c r="V18" s="13">
        <v>154301</v>
      </c>
      <c r="W18" s="13">
        <v>274578</v>
      </c>
      <c r="X18" s="13">
        <v>179399</v>
      </c>
      <c r="Y18" s="13">
        <v>115116</v>
      </c>
      <c r="Z18" s="13">
        <v>0</v>
      </c>
      <c r="AA18" s="13">
        <v>610938</v>
      </c>
      <c r="AB18" s="13">
        <v>5036881</v>
      </c>
      <c r="AC18" s="13">
        <v>1049055</v>
      </c>
      <c r="AD18" s="13">
        <v>19123833</v>
      </c>
      <c r="AE18" s="13">
        <v>105318</v>
      </c>
      <c r="AF18" s="13">
        <v>3811127</v>
      </c>
      <c r="AG18" s="13">
        <v>191719</v>
      </c>
      <c r="AH18" s="13">
        <v>117411</v>
      </c>
      <c r="AI18" s="13">
        <v>90147</v>
      </c>
      <c r="AJ18" s="13">
        <v>5894561</v>
      </c>
      <c r="AK18" s="13">
        <v>12300878</v>
      </c>
      <c r="AL18" s="13">
        <v>1502552</v>
      </c>
      <c r="AM18" s="13">
        <v>416583</v>
      </c>
      <c r="AN18" s="13">
        <v>36116</v>
      </c>
      <c r="AO18" s="13">
        <v>128267</v>
      </c>
      <c r="AP18" s="13">
        <v>8844396</v>
      </c>
      <c r="AQ18" s="13">
        <v>7678191</v>
      </c>
      <c r="AR18" s="13">
        <v>3238135</v>
      </c>
      <c r="AS18" s="13">
        <v>52808450</v>
      </c>
      <c r="AT18" s="13">
        <v>2536432</v>
      </c>
      <c r="AU18" s="13">
        <v>740879</v>
      </c>
      <c r="AV18" s="13">
        <v>2324045</v>
      </c>
      <c r="AW18" s="13">
        <v>0</v>
      </c>
      <c r="AX18" s="13">
        <v>23632263</v>
      </c>
      <c r="AY18" s="13">
        <v>4048286</v>
      </c>
      <c r="AZ18" s="13">
        <v>21194718</v>
      </c>
      <c r="BA18" s="13">
        <v>5492074</v>
      </c>
      <c r="BB18" s="13">
        <v>4378414</v>
      </c>
      <c r="BC18" s="13">
        <v>5915047</v>
      </c>
      <c r="BD18" s="13">
        <v>748627</v>
      </c>
      <c r="BE18" s="13">
        <v>358175</v>
      </c>
      <c r="BF18" s="13">
        <v>3885743</v>
      </c>
      <c r="BG18" s="13">
        <v>2675886</v>
      </c>
      <c r="BH18" s="13">
        <v>11364264</v>
      </c>
      <c r="BI18" s="13">
        <v>4157196</v>
      </c>
      <c r="BJ18" s="13">
        <v>3200442</v>
      </c>
      <c r="BK18" s="13">
        <v>494243</v>
      </c>
      <c r="BL18" s="13">
        <v>220637</v>
      </c>
      <c r="BM18" s="13">
        <v>82154</v>
      </c>
      <c r="BN18" s="13">
        <v>3038370</v>
      </c>
      <c r="BO18" s="13">
        <v>393612</v>
      </c>
      <c r="BP18" s="13">
        <v>990160</v>
      </c>
      <c r="BQ18" s="44">
        <v>146765</v>
      </c>
      <c r="BR18" s="45">
        <f t="shared" si="0"/>
        <v>264513637</v>
      </c>
    </row>
    <row r="19" spans="1:70" x14ac:dyDescent="0.25">
      <c r="A19" s="10"/>
      <c r="B19" s="11">
        <v>525</v>
      </c>
      <c r="C19" s="12" t="s">
        <v>18</v>
      </c>
      <c r="D19" s="13">
        <v>20481336</v>
      </c>
      <c r="E19" s="13">
        <v>283244</v>
      </c>
      <c r="F19" s="13">
        <v>3015175</v>
      </c>
      <c r="G19" s="13">
        <v>675188</v>
      </c>
      <c r="H19" s="13">
        <v>4288507</v>
      </c>
      <c r="I19" s="13">
        <v>3263000</v>
      </c>
      <c r="J19" s="13">
        <v>174613</v>
      </c>
      <c r="K19" s="13">
        <v>1886304</v>
      </c>
      <c r="L19" s="13">
        <v>7014335</v>
      </c>
      <c r="M19" s="13">
        <v>1689167</v>
      </c>
      <c r="N19" s="13">
        <v>2409716</v>
      </c>
      <c r="O19" s="13">
        <v>3337180</v>
      </c>
      <c r="P19" s="13">
        <v>309403</v>
      </c>
      <c r="Q19" s="13">
        <v>717477</v>
      </c>
      <c r="R19" s="13">
        <v>210851178</v>
      </c>
      <c r="S19" s="13">
        <v>2710908</v>
      </c>
      <c r="T19" s="13">
        <v>240259</v>
      </c>
      <c r="U19" s="13">
        <v>286232</v>
      </c>
      <c r="V19" s="13">
        <v>400952</v>
      </c>
      <c r="W19" s="13">
        <v>1647851</v>
      </c>
      <c r="X19" s="13">
        <v>302038</v>
      </c>
      <c r="Y19" s="13">
        <v>750807</v>
      </c>
      <c r="Z19" s="13">
        <v>13484391</v>
      </c>
      <c r="AA19" s="13">
        <v>591453</v>
      </c>
      <c r="AB19" s="13">
        <v>5108817</v>
      </c>
      <c r="AC19" s="13">
        <v>3186014</v>
      </c>
      <c r="AD19" s="13">
        <v>36887078</v>
      </c>
      <c r="AE19" s="13">
        <v>205920</v>
      </c>
      <c r="AF19" s="13">
        <v>1227877</v>
      </c>
      <c r="AG19" s="13">
        <v>375454</v>
      </c>
      <c r="AH19" s="13">
        <v>214126</v>
      </c>
      <c r="AI19" s="13">
        <v>244864</v>
      </c>
      <c r="AJ19" s="13">
        <v>18831299</v>
      </c>
      <c r="AK19" s="13">
        <v>2696016</v>
      </c>
      <c r="AL19" s="13">
        <v>1950295</v>
      </c>
      <c r="AM19" s="13">
        <v>441911</v>
      </c>
      <c r="AN19" s="13">
        <v>144755</v>
      </c>
      <c r="AO19" s="13">
        <v>490315</v>
      </c>
      <c r="AP19" s="13">
        <v>5003654</v>
      </c>
      <c r="AQ19" s="13">
        <v>1132087</v>
      </c>
      <c r="AR19" s="13">
        <v>1984704</v>
      </c>
      <c r="AS19" s="13">
        <v>8831677</v>
      </c>
      <c r="AT19" s="13">
        <v>3792246</v>
      </c>
      <c r="AU19" s="13">
        <v>953142</v>
      </c>
      <c r="AV19" s="13">
        <v>2538133</v>
      </c>
      <c r="AW19" s="13">
        <v>786789</v>
      </c>
      <c r="AX19" s="13">
        <v>12068700</v>
      </c>
      <c r="AY19" s="13">
        <v>2333602</v>
      </c>
      <c r="AZ19" s="13">
        <v>34622982</v>
      </c>
      <c r="BA19" s="13">
        <v>5503499</v>
      </c>
      <c r="BB19" s="13">
        <v>46621944</v>
      </c>
      <c r="BC19" s="13">
        <v>30494676</v>
      </c>
      <c r="BD19" s="13">
        <v>2026555</v>
      </c>
      <c r="BE19" s="13">
        <v>677891</v>
      </c>
      <c r="BF19" s="13">
        <v>880161</v>
      </c>
      <c r="BG19" s="13">
        <v>71715043</v>
      </c>
      <c r="BH19" s="13">
        <v>5198004</v>
      </c>
      <c r="BI19" s="13">
        <v>5581844</v>
      </c>
      <c r="BJ19" s="13">
        <v>810286</v>
      </c>
      <c r="BK19" s="13">
        <v>147989</v>
      </c>
      <c r="BL19" s="13">
        <v>258957</v>
      </c>
      <c r="BM19" s="13">
        <v>243510</v>
      </c>
      <c r="BN19" s="13">
        <v>20088413</v>
      </c>
      <c r="BO19" s="13">
        <v>189658</v>
      </c>
      <c r="BP19" s="13">
        <v>1789815</v>
      </c>
      <c r="BQ19" s="44">
        <v>712307</v>
      </c>
      <c r="BR19" s="45">
        <f t="shared" si="0"/>
        <v>619803723</v>
      </c>
    </row>
    <row r="20" spans="1:70" x14ac:dyDescent="0.25">
      <c r="A20" s="10"/>
      <c r="B20" s="11">
        <v>526</v>
      </c>
      <c r="C20" s="12" t="s">
        <v>19</v>
      </c>
      <c r="D20" s="13">
        <v>7684485</v>
      </c>
      <c r="E20" s="13">
        <v>920719</v>
      </c>
      <c r="F20" s="13">
        <v>0</v>
      </c>
      <c r="G20" s="13">
        <v>1183364</v>
      </c>
      <c r="H20" s="13">
        <v>24346805</v>
      </c>
      <c r="I20" s="13">
        <v>1371000</v>
      </c>
      <c r="J20" s="13">
        <v>160187</v>
      </c>
      <c r="K20" s="13">
        <v>11117268</v>
      </c>
      <c r="L20" s="13">
        <v>4649890</v>
      </c>
      <c r="M20" s="13">
        <v>3563729</v>
      </c>
      <c r="N20" s="13">
        <v>24106850</v>
      </c>
      <c r="O20" s="13">
        <v>2020292</v>
      </c>
      <c r="P20" s="13">
        <v>95540</v>
      </c>
      <c r="Q20" s="13">
        <v>1909254</v>
      </c>
      <c r="R20" s="13">
        <v>14289839</v>
      </c>
      <c r="S20" s="13">
        <v>857791</v>
      </c>
      <c r="T20" s="13">
        <v>134694</v>
      </c>
      <c r="U20" s="13">
        <v>1761032</v>
      </c>
      <c r="V20" s="13">
        <v>1051824</v>
      </c>
      <c r="W20" s="13">
        <v>0</v>
      </c>
      <c r="X20" s="13">
        <v>887977</v>
      </c>
      <c r="Y20" s="13">
        <v>817697</v>
      </c>
      <c r="Z20" s="13">
        <v>1273694</v>
      </c>
      <c r="AA20" s="13">
        <v>2522509</v>
      </c>
      <c r="AB20" s="13">
        <v>4152976</v>
      </c>
      <c r="AC20" s="13">
        <v>4504157</v>
      </c>
      <c r="AD20" s="13">
        <v>0</v>
      </c>
      <c r="AE20" s="13">
        <v>759678</v>
      </c>
      <c r="AF20" s="13">
        <v>7601858</v>
      </c>
      <c r="AG20" s="13">
        <v>3028265</v>
      </c>
      <c r="AH20" s="13">
        <v>713774</v>
      </c>
      <c r="AI20" s="13">
        <v>442799</v>
      </c>
      <c r="AJ20" s="13">
        <v>5072353</v>
      </c>
      <c r="AK20" s="13">
        <v>31024304</v>
      </c>
      <c r="AL20" s="13">
        <v>8748206</v>
      </c>
      <c r="AM20" s="13">
        <v>2588123</v>
      </c>
      <c r="AN20" s="13">
        <v>417278</v>
      </c>
      <c r="AO20" s="13">
        <v>969085</v>
      </c>
      <c r="AP20" s="13">
        <v>12790460</v>
      </c>
      <c r="AQ20" s="13">
        <v>2817916</v>
      </c>
      <c r="AR20" s="13">
        <v>27864980</v>
      </c>
      <c r="AS20" s="13">
        <v>10914402</v>
      </c>
      <c r="AT20" s="13">
        <v>4698760</v>
      </c>
      <c r="AU20" s="13">
        <v>5496141</v>
      </c>
      <c r="AV20" s="13">
        <v>5704166</v>
      </c>
      <c r="AW20" s="13">
        <v>0</v>
      </c>
      <c r="AX20" s="13">
        <v>0</v>
      </c>
      <c r="AY20" s="13">
        <v>4350</v>
      </c>
      <c r="AZ20" s="13">
        <v>0</v>
      </c>
      <c r="BA20" s="13">
        <v>10683082</v>
      </c>
      <c r="BB20" s="13">
        <v>24061914</v>
      </c>
      <c r="BC20" s="13">
        <v>15252191</v>
      </c>
      <c r="BD20" s="13">
        <v>3658604</v>
      </c>
      <c r="BE20" s="13">
        <v>6369582</v>
      </c>
      <c r="BF20" s="13">
        <v>158166</v>
      </c>
      <c r="BG20" s="13">
        <v>0</v>
      </c>
      <c r="BH20" s="13">
        <v>25124248</v>
      </c>
      <c r="BI20" s="13">
        <v>24003</v>
      </c>
      <c r="BJ20" s="13">
        <v>1283214</v>
      </c>
      <c r="BK20" s="13">
        <v>1626811</v>
      </c>
      <c r="BL20" s="13">
        <v>342559</v>
      </c>
      <c r="BM20" s="13">
        <v>799807</v>
      </c>
      <c r="BN20" s="13">
        <v>17255191</v>
      </c>
      <c r="BO20" s="13">
        <v>1216386</v>
      </c>
      <c r="BP20" s="13">
        <v>3991008</v>
      </c>
      <c r="BQ20" s="44">
        <v>251136</v>
      </c>
      <c r="BR20" s="45">
        <f t="shared" si="0"/>
        <v>359138373</v>
      </c>
    </row>
    <row r="21" spans="1:70" x14ac:dyDescent="0.25">
      <c r="A21" s="10"/>
      <c r="B21" s="11">
        <v>527</v>
      </c>
      <c r="C21" s="12" t="s">
        <v>20</v>
      </c>
      <c r="D21" s="13">
        <v>592600</v>
      </c>
      <c r="E21" s="13">
        <v>57998</v>
      </c>
      <c r="F21" s="13">
        <v>648485</v>
      </c>
      <c r="G21" s="13">
        <v>61494</v>
      </c>
      <c r="H21" s="13">
        <v>1110217</v>
      </c>
      <c r="I21" s="13">
        <v>4528000</v>
      </c>
      <c r="J21" s="13">
        <v>31676</v>
      </c>
      <c r="K21" s="13">
        <v>527457</v>
      </c>
      <c r="L21" s="13">
        <v>302180</v>
      </c>
      <c r="M21" s="13">
        <v>196880</v>
      </c>
      <c r="N21" s="13">
        <v>816871</v>
      </c>
      <c r="O21" s="13">
        <v>11230</v>
      </c>
      <c r="P21" s="13">
        <v>99915</v>
      </c>
      <c r="Q21" s="13">
        <v>24603</v>
      </c>
      <c r="R21" s="13">
        <v>814320</v>
      </c>
      <c r="S21" s="13">
        <v>92552</v>
      </c>
      <c r="T21" s="13">
        <v>49604</v>
      </c>
      <c r="U21" s="13">
        <v>0</v>
      </c>
      <c r="V21" s="13">
        <v>95537</v>
      </c>
      <c r="W21" s="13">
        <v>7622</v>
      </c>
      <c r="X21" s="13">
        <v>34324</v>
      </c>
      <c r="Y21" s="13">
        <v>20786</v>
      </c>
      <c r="Z21" s="13">
        <v>51327</v>
      </c>
      <c r="AA21" s="13">
        <v>93851</v>
      </c>
      <c r="AB21" s="13">
        <v>337888</v>
      </c>
      <c r="AC21" s="13">
        <v>211543</v>
      </c>
      <c r="AD21" s="13">
        <v>3514429</v>
      </c>
      <c r="AE21" s="13">
        <v>45252</v>
      </c>
      <c r="AF21" s="13">
        <v>314709</v>
      </c>
      <c r="AG21" s="13">
        <v>136430</v>
      </c>
      <c r="AH21" s="13">
        <v>31706</v>
      </c>
      <c r="AI21" s="13">
        <v>11045</v>
      </c>
      <c r="AJ21" s="13">
        <v>578197</v>
      </c>
      <c r="AK21" s="13">
        <v>1865975</v>
      </c>
      <c r="AL21" s="13">
        <v>273549</v>
      </c>
      <c r="AM21" s="13">
        <v>116063</v>
      </c>
      <c r="AN21" s="13">
        <v>8280</v>
      </c>
      <c r="AO21" s="13">
        <v>30600</v>
      </c>
      <c r="AP21" s="13">
        <v>1111613</v>
      </c>
      <c r="AQ21" s="13">
        <v>677279</v>
      </c>
      <c r="AR21" s="13">
        <v>336383</v>
      </c>
      <c r="AS21" s="13">
        <v>7513041</v>
      </c>
      <c r="AT21" s="13">
        <v>570298</v>
      </c>
      <c r="AU21" s="13">
        <v>141301</v>
      </c>
      <c r="AV21" s="13">
        <v>457713</v>
      </c>
      <c r="AW21" s="13">
        <v>90927</v>
      </c>
      <c r="AX21" s="13">
        <v>2331215</v>
      </c>
      <c r="AY21" s="13">
        <v>555800</v>
      </c>
      <c r="AZ21" s="13">
        <v>2472152</v>
      </c>
      <c r="BA21" s="13">
        <v>999937</v>
      </c>
      <c r="BB21" s="13">
        <v>3284470</v>
      </c>
      <c r="BC21" s="13">
        <v>793052</v>
      </c>
      <c r="BD21" s="13">
        <v>0</v>
      </c>
      <c r="BE21" s="13">
        <v>582744</v>
      </c>
      <c r="BF21" s="13">
        <v>452477</v>
      </c>
      <c r="BG21" s="13">
        <v>0</v>
      </c>
      <c r="BH21" s="13">
        <v>2041392</v>
      </c>
      <c r="BI21" s="13">
        <v>397650</v>
      </c>
      <c r="BJ21" s="13">
        <v>151328</v>
      </c>
      <c r="BK21" s="13">
        <v>0</v>
      </c>
      <c r="BL21" s="13">
        <v>40895</v>
      </c>
      <c r="BM21" s="13">
        <v>13073</v>
      </c>
      <c r="BN21" s="13">
        <v>1373979</v>
      </c>
      <c r="BO21" s="13">
        <v>32354</v>
      </c>
      <c r="BP21" s="13">
        <v>158478</v>
      </c>
      <c r="BQ21" s="44">
        <v>54598</v>
      </c>
      <c r="BR21" s="45">
        <f t="shared" si="0"/>
        <v>44379344</v>
      </c>
    </row>
    <row r="22" spans="1:70" x14ac:dyDescent="0.25">
      <c r="A22" s="10"/>
      <c r="B22" s="11">
        <v>528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2371000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978709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26275767</v>
      </c>
      <c r="AT22" s="13">
        <v>0</v>
      </c>
      <c r="AU22" s="13">
        <v>0</v>
      </c>
      <c r="AV22" s="13">
        <v>0</v>
      </c>
      <c r="AW22" s="13">
        <v>0</v>
      </c>
      <c r="AX22" s="13">
        <v>214501</v>
      </c>
      <c r="AY22" s="13">
        <v>0</v>
      </c>
      <c r="AZ22" s="13">
        <v>1055010</v>
      </c>
      <c r="BA22" s="13">
        <v>0</v>
      </c>
      <c r="BB22" s="13">
        <v>4056981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44">
        <v>0</v>
      </c>
      <c r="BR22" s="45">
        <f t="shared" si="0"/>
        <v>34951968</v>
      </c>
    </row>
    <row r="23" spans="1:70" x14ac:dyDescent="0.25">
      <c r="A23" s="10"/>
      <c r="B23" s="11">
        <v>529</v>
      </c>
      <c r="C23" s="12" t="s">
        <v>22</v>
      </c>
      <c r="D23" s="13">
        <v>709523</v>
      </c>
      <c r="E23" s="13">
        <v>597</v>
      </c>
      <c r="F23" s="13">
        <v>17573736</v>
      </c>
      <c r="G23" s="13">
        <v>96494</v>
      </c>
      <c r="H23" s="13">
        <v>1426879</v>
      </c>
      <c r="I23" s="13">
        <v>277000</v>
      </c>
      <c r="J23" s="13">
        <v>223257</v>
      </c>
      <c r="K23" s="13">
        <v>600709</v>
      </c>
      <c r="L23" s="13">
        <v>1444841</v>
      </c>
      <c r="M23" s="13">
        <v>1725294</v>
      </c>
      <c r="N23" s="13">
        <v>199267</v>
      </c>
      <c r="O23" s="13">
        <v>0</v>
      </c>
      <c r="P23" s="13">
        <v>1975625</v>
      </c>
      <c r="Q23" s="13">
        <v>0</v>
      </c>
      <c r="R23" s="13">
        <v>62459</v>
      </c>
      <c r="S23" s="13">
        <v>566482</v>
      </c>
      <c r="T23" s="13">
        <v>0</v>
      </c>
      <c r="U23" s="13">
        <v>24474</v>
      </c>
      <c r="V23" s="13">
        <v>99372</v>
      </c>
      <c r="W23" s="13">
        <v>0</v>
      </c>
      <c r="X23" s="13">
        <v>81536</v>
      </c>
      <c r="Y23" s="13">
        <v>4860</v>
      </c>
      <c r="Z23" s="13">
        <v>3922198</v>
      </c>
      <c r="AA23" s="13">
        <v>243152</v>
      </c>
      <c r="AB23" s="13">
        <v>35737</v>
      </c>
      <c r="AC23" s="13">
        <v>233711</v>
      </c>
      <c r="AD23" s="13">
        <v>2786305</v>
      </c>
      <c r="AE23" s="13">
        <v>116506</v>
      </c>
      <c r="AF23" s="13">
        <v>19917</v>
      </c>
      <c r="AG23" s="13">
        <v>103433</v>
      </c>
      <c r="AH23" s="13">
        <v>0</v>
      </c>
      <c r="AI23" s="13">
        <v>59531</v>
      </c>
      <c r="AJ23" s="13">
        <v>49749</v>
      </c>
      <c r="AK23" s="13">
        <v>3727737</v>
      </c>
      <c r="AL23" s="13">
        <v>1313617</v>
      </c>
      <c r="AM23" s="13">
        <v>892450</v>
      </c>
      <c r="AN23" s="13">
        <v>124901</v>
      </c>
      <c r="AO23" s="13">
        <v>0</v>
      </c>
      <c r="AP23" s="13">
        <v>167518</v>
      </c>
      <c r="AQ23" s="13">
        <v>0</v>
      </c>
      <c r="AR23" s="13">
        <v>2204221</v>
      </c>
      <c r="AS23" s="13">
        <v>14144250</v>
      </c>
      <c r="AT23" s="13">
        <v>27303229</v>
      </c>
      <c r="AU23" s="13">
        <v>93515</v>
      </c>
      <c r="AV23" s="13">
        <v>876385</v>
      </c>
      <c r="AW23" s="13">
        <v>1796817</v>
      </c>
      <c r="AX23" s="13">
        <v>2355089</v>
      </c>
      <c r="AY23" s="13">
        <v>405381</v>
      </c>
      <c r="AZ23" s="13">
        <v>11673654</v>
      </c>
      <c r="BA23" s="13">
        <v>2715183</v>
      </c>
      <c r="BB23" s="13">
        <v>382671</v>
      </c>
      <c r="BC23" s="13">
        <v>2608355</v>
      </c>
      <c r="BD23" s="13">
        <v>1516897</v>
      </c>
      <c r="BE23" s="13">
        <v>0</v>
      </c>
      <c r="BF23" s="13">
        <v>536906</v>
      </c>
      <c r="BG23" s="13">
        <v>105840</v>
      </c>
      <c r="BH23" s="13">
        <v>2138396</v>
      </c>
      <c r="BI23" s="13">
        <v>0</v>
      </c>
      <c r="BJ23" s="13">
        <v>0</v>
      </c>
      <c r="BK23" s="13">
        <v>663410</v>
      </c>
      <c r="BL23" s="13">
        <v>108242</v>
      </c>
      <c r="BM23" s="13">
        <v>0</v>
      </c>
      <c r="BN23" s="13">
        <v>3051945</v>
      </c>
      <c r="BO23" s="13">
        <v>0</v>
      </c>
      <c r="BP23" s="13">
        <v>377802</v>
      </c>
      <c r="BQ23" s="44">
        <v>24289</v>
      </c>
      <c r="BR23" s="45">
        <f t="shared" si="0"/>
        <v>115971344</v>
      </c>
    </row>
    <row r="24" spans="1:70" ht="15.75" x14ac:dyDescent="0.25">
      <c r="A24" s="15" t="s">
        <v>23</v>
      </c>
      <c r="B24" s="16"/>
      <c r="C24" s="17"/>
      <c r="D24" s="18">
        <v>20019084</v>
      </c>
      <c r="E24" s="18">
        <v>864145</v>
      </c>
      <c r="F24" s="18">
        <v>40511162</v>
      </c>
      <c r="G24" s="18">
        <v>1408457</v>
      </c>
      <c r="H24" s="18">
        <v>106361681</v>
      </c>
      <c r="I24" s="18">
        <v>278947000</v>
      </c>
      <c r="J24" s="18">
        <v>3132091</v>
      </c>
      <c r="K24" s="18">
        <v>75723821</v>
      </c>
      <c r="L24" s="18">
        <v>17812687</v>
      </c>
      <c r="M24" s="18">
        <v>11113192</v>
      </c>
      <c r="N24" s="18">
        <v>117000206</v>
      </c>
      <c r="O24" s="18">
        <v>4974716</v>
      </c>
      <c r="P24" s="18">
        <v>23871905</v>
      </c>
      <c r="Q24" s="18">
        <v>1488034</v>
      </c>
      <c r="R24" s="18">
        <v>16197816</v>
      </c>
      <c r="S24" s="18">
        <v>3163046</v>
      </c>
      <c r="T24" s="18">
        <v>2174615</v>
      </c>
      <c r="U24" s="18">
        <v>1139536</v>
      </c>
      <c r="V24" s="18">
        <v>797177</v>
      </c>
      <c r="W24" s="18">
        <v>1818635</v>
      </c>
      <c r="X24" s="18">
        <v>3044895</v>
      </c>
      <c r="Y24" s="18">
        <v>1085334</v>
      </c>
      <c r="Z24" s="18">
        <v>2434450</v>
      </c>
      <c r="AA24" s="18">
        <v>3227904</v>
      </c>
      <c r="AB24" s="18">
        <v>32075572</v>
      </c>
      <c r="AC24" s="18">
        <v>10076919</v>
      </c>
      <c r="AD24" s="18">
        <v>310163634</v>
      </c>
      <c r="AE24" s="18">
        <v>270444</v>
      </c>
      <c r="AF24" s="18">
        <v>53823219</v>
      </c>
      <c r="AG24" s="18">
        <v>1828405</v>
      </c>
      <c r="AH24" s="18">
        <v>1768843</v>
      </c>
      <c r="AI24" s="18">
        <v>698391</v>
      </c>
      <c r="AJ24" s="18">
        <v>30396668</v>
      </c>
      <c r="AK24" s="18">
        <v>214211094</v>
      </c>
      <c r="AL24" s="18">
        <v>22587246</v>
      </c>
      <c r="AM24" s="18">
        <v>2388547</v>
      </c>
      <c r="AN24" s="18">
        <v>974751</v>
      </c>
      <c r="AO24" s="18">
        <v>1719596</v>
      </c>
      <c r="AP24" s="18">
        <v>111959295</v>
      </c>
      <c r="AQ24" s="18">
        <v>53182819</v>
      </c>
      <c r="AR24" s="18">
        <v>59232023</v>
      </c>
      <c r="AS24" s="18">
        <v>780956219</v>
      </c>
      <c r="AT24" s="18">
        <v>21364658</v>
      </c>
      <c r="AU24" s="18">
        <v>6100503</v>
      </c>
      <c r="AV24" s="18">
        <v>29044587</v>
      </c>
      <c r="AW24" s="18">
        <v>2737504</v>
      </c>
      <c r="AX24" s="18">
        <v>211658904</v>
      </c>
      <c r="AY24" s="18">
        <v>26384225</v>
      </c>
      <c r="AZ24" s="18">
        <v>254790009</v>
      </c>
      <c r="BA24" s="18">
        <v>79435325</v>
      </c>
      <c r="BB24" s="18">
        <v>228426264</v>
      </c>
      <c r="BC24" s="18">
        <v>79656982</v>
      </c>
      <c r="BD24" s="18">
        <v>11018417</v>
      </c>
      <c r="BE24" s="18">
        <v>37398316</v>
      </c>
      <c r="BF24" s="18">
        <v>36355366</v>
      </c>
      <c r="BG24" s="18">
        <v>6947470</v>
      </c>
      <c r="BH24" s="18">
        <v>156384430</v>
      </c>
      <c r="BI24" s="18">
        <v>74912147</v>
      </c>
      <c r="BJ24" s="18">
        <v>6106293</v>
      </c>
      <c r="BK24" s="18">
        <v>5239313</v>
      </c>
      <c r="BL24" s="18">
        <v>1577763</v>
      </c>
      <c r="BM24" s="18">
        <v>939549</v>
      </c>
      <c r="BN24" s="18">
        <v>35699662</v>
      </c>
      <c r="BO24" s="18">
        <v>2828730</v>
      </c>
      <c r="BP24" s="18">
        <v>6989758</v>
      </c>
      <c r="BQ24" s="46">
        <v>430174</v>
      </c>
      <c r="BR24" s="47">
        <f t="shared" si="0"/>
        <v>3749051623</v>
      </c>
    </row>
    <row r="25" spans="1:70" x14ac:dyDescent="0.25">
      <c r="A25" s="10"/>
      <c r="B25" s="11">
        <v>531</v>
      </c>
      <c r="C25" s="12" t="s">
        <v>24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43397</v>
      </c>
      <c r="Q25" s="13">
        <v>0</v>
      </c>
      <c r="R25" s="13">
        <v>305844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38857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419701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44">
        <v>0</v>
      </c>
      <c r="BR25" s="45">
        <f t="shared" si="0"/>
        <v>807799</v>
      </c>
    </row>
    <row r="26" spans="1:70" x14ac:dyDescent="0.25">
      <c r="A26" s="10"/>
      <c r="B26" s="11">
        <v>533</v>
      </c>
      <c r="C26" s="12" t="s">
        <v>25</v>
      </c>
      <c r="D26" s="13">
        <v>8109</v>
      </c>
      <c r="E26" s="13">
        <v>0</v>
      </c>
      <c r="F26" s="13">
        <v>10600450</v>
      </c>
      <c r="G26" s="13">
        <v>0</v>
      </c>
      <c r="H26" s="13">
        <v>0</v>
      </c>
      <c r="I26" s="13">
        <v>0</v>
      </c>
      <c r="J26" s="13">
        <v>0</v>
      </c>
      <c r="K26" s="13">
        <v>14379075</v>
      </c>
      <c r="L26" s="13">
        <v>4107637</v>
      </c>
      <c r="M26" s="13">
        <v>0</v>
      </c>
      <c r="N26" s="13">
        <v>224926</v>
      </c>
      <c r="O26" s="13">
        <v>0</v>
      </c>
      <c r="P26" s="13">
        <v>668448</v>
      </c>
      <c r="Q26" s="13">
        <v>0</v>
      </c>
      <c r="R26" s="13">
        <v>0</v>
      </c>
      <c r="S26" s="13">
        <v>656707</v>
      </c>
      <c r="T26" s="13">
        <v>0</v>
      </c>
      <c r="U26" s="13">
        <v>0</v>
      </c>
      <c r="V26" s="13">
        <v>0</v>
      </c>
      <c r="W26" s="13">
        <v>0</v>
      </c>
      <c r="X26" s="13">
        <v>100680</v>
      </c>
      <c r="Y26" s="13">
        <v>0</v>
      </c>
      <c r="Z26" s="13">
        <v>123778</v>
      </c>
      <c r="AA26" s="13">
        <v>15159</v>
      </c>
      <c r="AB26" s="13">
        <v>4739782</v>
      </c>
      <c r="AC26" s="13">
        <v>545839</v>
      </c>
      <c r="AD26" s="13">
        <v>0</v>
      </c>
      <c r="AE26" s="13">
        <v>0</v>
      </c>
      <c r="AF26" s="13">
        <v>0</v>
      </c>
      <c r="AG26" s="13">
        <v>604818</v>
      </c>
      <c r="AH26" s="13">
        <v>0</v>
      </c>
      <c r="AI26" s="13">
        <v>0</v>
      </c>
      <c r="AJ26" s="13">
        <v>0</v>
      </c>
      <c r="AK26" s="13">
        <v>64895</v>
      </c>
      <c r="AL26" s="13">
        <v>0</v>
      </c>
      <c r="AM26" s="13">
        <v>90497</v>
      </c>
      <c r="AN26" s="13">
        <v>319348</v>
      </c>
      <c r="AO26" s="13">
        <v>0</v>
      </c>
      <c r="AP26" s="13">
        <v>13032836</v>
      </c>
      <c r="AQ26" s="13">
        <v>2430840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20193497</v>
      </c>
      <c r="BB26" s="13">
        <v>88928894</v>
      </c>
      <c r="BC26" s="13">
        <v>0</v>
      </c>
      <c r="BD26" s="13">
        <v>789119</v>
      </c>
      <c r="BE26" s="13">
        <v>0</v>
      </c>
      <c r="BF26" s="13">
        <v>0</v>
      </c>
      <c r="BG26" s="13">
        <v>0</v>
      </c>
      <c r="BH26" s="13">
        <v>45666972</v>
      </c>
      <c r="BI26" s="13">
        <v>0</v>
      </c>
      <c r="BJ26" s="13">
        <v>228879</v>
      </c>
      <c r="BK26" s="13">
        <v>0</v>
      </c>
      <c r="BL26" s="13">
        <v>0</v>
      </c>
      <c r="BM26" s="13">
        <v>0</v>
      </c>
      <c r="BN26" s="13">
        <v>1674235</v>
      </c>
      <c r="BO26" s="13">
        <v>0</v>
      </c>
      <c r="BP26" s="13">
        <v>0</v>
      </c>
      <c r="BQ26" s="44">
        <v>0</v>
      </c>
      <c r="BR26" s="45">
        <f t="shared" si="0"/>
        <v>210195420</v>
      </c>
    </row>
    <row r="27" spans="1:70" x14ac:dyDescent="0.25">
      <c r="A27" s="10"/>
      <c r="B27" s="11">
        <v>534</v>
      </c>
      <c r="C27" s="12" t="s">
        <v>26</v>
      </c>
      <c r="D27" s="13">
        <v>14068795</v>
      </c>
      <c r="E27" s="13">
        <v>0</v>
      </c>
      <c r="F27" s="13">
        <v>16688055</v>
      </c>
      <c r="G27" s="13">
        <v>1291414</v>
      </c>
      <c r="H27" s="13">
        <v>46521465</v>
      </c>
      <c r="I27" s="13">
        <v>121547000</v>
      </c>
      <c r="J27" s="13">
        <v>6370</v>
      </c>
      <c r="K27" s="13">
        <v>22234461</v>
      </c>
      <c r="L27" s="13">
        <v>5866302</v>
      </c>
      <c r="M27" s="13">
        <v>10583983</v>
      </c>
      <c r="N27" s="13">
        <v>24449302</v>
      </c>
      <c r="O27" s="13">
        <v>4512376</v>
      </c>
      <c r="P27" s="13">
        <v>3268697</v>
      </c>
      <c r="Q27" s="13">
        <v>1399796</v>
      </c>
      <c r="R27" s="13">
        <v>12892660</v>
      </c>
      <c r="S27" s="13">
        <v>840014</v>
      </c>
      <c r="T27" s="13">
        <v>1800067</v>
      </c>
      <c r="U27" s="13">
        <v>898514</v>
      </c>
      <c r="V27" s="13">
        <v>682436</v>
      </c>
      <c r="W27" s="13">
        <v>990757</v>
      </c>
      <c r="X27" s="13">
        <v>682780</v>
      </c>
      <c r="Y27" s="13">
        <v>976450</v>
      </c>
      <c r="Z27" s="13">
        <v>1926265</v>
      </c>
      <c r="AA27" s="13">
        <v>1002489</v>
      </c>
      <c r="AB27" s="13">
        <v>10527767</v>
      </c>
      <c r="AC27" s="13">
        <v>8187679</v>
      </c>
      <c r="AD27" s="13">
        <v>74927000</v>
      </c>
      <c r="AE27" s="13">
        <v>162487</v>
      </c>
      <c r="AF27" s="13">
        <v>18989446</v>
      </c>
      <c r="AG27" s="13">
        <v>226278</v>
      </c>
      <c r="AH27" s="13">
        <v>1600688</v>
      </c>
      <c r="AI27" s="13">
        <v>563737</v>
      </c>
      <c r="AJ27" s="13">
        <v>25952077</v>
      </c>
      <c r="AK27" s="13">
        <v>81991448</v>
      </c>
      <c r="AL27" s="13">
        <v>9619579</v>
      </c>
      <c r="AM27" s="13">
        <v>1931098</v>
      </c>
      <c r="AN27" s="13">
        <v>594630</v>
      </c>
      <c r="AO27" s="13">
        <v>1565389</v>
      </c>
      <c r="AP27" s="13">
        <v>31705163</v>
      </c>
      <c r="AQ27" s="13">
        <v>37776895</v>
      </c>
      <c r="AR27" s="13">
        <v>25974205</v>
      </c>
      <c r="AS27" s="13">
        <v>305830615</v>
      </c>
      <c r="AT27" s="13">
        <v>14528874</v>
      </c>
      <c r="AU27" s="13">
        <v>3545336</v>
      </c>
      <c r="AV27" s="13">
        <v>9067512</v>
      </c>
      <c r="AW27" s="13">
        <v>1446025</v>
      </c>
      <c r="AX27" s="13">
        <v>55169346</v>
      </c>
      <c r="AY27" s="13">
        <v>24251218</v>
      </c>
      <c r="AZ27" s="13">
        <v>133173517</v>
      </c>
      <c r="BA27" s="13">
        <v>23021094</v>
      </c>
      <c r="BB27" s="13">
        <v>56669419</v>
      </c>
      <c r="BC27" s="13">
        <v>32399421</v>
      </c>
      <c r="BD27" s="13">
        <v>9866325</v>
      </c>
      <c r="BE27" s="13">
        <v>13018152</v>
      </c>
      <c r="BF27" s="13">
        <v>13159309</v>
      </c>
      <c r="BG27" s="13">
        <v>2683801</v>
      </c>
      <c r="BH27" s="13">
        <v>33348100</v>
      </c>
      <c r="BI27" s="13">
        <v>29408760</v>
      </c>
      <c r="BJ27" s="13">
        <v>3858307</v>
      </c>
      <c r="BK27" s="13">
        <v>4844673</v>
      </c>
      <c r="BL27" s="13">
        <v>1289506</v>
      </c>
      <c r="BM27" s="13">
        <v>844307</v>
      </c>
      <c r="BN27" s="13">
        <v>20058565</v>
      </c>
      <c r="BO27" s="13">
        <v>1520464</v>
      </c>
      <c r="BP27" s="13">
        <v>6371713</v>
      </c>
      <c r="BQ27" s="44">
        <v>253662</v>
      </c>
      <c r="BR27" s="45">
        <f t="shared" si="0"/>
        <v>1427054035</v>
      </c>
    </row>
    <row r="28" spans="1:70" x14ac:dyDescent="0.25">
      <c r="A28" s="10"/>
      <c r="B28" s="11">
        <v>535</v>
      </c>
      <c r="C28" s="12" t="s">
        <v>27</v>
      </c>
      <c r="D28" s="13">
        <v>0</v>
      </c>
      <c r="E28" s="13">
        <v>0</v>
      </c>
      <c r="F28" s="13">
        <v>4043172</v>
      </c>
      <c r="G28" s="13">
        <v>0</v>
      </c>
      <c r="H28" s="13">
        <v>0</v>
      </c>
      <c r="I28" s="13">
        <v>0</v>
      </c>
      <c r="J28" s="13">
        <v>0</v>
      </c>
      <c r="K28" s="13">
        <v>12880470</v>
      </c>
      <c r="L28" s="13">
        <v>-205</v>
      </c>
      <c r="M28" s="13">
        <v>0</v>
      </c>
      <c r="N28" s="13">
        <v>0</v>
      </c>
      <c r="O28" s="13">
        <v>0</v>
      </c>
      <c r="P28" s="13">
        <v>329219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782407</v>
      </c>
      <c r="X28" s="13">
        <v>0</v>
      </c>
      <c r="Y28" s="13">
        <v>0</v>
      </c>
      <c r="Z28" s="13">
        <v>184115</v>
      </c>
      <c r="AA28" s="13">
        <v>0</v>
      </c>
      <c r="AB28" s="13">
        <v>5743481</v>
      </c>
      <c r="AC28" s="13">
        <v>246370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24707</v>
      </c>
      <c r="AL28" s="13">
        <v>0</v>
      </c>
      <c r="AM28" s="13">
        <v>0</v>
      </c>
      <c r="AN28" s="13">
        <v>0</v>
      </c>
      <c r="AO28" s="13">
        <v>0</v>
      </c>
      <c r="AP28" s="13">
        <v>21059809</v>
      </c>
      <c r="AQ28" s="13">
        <v>2882270</v>
      </c>
      <c r="AR28" s="13">
        <v>0</v>
      </c>
      <c r="AS28" s="13">
        <v>0</v>
      </c>
      <c r="AT28" s="13">
        <v>4077905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15493958</v>
      </c>
      <c r="BB28" s="13">
        <v>44091514</v>
      </c>
      <c r="BC28" s="13">
        <v>0</v>
      </c>
      <c r="BD28" s="13">
        <v>37611</v>
      </c>
      <c r="BE28" s="13">
        <v>6722634</v>
      </c>
      <c r="BF28" s="13">
        <v>2097997</v>
      </c>
      <c r="BG28" s="13">
        <v>0</v>
      </c>
      <c r="BH28" s="13">
        <v>16691294</v>
      </c>
      <c r="BI28" s="13">
        <v>0</v>
      </c>
      <c r="BJ28" s="13">
        <v>56000</v>
      </c>
      <c r="BK28" s="13">
        <v>0</v>
      </c>
      <c r="BL28" s="13">
        <v>0</v>
      </c>
      <c r="BM28" s="13">
        <v>0</v>
      </c>
      <c r="BN28" s="13">
        <v>2416710</v>
      </c>
      <c r="BO28" s="13">
        <v>909034</v>
      </c>
      <c r="BP28" s="13">
        <v>0</v>
      </c>
      <c r="BQ28" s="44">
        <v>0</v>
      </c>
      <c r="BR28" s="45">
        <f t="shared" si="0"/>
        <v>140770472</v>
      </c>
    </row>
    <row r="29" spans="1:70" x14ac:dyDescent="0.25">
      <c r="A29" s="10"/>
      <c r="B29" s="11">
        <v>536</v>
      </c>
      <c r="C29" s="12" t="s">
        <v>28</v>
      </c>
      <c r="D29" s="13">
        <v>0</v>
      </c>
      <c r="E29" s="13">
        <v>0</v>
      </c>
      <c r="F29" s="13">
        <v>4034030</v>
      </c>
      <c r="G29" s="13">
        <v>0</v>
      </c>
      <c r="H29" s="13">
        <v>27625176</v>
      </c>
      <c r="I29" s="13">
        <v>89799000</v>
      </c>
      <c r="J29" s="13">
        <v>0</v>
      </c>
      <c r="K29" s="13">
        <v>21241720</v>
      </c>
      <c r="L29" s="13">
        <v>206849</v>
      </c>
      <c r="M29" s="13">
        <v>0</v>
      </c>
      <c r="N29" s="13">
        <v>60645171</v>
      </c>
      <c r="O29" s="13">
        <v>0</v>
      </c>
      <c r="P29" s="13">
        <v>972348</v>
      </c>
      <c r="Q29" s="13">
        <v>0</v>
      </c>
      <c r="R29" s="13">
        <v>0</v>
      </c>
      <c r="S29" s="13">
        <v>108913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1143489</v>
      </c>
      <c r="AB29" s="13">
        <v>9589938</v>
      </c>
      <c r="AC29" s="13">
        <v>0</v>
      </c>
      <c r="AD29" s="13">
        <v>178149300</v>
      </c>
      <c r="AE29" s="13">
        <v>0</v>
      </c>
      <c r="AF29" s="13">
        <v>30260577</v>
      </c>
      <c r="AG29" s="13">
        <v>642208</v>
      </c>
      <c r="AH29" s="13">
        <v>0</v>
      </c>
      <c r="AI29" s="13">
        <v>0</v>
      </c>
      <c r="AJ29" s="13">
        <v>0</v>
      </c>
      <c r="AK29" s="13">
        <v>108545078</v>
      </c>
      <c r="AL29" s="13">
        <v>0</v>
      </c>
      <c r="AM29" s="13">
        <v>0</v>
      </c>
      <c r="AN29" s="13">
        <v>0</v>
      </c>
      <c r="AO29" s="13">
        <v>0</v>
      </c>
      <c r="AP29" s="13">
        <v>35734610</v>
      </c>
      <c r="AQ29" s="13">
        <v>8628592</v>
      </c>
      <c r="AR29" s="13">
        <v>20154542</v>
      </c>
      <c r="AS29" s="13">
        <v>377281163</v>
      </c>
      <c r="AT29" s="13">
        <v>0</v>
      </c>
      <c r="AU29" s="13">
        <v>2004841</v>
      </c>
      <c r="AV29" s="13">
        <v>19386701</v>
      </c>
      <c r="AW29" s="13">
        <v>0</v>
      </c>
      <c r="AX29" s="13">
        <v>132321155</v>
      </c>
      <c r="AY29" s="13">
        <v>0</v>
      </c>
      <c r="AZ29" s="13">
        <v>83154108</v>
      </c>
      <c r="BA29" s="13">
        <v>19045689</v>
      </c>
      <c r="BB29" s="13">
        <v>0</v>
      </c>
      <c r="BC29" s="13">
        <v>36124530</v>
      </c>
      <c r="BD29" s="13">
        <v>0</v>
      </c>
      <c r="BE29" s="13">
        <v>16638512</v>
      </c>
      <c r="BF29" s="13">
        <v>3138712</v>
      </c>
      <c r="BG29" s="13">
        <v>1017081</v>
      </c>
      <c r="BH29" s="13">
        <v>126677</v>
      </c>
      <c r="BI29" s="13">
        <v>31835509</v>
      </c>
      <c r="BJ29" s="13">
        <v>0</v>
      </c>
      <c r="BK29" s="13">
        <v>0</v>
      </c>
      <c r="BL29" s="13">
        <v>0</v>
      </c>
      <c r="BM29" s="13">
        <v>0</v>
      </c>
      <c r="BN29" s="13">
        <v>5812586</v>
      </c>
      <c r="BO29" s="13">
        <v>0</v>
      </c>
      <c r="BP29" s="13">
        <v>0</v>
      </c>
      <c r="BQ29" s="44">
        <v>0</v>
      </c>
      <c r="BR29" s="45">
        <f t="shared" si="0"/>
        <v>1325368805</v>
      </c>
    </row>
    <row r="30" spans="1:70" x14ac:dyDescent="0.25">
      <c r="A30" s="10"/>
      <c r="B30" s="11">
        <v>537</v>
      </c>
      <c r="C30" s="12" t="s">
        <v>29</v>
      </c>
      <c r="D30" s="13">
        <v>5770680</v>
      </c>
      <c r="E30" s="13">
        <v>135431</v>
      </c>
      <c r="F30" s="13">
        <v>159473</v>
      </c>
      <c r="G30" s="13">
        <v>70693</v>
      </c>
      <c r="H30" s="13">
        <v>26597703</v>
      </c>
      <c r="I30" s="13">
        <v>31357000</v>
      </c>
      <c r="J30" s="13">
        <v>54972</v>
      </c>
      <c r="K30" s="13">
        <v>677353</v>
      </c>
      <c r="L30" s="13">
        <v>6040913</v>
      </c>
      <c r="M30" s="13">
        <v>432970</v>
      </c>
      <c r="N30" s="13">
        <v>12386257</v>
      </c>
      <c r="O30" s="13">
        <v>462340</v>
      </c>
      <c r="P30" s="13">
        <v>629145</v>
      </c>
      <c r="Q30" s="13">
        <v>83238</v>
      </c>
      <c r="R30" s="13">
        <v>1642694</v>
      </c>
      <c r="S30" s="13">
        <v>1557412</v>
      </c>
      <c r="T30" s="13">
        <v>62446</v>
      </c>
      <c r="U30" s="13">
        <v>241022</v>
      </c>
      <c r="V30" s="13">
        <v>106741</v>
      </c>
      <c r="W30" s="13">
        <v>27987</v>
      </c>
      <c r="X30" s="13">
        <v>1191379</v>
      </c>
      <c r="Y30" s="13">
        <v>108884</v>
      </c>
      <c r="Z30" s="13">
        <v>200292</v>
      </c>
      <c r="AA30" s="13">
        <v>259585</v>
      </c>
      <c r="AB30" s="13">
        <v>514208</v>
      </c>
      <c r="AC30" s="13">
        <v>1030768</v>
      </c>
      <c r="AD30" s="13">
        <v>35912292</v>
      </c>
      <c r="AE30" s="13">
        <v>76326</v>
      </c>
      <c r="AF30" s="13">
        <v>960775</v>
      </c>
      <c r="AG30" s="13">
        <v>320171</v>
      </c>
      <c r="AH30" s="13">
        <v>168155</v>
      </c>
      <c r="AI30" s="13">
        <v>129079</v>
      </c>
      <c r="AJ30" s="13">
        <v>2554703</v>
      </c>
      <c r="AK30" s="13">
        <v>20858940</v>
      </c>
      <c r="AL30" s="13">
        <v>4127976</v>
      </c>
      <c r="AM30" s="13">
        <v>366952</v>
      </c>
      <c r="AN30" s="13">
        <v>43736</v>
      </c>
      <c r="AO30" s="13">
        <v>154207</v>
      </c>
      <c r="AP30" s="13">
        <v>5412761</v>
      </c>
      <c r="AQ30" s="13">
        <v>722006</v>
      </c>
      <c r="AR30" s="13">
        <v>8218248</v>
      </c>
      <c r="AS30" s="13">
        <v>39765008</v>
      </c>
      <c r="AT30" s="13">
        <v>1422668</v>
      </c>
      <c r="AU30" s="13">
        <v>324975</v>
      </c>
      <c r="AV30" s="13">
        <v>590374</v>
      </c>
      <c r="AW30" s="13">
        <v>1238184</v>
      </c>
      <c r="AX30" s="13">
        <v>9780432</v>
      </c>
      <c r="AY30" s="13">
        <v>741067</v>
      </c>
      <c r="AZ30" s="13">
        <v>36999634</v>
      </c>
      <c r="BA30" s="13">
        <v>538959</v>
      </c>
      <c r="BB30" s="13">
        <v>27942063</v>
      </c>
      <c r="BC30" s="13">
        <v>11006461</v>
      </c>
      <c r="BD30" s="13">
        <v>325362</v>
      </c>
      <c r="BE30" s="13">
        <v>1019018</v>
      </c>
      <c r="BF30" s="13">
        <v>12121060</v>
      </c>
      <c r="BG30" s="13">
        <v>2721675</v>
      </c>
      <c r="BH30" s="13">
        <v>46434289</v>
      </c>
      <c r="BI30" s="13">
        <v>354815</v>
      </c>
      <c r="BJ30" s="13">
        <v>1861920</v>
      </c>
      <c r="BK30" s="13">
        <v>116855</v>
      </c>
      <c r="BL30" s="13">
        <v>288257</v>
      </c>
      <c r="BM30" s="13">
        <v>95242</v>
      </c>
      <c r="BN30" s="13">
        <v>5737566</v>
      </c>
      <c r="BO30" s="13">
        <v>142670</v>
      </c>
      <c r="BP30" s="13">
        <v>353290</v>
      </c>
      <c r="BQ30" s="44">
        <v>116012</v>
      </c>
      <c r="BR30" s="45">
        <f t="shared" si="0"/>
        <v>373865769</v>
      </c>
    </row>
    <row r="31" spans="1:70" x14ac:dyDescent="0.25">
      <c r="A31" s="10"/>
      <c r="B31" s="11">
        <v>538</v>
      </c>
      <c r="C31" s="12" t="s">
        <v>30</v>
      </c>
      <c r="D31" s="13">
        <v>171500</v>
      </c>
      <c r="E31" s="13">
        <v>0</v>
      </c>
      <c r="F31" s="13">
        <v>4939982</v>
      </c>
      <c r="G31" s="13">
        <v>0</v>
      </c>
      <c r="H31" s="13">
        <v>5617337</v>
      </c>
      <c r="I31" s="13">
        <v>34672000</v>
      </c>
      <c r="J31" s="13">
        <v>3070749</v>
      </c>
      <c r="K31" s="13">
        <v>114054</v>
      </c>
      <c r="L31" s="13">
        <v>0</v>
      </c>
      <c r="M31" s="13">
        <v>96239</v>
      </c>
      <c r="N31" s="13">
        <v>5416145</v>
      </c>
      <c r="O31" s="13">
        <v>0</v>
      </c>
      <c r="P31" s="13">
        <v>0</v>
      </c>
      <c r="Q31" s="13">
        <v>0</v>
      </c>
      <c r="R31" s="13">
        <v>94254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249083</v>
      </c>
      <c r="AB31" s="13">
        <v>757045</v>
      </c>
      <c r="AC31" s="13">
        <v>0</v>
      </c>
      <c r="AD31" s="13">
        <v>19636725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1889888</v>
      </c>
      <c r="AK31" s="13">
        <v>323489</v>
      </c>
      <c r="AL31" s="13">
        <v>6804928</v>
      </c>
      <c r="AM31" s="13">
        <v>0</v>
      </c>
      <c r="AN31" s="13">
        <v>0</v>
      </c>
      <c r="AO31" s="13">
        <v>0</v>
      </c>
      <c r="AP31" s="13">
        <v>3562129</v>
      </c>
      <c r="AQ31" s="13">
        <v>742216</v>
      </c>
      <c r="AR31" s="13">
        <v>4850723</v>
      </c>
      <c r="AS31" s="13">
        <v>0</v>
      </c>
      <c r="AT31" s="13">
        <v>102615</v>
      </c>
      <c r="AU31" s="13">
        <v>0</v>
      </c>
      <c r="AV31" s="13">
        <v>0</v>
      </c>
      <c r="AW31" s="13">
        <v>0</v>
      </c>
      <c r="AX31" s="13">
        <v>12181203</v>
      </c>
      <c r="AY31" s="13">
        <v>683133</v>
      </c>
      <c r="AZ31" s="13">
        <v>0</v>
      </c>
      <c r="BA31" s="13">
        <v>945062</v>
      </c>
      <c r="BB31" s="13">
        <v>10794374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14012234</v>
      </c>
      <c r="BI31" s="13">
        <v>12571269</v>
      </c>
      <c r="BJ31" s="13">
        <v>98713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44">
        <v>4536</v>
      </c>
      <c r="BR31" s="45">
        <f t="shared" si="0"/>
        <v>144401625</v>
      </c>
    </row>
    <row r="32" spans="1:70" x14ac:dyDescent="0.25">
      <c r="A32" s="10"/>
      <c r="B32" s="11">
        <v>539</v>
      </c>
      <c r="C32" s="12" t="s">
        <v>31</v>
      </c>
      <c r="D32" s="13">
        <v>0</v>
      </c>
      <c r="E32" s="13">
        <v>728714</v>
      </c>
      <c r="F32" s="13">
        <v>46000</v>
      </c>
      <c r="G32" s="13">
        <v>46350</v>
      </c>
      <c r="H32" s="13">
        <v>0</v>
      </c>
      <c r="I32" s="13">
        <v>1572000</v>
      </c>
      <c r="J32" s="13">
        <v>0</v>
      </c>
      <c r="K32" s="13">
        <v>4196688</v>
      </c>
      <c r="L32" s="13">
        <v>1591191</v>
      </c>
      <c r="M32" s="13">
        <v>0</v>
      </c>
      <c r="N32" s="13">
        <v>13878405</v>
      </c>
      <c r="O32" s="13">
        <v>0</v>
      </c>
      <c r="P32" s="13">
        <v>17960651</v>
      </c>
      <c r="Q32" s="13">
        <v>5000</v>
      </c>
      <c r="R32" s="13">
        <v>1262364</v>
      </c>
      <c r="S32" s="13">
        <v>0</v>
      </c>
      <c r="T32" s="13">
        <v>312102</v>
      </c>
      <c r="U32" s="13">
        <v>0</v>
      </c>
      <c r="V32" s="13">
        <v>8000</v>
      </c>
      <c r="W32" s="13">
        <v>17484</v>
      </c>
      <c r="X32" s="13">
        <v>1070056</v>
      </c>
      <c r="Y32" s="13">
        <v>0</v>
      </c>
      <c r="Z32" s="13">
        <v>0</v>
      </c>
      <c r="AA32" s="13">
        <v>519242</v>
      </c>
      <c r="AB32" s="13">
        <v>203351</v>
      </c>
      <c r="AC32" s="13">
        <v>66263</v>
      </c>
      <c r="AD32" s="13">
        <v>1538317</v>
      </c>
      <c r="AE32" s="13">
        <v>31631</v>
      </c>
      <c r="AF32" s="13">
        <v>3612421</v>
      </c>
      <c r="AG32" s="13">
        <v>34930</v>
      </c>
      <c r="AH32" s="13">
        <v>0</v>
      </c>
      <c r="AI32" s="13">
        <v>5575</v>
      </c>
      <c r="AJ32" s="13">
        <v>0</v>
      </c>
      <c r="AK32" s="13">
        <v>2402537</v>
      </c>
      <c r="AL32" s="13">
        <v>2034763</v>
      </c>
      <c r="AM32" s="13">
        <v>0</v>
      </c>
      <c r="AN32" s="13">
        <v>17037</v>
      </c>
      <c r="AO32" s="13">
        <v>0</v>
      </c>
      <c r="AP32" s="13">
        <v>1451987</v>
      </c>
      <c r="AQ32" s="13">
        <v>0</v>
      </c>
      <c r="AR32" s="13">
        <v>34305</v>
      </c>
      <c r="AS32" s="13">
        <v>58079433</v>
      </c>
      <c r="AT32" s="13">
        <v>1232596</v>
      </c>
      <c r="AU32" s="13">
        <v>225351</v>
      </c>
      <c r="AV32" s="13">
        <v>0</v>
      </c>
      <c r="AW32" s="13">
        <v>53295</v>
      </c>
      <c r="AX32" s="13">
        <v>2206768</v>
      </c>
      <c r="AY32" s="13">
        <v>708807</v>
      </c>
      <c r="AZ32" s="13">
        <v>1462750</v>
      </c>
      <c r="BA32" s="13">
        <v>197066</v>
      </c>
      <c r="BB32" s="13">
        <v>0</v>
      </c>
      <c r="BC32" s="13">
        <v>126570</v>
      </c>
      <c r="BD32" s="13">
        <v>0</v>
      </c>
      <c r="BE32" s="13">
        <v>0</v>
      </c>
      <c r="BF32" s="13">
        <v>5838288</v>
      </c>
      <c r="BG32" s="13">
        <v>105212</v>
      </c>
      <c r="BH32" s="13">
        <v>104864</v>
      </c>
      <c r="BI32" s="13">
        <v>741794</v>
      </c>
      <c r="BJ32" s="13">
        <v>2474</v>
      </c>
      <c r="BK32" s="13">
        <v>277785</v>
      </c>
      <c r="BL32" s="13">
        <v>0</v>
      </c>
      <c r="BM32" s="13">
        <v>0</v>
      </c>
      <c r="BN32" s="13">
        <v>0</v>
      </c>
      <c r="BO32" s="13">
        <v>256562</v>
      </c>
      <c r="BP32" s="13">
        <v>264755</v>
      </c>
      <c r="BQ32" s="44">
        <v>55964</v>
      </c>
      <c r="BR32" s="45">
        <f t="shared" si="0"/>
        <v>126587698</v>
      </c>
    </row>
    <row r="33" spans="1:70" ht="15.75" x14ac:dyDescent="0.25">
      <c r="A33" s="15" t="s">
        <v>32</v>
      </c>
      <c r="B33" s="16"/>
      <c r="C33" s="17"/>
      <c r="D33" s="18">
        <v>9879601</v>
      </c>
      <c r="E33" s="18">
        <v>3004391</v>
      </c>
      <c r="F33" s="18">
        <v>12310935</v>
      </c>
      <c r="G33" s="18">
        <v>2938054</v>
      </c>
      <c r="H33" s="18">
        <v>51670219</v>
      </c>
      <c r="I33" s="18">
        <v>427425000</v>
      </c>
      <c r="J33" s="18">
        <v>2933930</v>
      </c>
      <c r="K33" s="18">
        <v>83744639</v>
      </c>
      <c r="L33" s="18">
        <v>32091146</v>
      </c>
      <c r="M33" s="18">
        <v>13048225</v>
      </c>
      <c r="N33" s="18">
        <v>110126302</v>
      </c>
      <c r="O33" s="18">
        <v>15003405</v>
      </c>
      <c r="P33" s="18">
        <v>4562707</v>
      </c>
      <c r="Q33" s="18">
        <v>1896535</v>
      </c>
      <c r="R33" s="18">
        <v>31832082</v>
      </c>
      <c r="S33" s="18">
        <v>12629936</v>
      </c>
      <c r="T33" s="18">
        <v>4287438</v>
      </c>
      <c r="U33" s="18">
        <v>9728120</v>
      </c>
      <c r="V33" s="18">
        <v>2311364</v>
      </c>
      <c r="W33" s="18">
        <v>1275209</v>
      </c>
      <c r="X33" s="18">
        <v>2211900</v>
      </c>
      <c r="Y33" s="18">
        <v>2110592</v>
      </c>
      <c r="Z33" s="18">
        <v>3791513</v>
      </c>
      <c r="AA33" s="18">
        <v>10488518</v>
      </c>
      <c r="AB33" s="18">
        <v>29471765</v>
      </c>
      <c r="AC33" s="18">
        <v>12181394</v>
      </c>
      <c r="AD33" s="18">
        <v>110811592</v>
      </c>
      <c r="AE33" s="18">
        <v>2682385</v>
      </c>
      <c r="AF33" s="18">
        <v>22369128</v>
      </c>
      <c r="AG33" s="18">
        <v>9576401</v>
      </c>
      <c r="AH33" s="18">
        <v>2846634</v>
      </c>
      <c r="AI33" s="18">
        <v>2222058</v>
      </c>
      <c r="AJ33" s="18">
        <v>27841875</v>
      </c>
      <c r="AK33" s="18">
        <v>337390613</v>
      </c>
      <c r="AL33" s="18">
        <v>20370444</v>
      </c>
      <c r="AM33" s="18">
        <v>5419879</v>
      </c>
      <c r="AN33" s="18">
        <v>2472293</v>
      </c>
      <c r="AO33" s="18">
        <v>3936611</v>
      </c>
      <c r="AP33" s="18">
        <v>57662843</v>
      </c>
      <c r="AQ33" s="18">
        <v>41688319</v>
      </c>
      <c r="AR33" s="18">
        <v>17762281</v>
      </c>
      <c r="AS33" s="18">
        <v>1216017825</v>
      </c>
      <c r="AT33" s="18">
        <v>22304160</v>
      </c>
      <c r="AU33" s="18">
        <v>9182602</v>
      </c>
      <c r="AV33" s="18">
        <v>24340234</v>
      </c>
      <c r="AW33" s="18">
        <v>4273543</v>
      </c>
      <c r="AX33" s="18">
        <v>159597157</v>
      </c>
      <c r="AY33" s="18">
        <v>36719820</v>
      </c>
      <c r="AZ33" s="18">
        <v>241789710</v>
      </c>
      <c r="BA33" s="18">
        <v>53753470</v>
      </c>
      <c r="BB33" s="18">
        <v>66849224</v>
      </c>
      <c r="BC33" s="18">
        <v>81564641</v>
      </c>
      <c r="BD33" s="18">
        <v>16444242</v>
      </c>
      <c r="BE33" s="18">
        <v>34655706</v>
      </c>
      <c r="BF33" s="18">
        <v>85067594</v>
      </c>
      <c r="BG33" s="18">
        <v>14039822</v>
      </c>
      <c r="BH33" s="18">
        <v>68078035</v>
      </c>
      <c r="BI33" s="18">
        <v>76847140</v>
      </c>
      <c r="BJ33" s="18">
        <v>14968720</v>
      </c>
      <c r="BK33" s="18">
        <v>11942803</v>
      </c>
      <c r="BL33" s="18">
        <v>3016544</v>
      </c>
      <c r="BM33" s="18">
        <v>2358540</v>
      </c>
      <c r="BN33" s="18">
        <v>83226669</v>
      </c>
      <c r="BO33" s="18">
        <v>3544013</v>
      </c>
      <c r="BP33" s="18">
        <v>23507147</v>
      </c>
      <c r="BQ33" s="46">
        <v>3261246</v>
      </c>
      <c r="BR33" s="47">
        <f t="shared" si="0"/>
        <v>3915358883</v>
      </c>
    </row>
    <row r="34" spans="1:70" x14ac:dyDescent="0.25">
      <c r="A34" s="10"/>
      <c r="B34" s="11">
        <v>541</v>
      </c>
      <c r="C34" s="12" t="s">
        <v>33</v>
      </c>
      <c r="D34" s="13">
        <v>9067236</v>
      </c>
      <c r="E34" s="13">
        <v>3004391</v>
      </c>
      <c r="F34" s="13">
        <v>12310935</v>
      </c>
      <c r="G34" s="13">
        <v>2938054</v>
      </c>
      <c r="H34" s="13">
        <v>39840894</v>
      </c>
      <c r="I34" s="13">
        <v>48950000</v>
      </c>
      <c r="J34" s="13">
        <v>2544801</v>
      </c>
      <c r="K34" s="13">
        <v>83744639</v>
      </c>
      <c r="L34" s="13">
        <v>29198732</v>
      </c>
      <c r="M34" s="13">
        <v>13012893</v>
      </c>
      <c r="N34" s="13">
        <v>105850634</v>
      </c>
      <c r="O34" s="13">
        <v>15003405</v>
      </c>
      <c r="P34" s="13">
        <v>4562707</v>
      </c>
      <c r="Q34" s="13">
        <v>1441939</v>
      </c>
      <c r="R34" s="13">
        <v>24836884</v>
      </c>
      <c r="S34" s="13">
        <v>9952261</v>
      </c>
      <c r="T34" s="13">
        <v>3856226</v>
      </c>
      <c r="U34" s="13">
        <v>9700833</v>
      </c>
      <c r="V34" s="13">
        <v>2311364</v>
      </c>
      <c r="W34" s="13">
        <v>1275209</v>
      </c>
      <c r="X34" s="13">
        <v>2211900</v>
      </c>
      <c r="Y34" s="13">
        <v>2110592</v>
      </c>
      <c r="Z34" s="13">
        <v>3791513</v>
      </c>
      <c r="AA34" s="13">
        <v>4973732</v>
      </c>
      <c r="AB34" s="13">
        <v>28007342</v>
      </c>
      <c r="AC34" s="13">
        <v>11997747</v>
      </c>
      <c r="AD34" s="13">
        <v>109104149</v>
      </c>
      <c r="AE34" s="13">
        <v>2681385</v>
      </c>
      <c r="AF34" s="13">
        <v>22369128</v>
      </c>
      <c r="AG34" s="13">
        <v>9571401</v>
      </c>
      <c r="AH34" s="13">
        <v>2846634</v>
      </c>
      <c r="AI34" s="13">
        <v>2222058</v>
      </c>
      <c r="AJ34" s="13">
        <v>24750180</v>
      </c>
      <c r="AK34" s="13">
        <v>150645874</v>
      </c>
      <c r="AL34" s="13">
        <v>20370444</v>
      </c>
      <c r="AM34" s="13">
        <v>4394535</v>
      </c>
      <c r="AN34" s="13">
        <v>2100451</v>
      </c>
      <c r="AO34" s="13">
        <v>3934111</v>
      </c>
      <c r="AP34" s="13">
        <v>34308611</v>
      </c>
      <c r="AQ34" s="13">
        <v>40775391</v>
      </c>
      <c r="AR34" s="13">
        <v>16017695</v>
      </c>
      <c r="AS34" s="13">
        <v>146889515</v>
      </c>
      <c r="AT34" s="13">
        <v>6566151</v>
      </c>
      <c r="AU34" s="13">
        <v>8872075</v>
      </c>
      <c r="AV34" s="13">
        <v>16366718</v>
      </c>
      <c r="AW34" s="13">
        <v>3768638</v>
      </c>
      <c r="AX34" s="13">
        <v>133744411</v>
      </c>
      <c r="AY34" s="13">
        <v>33229371</v>
      </c>
      <c r="AZ34" s="13">
        <v>112248798</v>
      </c>
      <c r="BA34" s="13">
        <v>47096565</v>
      </c>
      <c r="BB34" s="13">
        <v>56607503</v>
      </c>
      <c r="BC34" s="13">
        <v>71132585</v>
      </c>
      <c r="BD34" s="13">
        <v>16042047</v>
      </c>
      <c r="BE34" s="13">
        <v>34064088</v>
      </c>
      <c r="BF34" s="13">
        <v>76093885</v>
      </c>
      <c r="BG34" s="13">
        <v>12028831</v>
      </c>
      <c r="BH34" s="13">
        <v>55278262</v>
      </c>
      <c r="BI34" s="13">
        <v>72297886</v>
      </c>
      <c r="BJ34" s="13">
        <v>13635194</v>
      </c>
      <c r="BK34" s="13">
        <v>11142972</v>
      </c>
      <c r="BL34" s="13">
        <v>2457420</v>
      </c>
      <c r="BM34" s="13">
        <v>2358540</v>
      </c>
      <c r="BN34" s="13">
        <v>44824227</v>
      </c>
      <c r="BO34" s="13">
        <v>3544013</v>
      </c>
      <c r="BP34" s="13">
        <v>23507147</v>
      </c>
      <c r="BQ34" s="44">
        <v>3261246</v>
      </c>
      <c r="BR34" s="45">
        <f t="shared" si="0"/>
        <v>1929646998</v>
      </c>
    </row>
    <row r="35" spans="1:70" x14ac:dyDescent="0.25">
      <c r="A35" s="10"/>
      <c r="B35" s="11">
        <v>542</v>
      </c>
      <c r="C35" s="12" t="s">
        <v>34</v>
      </c>
      <c r="D35" s="13">
        <v>0</v>
      </c>
      <c r="E35" s="13">
        <v>0</v>
      </c>
      <c r="F35" s="13">
        <v>0</v>
      </c>
      <c r="G35" s="13">
        <v>0</v>
      </c>
      <c r="H35" s="13">
        <v>2893457</v>
      </c>
      <c r="I35" s="13">
        <v>162906000</v>
      </c>
      <c r="J35" s="13">
        <v>389129</v>
      </c>
      <c r="K35" s="13">
        <v>0</v>
      </c>
      <c r="L35" s="13">
        <v>1221417</v>
      </c>
      <c r="M35" s="13">
        <v>0</v>
      </c>
      <c r="N35" s="13">
        <v>3672241</v>
      </c>
      <c r="O35" s="13">
        <v>0</v>
      </c>
      <c r="P35" s="13">
        <v>0</v>
      </c>
      <c r="Q35" s="13">
        <v>377071</v>
      </c>
      <c r="R35" s="13">
        <v>0</v>
      </c>
      <c r="S35" s="13">
        <v>1604459</v>
      </c>
      <c r="T35" s="13">
        <v>431212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5514786</v>
      </c>
      <c r="AB35" s="13">
        <v>1227285</v>
      </c>
      <c r="AC35" s="13">
        <v>183647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170542855</v>
      </c>
      <c r="AL35" s="13">
        <v>0</v>
      </c>
      <c r="AM35" s="13">
        <v>0</v>
      </c>
      <c r="AN35" s="13">
        <v>0</v>
      </c>
      <c r="AO35" s="13">
        <v>2500</v>
      </c>
      <c r="AP35" s="13">
        <v>0</v>
      </c>
      <c r="AQ35" s="13">
        <v>484511</v>
      </c>
      <c r="AR35" s="13">
        <v>1728679</v>
      </c>
      <c r="AS35" s="13">
        <v>452893705</v>
      </c>
      <c r="AT35" s="13">
        <v>15202647</v>
      </c>
      <c r="AU35" s="13">
        <v>0</v>
      </c>
      <c r="AV35" s="13">
        <v>5724340</v>
      </c>
      <c r="AW35" s="13">
        <v>460223</v>
      </c>
      <c r="AX35" s="13">
        <v>0</v>
      </c>
      <c r="AY35" s="13">
        <v>0</v>
      </c>
      <c r="AZ35" s="13">
        <v>56769524</v>
      </c>
      <c r="BA35" s="13">
        <v>0</v>
      </c>
      <c r="BB35" s="13">
        <v>9983720</v>
      </c>
      <c r="BC35" s="13">
        <v>0</v>
      </c>
      <c r="BD35" s="13">
        <v>0</v>
      </c>
      <c r="BE35" s="13">
        <v>0</v>
      </c>
      <c r="BF35" s="13">
        <v>5151007</v>
      </c>
      <c r="BG35" s="13">
        <v>212532</v>
      </c>
      <c r="BH35" s="13">
        <v>0</v>
      </c>
      <c r="BI35" s="13">
        <v>0</v>
      </c>
      <c r="BJ35" s="13">
        <v>0</v>
      </c>
      <c r="BK35" s="13">
        <v>799831</v>
      </c>
      <c r="BL35" s="13">
        <v>559124</v>
      </c>
      <c r="BM35" s="13">
        <v>0</v>
      </c>
      <c r="BN35" s="13">
        <v>15396563</v>
      </c>
      <c r="BO35" s="13">
        <v>0</v>
      </c>
      <c r="BP35" s="13">
        <v>0</v>
      </c>
      <c r="BQ35" s="44">
        <v>0</v>
      </c>
      <c r="BR35" s="45">
        <f t="shared" ref="BR35:BR64" si="1">SUM(D35:BQ35)</f>
        <v>916332465</v>
      </c>
    </row>
    <row r="36" spans="1:70" x14ac:dyDescent="0.25">
      <c r="A36" s="10"/>
      <c r="B36" s="11">
        <v>543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101034000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77525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237138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14119435</v>
      </c>
      <c r="AQ36" s="13">
        <v>0</v>
      </c>
      <c r="AR36" s="13">
        <v>15907</v>
      </c>
      <c r="AS36" s="13">
        <v>72697000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1845363</v>
      </c>
      <c r="BB36" s="13">
        <v>128588</v>
      </c>
      <c r="BC36" s="13">
        <v>0</v>
      </c>
      <c r="BD36" s="13">
        <v>124643</v>
      </c>
      <c r="BE36" s="13">
        <v>0</v>
      </c>
      <c r="BF36" s="13">
        <v>1320632</v>
      </c>
      <c r="BG36" s="13">
        <v>1798459</v>
      </c>
      <c r="BH36" s="13">
        <v>0</v>
      </c>
      <c r="BI36" s="13">
        <v>1245357</v>
      </c>
      <c r="BJ36" s="13">
        <v>0</v>
      </c>
      <c r="BK36" s="13">
        <v>0</v>
      </c>
      <c r="BL36" s="13">
        <v>0</v>
      </c>
      <c r="BM36" s="13">
        <v>0</v>
      </c>
      <c r="BN36" s="13">
        <v>3830863</v>
      </c>
      <c r="BO36" s="13">
        <v>0</v>
      </c>
      <c r="BP36" s="13">
        <v>0</v>
      </c>
      <c r="BQ36" s="44">
        <v>0</v>
      </c>
      <c r="BR36" s="45">
        <f t="shared" si="1"/>
        <v>198474910</v>
      </c>
    </row>
    <row r="37" spans="1:70" x14ac:dyDescent="0.25">
      <c r="A37" s="10"/>
      <c r="B37" s="11">
        <v>544</v>
      </c>
      <c r="C37" s="12" t="s">
        <v>36</v>
      </c>
      <c r="D37" s="13">
        <v>622365</v>
      </c>
      <c r="E37" s="13">
        <v>0</v>
      </c>
      <c r="F37" s="13">
        <v>0</v>
      </c>
      <c r="G37" s="13">
        <v>0</v>
      </c>
      <c r="H37" s="13">
        <v>8244952</v>
      </c>
      <c r="I37" s="13">
        <v>113714000</v>
      </c>
      <c r="J37" s="13">
        <v>0</v>
      </c>
      <c r="K37" s="13">
        <v>0</v>
      </c>
      <c r="L37" s="13">
        <v>1670997</v>
      </c>
      <c r="M37" s="13">
        <v>35332</v>
      </c>
      <c r="N37" s="13">
        <v>603427</v>
      </c>
      <c r="O37" s="13">
        <v>0</v>
      </c>
      <c r="P37" s="13">
        <v>0</v>
      </c>
      <c r="Q37" s="13">
        <v>0</v>
      </c>
      <c r="R37" s="13">
        <v>6995198</v>
      </c>
      <c r="S37" s="13">
        <v>1073216</v>
      </c>
      <c r="T37" s="13">
        <v>0</v>
      </c>
      <c r="U37" s="13">
        <v>27287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1647447</v>
      </c>
      <c r="AE37" s="13">
        <v>0</v>
      </c>
      <c r="AF37" s="13">
        <v>0</v>
      </c>
      <c r="AG37" s="13">
        <v>5000</v>
      </c>
      <c r="AH37" s="13">
        <v>0</v>
      </c>
      <c r="AI37" s="13">
        <v>0</v>
      </c>
      <c r="AJ37" s="13">
        <v>0</v>
      </c>
      <c r="AK37" s="13">
        <v>16201884</v>
      </c>
      <c r="AL37" s="13">
        <v>0</v>
      </c>
      <c r="AM37" s="13">
        <v>855169</v>
      </c>
      <c r="AN37" s="13">
        <v>371842</v>
      </c>
      <c r="AO37" s="13">
        <v>0</v>
      </c>
      <c r="AP37" s="13">
        <v>8559421</v>
      </c>
      <c r="AQ37" s="13">
        <v>428417</v>
      </c>
      <c r="AR37" s="13">
        <v>0</v>
      </c>
      <c r="AS37" s="13">
        <v>530992994</v>
      </c>
      <c r="AT37" s="13">
        <v>0</v>
      </c>
      <c r="AU37" s="13">
        <v>0</v>
      </c>
      <c r="AV37" s="13">
        <v>2249176</v>
      </c>
      <c r="AW37" s="13">
        <v>0</v>
      </c>
      <c r="AX37" s="13">
        <v>25852746</v>
      </c>
      <c r="AY37" s="13">
        <v>3490449</v>
      </c>
      <c r="AZ37" s="13">
        <v>72771388</v>
      </c>
      <c r="BA37" s="13">
        <v>4811542</v>
      </c>
      <c r="BB37" s="13">
        <v>0</v>
      </c>
      <c r="BC37" s="13">
        <v>8473846</v>
      </c>
      <c r="BD37" s="13">
        <v>0</v>
      </c>
      <c r="BE37" s="13">
        <v>591618</v>
      </c>
      <c r="BF37" s="13">
        <v>0</v>
      </c>
      <c r="BG37" s="13">
        <v>0</v>
      </c>
      <c r="BH37" s="13">
        <v>12637863</v>
      </c>
      <c r="BI37" s="13">
        <v>3303897</v>
      </c>
      <c r="BJ37" s="13">
        <v>0</v>
      </c>
      <c r="BK37" s="13">
        <v>0</v>
      </c>
      <c r="BL37" s="13">
        <v>0</v>
      </c>
      <c r="BM37" s="13">
        <v>0</v>
      </c>
      <c r="BN37" s="13">
        <v>19175016</v>
      </c>
      <c r="BO37" s="13">
        <v>0</v>
      </c>
      <c r="BP37" s="13">
        <v>0</v>
      </c>
      <c r="BQ37" s="44">
        <v>0</v>
      </c>
      <c r="BR37" s="45">
        <f t="shared" si="1"/>
        <v>845406489</v>
      </c>
    </row>
    <row r="38" spans="1:70" x14ac:dyDescent="0.25">
      <c r="A38" s="10"/>
      <c r="B38" s="11">
        <v>545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1590294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44">
        <v>0</v>
      </c>
      <c r="BR38" s="45">
        <f t="shared" si="1"/>
        <v>1590294</v>
      </c>
    </row>
    <row r="39" spans="1:70" x14ac:dyDescent="0.25">
      <c r="A39" s="10"/>
      <c r="B39" s="11">
        <v>549</v>
      </c>
      <c r="C39" s="12" t="s">
        <v>38</v>
      </c>
      <c r="D39" s="13">
        <v>190000</v>
      </c>
      <c r="E39" s="13">
        <v>0</v>
      </c>
      <c r="F39" s="13">
        <v>0</v>
      </c>
      <c r="G39" s="13">
        <v>0</v>
      </c>
      <c r="H39" s="13">
        <v>690916</v>
      </c>
      <c r="I39" s="13">
        <v>821000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59996</v>
      </c>
      <c r="AE39" s="13">
        <v>1000</v>
      </c>
      <c r="AF39" s="13">
        <v>0</v>
      </c>
      <c r="AG39" s="13">
        <v>0</v>
      </c>
      <c r="AH39" s="13">
        <v>0</v>
      </c>
      <c r="AI39" s="13">
        <v>0</v>
      </c>
      <c r="AJ39" s="13">
        <v>3091695</v>
      </c>
      <c r="AK39" s="13">
        <v>0</v>
      </c>
      <c r="AL39" s="13">
        <v>0</v>
      </c>
      <c r="AM39" s="13">
        <v>170175</v>
      </c>
      <c r="AN39" s="13">
        <v>0</v>
      </c>
      <c r="AO39" s="13">
        <v>0</v>
      </c>
      <c r="AP39" s="13">
        <v>675376</v>
      </c>
      <c r="AQ39" s="13">
        <v>0</v>
      </c>
      <c r="AR39" s="13">
        <v>0</v>
      </c>
      <c r="AS39" s="13">
        <v>10954317</v>
      </c>
      <c r="AT39" s="13">
        <v>535362</v>
      </c>
      <c r="AU39" s="13">
        <v>310527</v>
      </c>
      <c r="AV39" s="13">
        <v>0</v>
      </c>
      <c r="AW39" s="13">
        <v>44682</v>
      </c>
      <c r="AX39" s="13">
        <v>0</v>
      </c>
      <c r="AY39" s="13">
        <v>0</v>
      </c>
      <c r="AZ39" s="13">
        <v>0</v>
      </c>
      <c r="BA39" s="13">
        <v>0</v>
      </c>
      <c r="BB39" s="13">
        <v>129413</v>
      </c>
      <c r="BC39" s="13">
        <v>1958210</v>
      </c>
      <c r="BD39" s="13">
        <v>277552</v>
      </c>
      <c r="BE39" s="13">
        <v>0</v>
      </c>
      <c r="BF39" s="13">
        <v>2502070</v>
      </c>
      <c r="BG39" s="13">
        <v>0</v>
      </c>
      <c r="BH39" s="13">
        <v>161910</v>
      </c>
      <c r="BI39" s="13">
        <v>0</v>
      </c>
      <c r="BJ39" s="13">
        <v>1333526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44">
        <v>0</v>
      </c>
      <c r="BR39" s="45">
        <f t="shared" si="1"/>
        <v>23907727</v>
      </c>
    </row>
    <row r="40" spans="1:70" ht="15.75" x14ac:dyDescent="0.25">
      <c r="A40" s="15" t="s">
        <v>39</v>
      </c>
      <c r="B40" s="16"/>
      <c r="C40" s="17"/>
      <c r="D40" s="18">
        <v>2509529</v>
      </c>
      <c r="E40" s="18">
        <v>1808201</v>
      </c>
      <c r="F40" s="18">
        <v>16945201</v>
      </c>
      <c r="G40" s="18">
        <v>646867</v>
      </c>
      <c r="H40" s="18">
        <v>11112219</v>
      </c>
      <c r="I40" s="18">
        <v>20598000</v>
      </c>
      <c r="J40" s="18">
        <v>586358</v>
      </c>
      <c r="K40" s="18">
        <v>5915688</v>
      </c>
      <c r="L40" s="18">
        <v>1029425</v>
      </c>
      <c r="M40" s="18">
        <v>2755107</v>
      </c>
      <c r="N40" s="18">
        <v>5980582</v>
      </c>
      <c r="O40" s="18">
        <v>4347026</v>
      </c>
      <c r="P40" s="18">
        <v>1910818</v>
      </c>
      <c r="Q40" s="18">
        <v>1222283</v>
      </c>
      <c r="R40" s="18">
        <v>16140546</v>
      </c>
      <c r="S40" s="18">
        <v>1314509</v>
      </c>
      <c r="T40" s="18">
        <v>373344</v>
      </c>
      <c r="U40" s="18">
        <v>744623</v>
      </c>
      <c r="V40" s="18">
        <v>331122</v>
      </c>
      <c r="W40" s="18">
        <v>267105</v>
      </c>
      <c r="X40" s="18">
        <v>1076911</v>
      </c>
      <c r="Y40" s="18">
        <v>782503</v>
      </c>
      <c r="Z40" s="18">
        <v>10170147</v>
      </c>
      <c r="AA40" s="18">
        <v>621637</v>
      </c>
      <c r="AB40" s="18">
        <v>2843766</v>
      </c>
      <c r="AC40" s="18">
        <v>2059935</v>
      </c>
      <c r="AD40" s="18">
        <v>57001782</v>
      </c>
      <c r="AE40" s="18">
        <v>1333241</v>
      </c>
      <c r="AF40" s="18">
        <v>1731233</v>
      </c>
      <c r="AG40" s="18">
        <v>1435937</v>
      </c>
      <c r="AH40" s="18">
        <v>2028225</v>
      </c>
      <c r="AI40" s="18">
        <v>41941</v>
      </c>
      <c r="AJ40" s="18">
        <v>7101453</v>
      </c>
      <c r="AK40" s="18">
        <v>20033968</v>
      </c>
      <c r="AL40" s="18">
        <v>4811072</v>
      </c>
      <c r="AM40" s="18">
        <v>497330</v>
      </c>
      <c r="AN40" s="18">
        <v>438171</v>
      </c>
      <c r="AO40" s="18">
        <v>358375</v>
      </c>
      <c r="AP40" s="18">
        <v>10466054</v>
      </c>
      <c r="AQ40" s="18">
        <v>1416953</v>
      </c>
      <c r="AR40" s="18">
        <v>2303468</v>
      </c>
      <c r="AS40" s="18">
        <v>398815504</v>
      </c>
      <c r="AT40" s="18">
        <v>16112528</v>
      </c>
      <c r="AU40" s="18">
        <v>1918070</v>
      </c>
      <c r="AV40" s="18">
        <v>14176286</v>
      </c>
      <c r="AW40" s="18">
        <v>1538388</v>
      </c>
      <c r="AX40" s="18">
        <v>167970554</v>
      </c>
      <c r="AY40" s="18">
        <v>36694015</v>
      </c>
      <c r="AZ40" s="18">
        <v>60453995</v>
      </c>
      <c r="BA40" s="18">
        <v>11846283</v>
      </c>
      <c r="BB40" s="18">
        <v>52222193</v>
      </c>
      <c r="BC40" s="18">
        <v>14426788</v>
      </c>
      <c r="BD40" s="18">
        <v>1933303</v>
      </c>
      <c r="BE40" s="18">
        <v>4456618</v>
      </c>
      <c r="BF40" s="18">
        <v>3523860</v>
      </c>
      <c r="BG40" s="18">
        <v>1954448</v>
      </c>
      <c r="BH40" s="18">
        <v>7824597</v>
      </c>
      <c r="BI40" s="18">
        <v>13623977</v>
      </c>
      <c r="BJ40" s="18">
        <v>1551735</v>
      </c>
      <c r="BK40" s="18">
        <v>604726</v>
      </c>
      <c r="BL40" s="18">
        <v>637866</v>
      </c>
      <c r="BM40" s="18">
        <v>375080</v>
      </c>
      <c r="BN40" s="18">
        <v>19876146</v>
      </c>
      <c r="BO40" s="18">
        <v>1213571</v>
      </c>
      <c r="BP40" s="18">
        <v>16616541</v>
      </c>
      <c r="BQ40" s="46">
        <v>1737101</v>
      </c>
      <c r="BR40" s="47">
        <f t="shared" si="1"/>
        <v>1077196828</v>
      </c>
    </row>
    <row r="41" spans="1:70" x14ac:dyDescent="0.25">
      <c r="A41" s="10"/>
      <c r="B41" s="11">
        <v>551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2757000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2924916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1546</v>
      </c>
      <c r="Y41" s="13">
        <v>0</v>
      </c>
      <c r="Z41" s="13">
        <v>0</v>
      </c>
      <c r="AA41" s="13">
        <v>426805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26880</v>
      </c>
      <c r="AH41" s="13">
        <v>0</v>
      </c>
      <c r="AI41" s="13">
        <v>0</v>
      </c>
      <c r="AJ41" s="13">
        <v>0</v>
      </c>
      <c r="AK41" s="13">
        <v>0</v>
      </c>
      <c r="AL41" s="13">
        <v>69808</v>
      </c>
      <c r="AM41" s="13">
        <v>0</v>
      </c>
      <c r="AN41" s="13">
        <v>0</v>
      </c>
      <c r="AO41" s="13">
        <v>0</v>
      </c>
      <c r="AP41" s="13">
        <v>8099</v>
      </c>
      <c r="AQ41" s="13">
        <v>0</v>
      </c>
      <c r="AR41" s="13">
        <v>0</v>
      </c>
      <c r="AS41" s="13">
        <v>1659486</v>
      </c>
      <c r="AT41" s="13">
        <v>19518</v>
      </c>
      <c r="AU41" s="13">
        <v>0</v>
      </c>
      <c r="AV41" s="13">
        <v>0</v>
      </c>
      <c r="AW41" s="13">
        <v>0</v>
      </c>
      <c r="AX41" s="13">
        <v>0</v>
      </c>
      <c r="AY41" s="13">
        <v>80000</v>
      </c>
      <c r="AZ41" s="13">
        <v>705366</v>
      </c>
      <c r="BA41" s="13">
        <v>0</v>
      </c>
      <c r="BB41" s="13">
        <v>955104</v>
      </c>
      <c r="BC41" s="13">
        <v>0</v>
      </c>
      <c r="BD41" s="13">
        <v>213546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88260</v>
      </c>
      <c r="BM41" s="13">
        <v>0</v>
      </c>
      <c r="BN41" s="13">
        <v>0</v>
      </c>
      <c r="BO41" s="13">
        <v>0</v>
      </c>
      <c r="BP41" s="13">
        <v>0</v>
      </c>
      <c r="BQ41" s="44">
        <v>0</v>
      </c>
      <c r="BR41" s="45">
        <f t="shared" si="1"/>
        <v>9936334</v>
      </c>
    </row>
    <row r="42" spans="1:70" x14ac:dyDescent="0.25">
      <c r="A42" s="10"/>
      <c r="B42" s="11">
        <v>552</v>
      </c>
      <c r="C42" s="12" t="s">
        <v>41</v>
      </c>
      <c r="D42" s="13">
        <v>1578079</v>
      </c>
      <c r="E42" s="13">
        <v>18500</v>
      </c>
      <c r="F42" s="13">
        <v>8702165</v>
      </c>
      <c r="G42" s="13">
        <v>0</v>
      </c>
      <c r="H42" s="13">
        <v>6278407</v>
      </c>
      <c r="I42" s="13">
        <v>1145000</v>
      </c>
      <c r="J42" s="13">
        <v>25856</v>
      </c>
      <c r="K42" s="13">
        <v>613110</v>
      </c>
      <c r="L42" s="13">
        <v>745946</v>
      </c>
      <c r="M42" s="13">
        <v>389998</v>
      </c>
      <c r="N42" s="13">
        <v>0</v>
      </c>
      <c r="O42" s="13">
        <v>383728</v>
      </c>
      <c r="P42" s="13">
        <v>0</v>
      </c>
      <c r="Q42" s="13">
        <v>0</v>
      </c>
      <c r="R42" s="13">
        <v>888949</v>
      </c>
      <c r="S42" s="13">
        <v>0</v>
      </c>
      <c r="T42" s="13">
        <v>13337</v>
      </c>
      <c r="U42" s="13">
        <v>62455</v>
      </c>
      <c r="V42" s="13">
        <v>0</v>
      </c>
      <c r="W42" s="13">
        <v>0</v>
      </c>
      <c r="X42" s="13">
        <v>611205</v>
      </c>
      <c r="Y42" s="13">
        <v>248212</v>
      </c>
      <c r="Z42" s="13">
        <v>4815134</v>
      </c>
      <c r="AA42" s="13">
        <v>0</v>
      </c>
      <c r="AB42" s="13">
        <v>602304</v>
      </c>
      <c r="AC42" s="13">
        <v>1228368</v>
      </c>
      <c r="AD42" s="13">
        <v>21896109</v>
      </c>
      <c r="AE42" s="13">
        <v>198985</v>
      </c>
      <c r="AF42" s="13">
        <v>148242</v>
      </c>
      <c r="AG42" s="13">
        <v>1090340</v>
      </c>
      <c r="AH42" s="13">
        <v>0</v>
      </c>
      <c r="AI42" s="13">
        <v>15131</v>
      </c>
      <c r="AJ42" s="13">
        <v>2550297</v>
      </c>
      <c r="AK42" s="13">
        <v>11289038</v>
      </c>
      <c r="AL42" s="13">
        <v>2270841</v>
      </c>
      <c r="AM42" s="13">
        <v>168273</v>
      </c>
      <c r="AN42" s="13">
        <v>0</v>
      </c>
      <c r="AO42" s="13">
        <v>32000</v>
      </c>
      <c r="AP42" s="13">
        <v>6316026</v>
      </c>
      <c r="AQ42" s="13">
        <v>177385</v>
      </c>
      <c r="AR42" s="13">
        <v>357667</v>
      </c>
      <c r="AS42" s="13">
        <v>0</v>
      </c>
      <c r="AT42" s="13">
        <v>14373313</v>
      </c>
      <c r="AU42" s="13">
        <v>1440494</v>
      </c>
      <c r="AV42" s="13">
        <v>5133186</v>
      </c>
      <c r="AW42" s="13">
        <v>203063</v>
      </c>
      <c r="AX42" s="13">
        <v>116538036</v>
      </c>
      <c r="AY42" s="13">
        <v>28164444</v>
      </c>
      <c r="AZ42" s="13">
        <v>18830388</v>
      </c>
      <c r="BA42" s="13">
        <v>468223</v>
      </c>
      <c r="BB42" s="13">
        <v>19895703</v>
      </c>
      <c r="BC42" s="13">
        <v>5311753</v>
      </c>
      <c r="BD42" s="13">
        <v>293223</v>
      </c>
      <c r="BE42" s="13">
        <v>222914</v>
      </c>
      <c r="BF42" s="13">
        <v>2817082</v>
      </c>
      <c r="BG42" s="13">
        <v>40085</v>
      </c>
      <c r="BH42" s="13">
        <v>2589984</v>
      </c>
      <c r="BI42" s="13">
        <v>2571239</v>
      </c>
      <c r="BJ42" s="13">
        <v>243303</v>
      </c>
      <c r="BK42" s="13">
        <v>161629</v>
      </c>
      <c r="BL42" s="13">
        <v>49995</v>
      </c>
      <c r="BM42" s="13">
        <v>0</v>
      </c>
      <c r="BN42" s="13">
        <v>9980726</v>
      </c>
      <c r="BO42" s="13">
        <v>0</v>
      </c>
      <c r="BP42" s="13">
        <v>14647245</v>
      </c>
      <c r="BQ42" s="44">
        <v>138481</v>
      </c>
      <c r="BR42" s="45">
        <f t="shared" si="1"/>
        <v>318975596</v>
      </c>
    </row>
    <row r="43" spans="1:70" x14ac:dyDescent="0.25">
      <c r="A43" s="10"/>
      <c r="B43" s="11">
        <v>553</v>
      </c>
      <c r="C43" s="12" t="s">
        <v>42</v>
      </c>
      <c r="D43" s="13">
        <v>0</v>
      </c>
      <c r="E43" s="13">
        <v>24602</v>
      </c>
      <c r="F43" s="13">
        <v>215693</v>
      </c>
      <c r="G43" s="13">
        <v>18980</v>
      </c>
      <c r="H43" s="13">
        <v>276084</v>
      </c>
      <c r="I43" s="13">
        <v>575000</v>
      </c>
      <c r="J43" s="13">
        <v>21437</v>
      </c>
      <c r="K43" s="13">
        <v>213066</v>
      </c>
      <c r="L43" s="13">
        <v>128810</v>
      </c>
      <c r="M43" s="13">
        <v>45770</v>
      </c>
      <c r="N43" s="13">
        <v>282445</v>
      </c>
      <c r="O43" s="13">
        <v>84227</v>
      </c>
      <c r="P43" s="13">
        <v>0</v>
      </c>
      <c r="Q43" s="13">
        <v>16558</v>
      </c>
      <c r="R43" s="13">
        <v>0</v>
      </c>
      <c r="S43" s="13">
        <v>102362</v>
      </c>
      <c r="T43" s="13">
        <v>38876</v>
      </c>
      <c r="U43" s="13">
        <v>90981</v>
      </c>
      <c r="V43" s="13">
        <v>19730</v>
      </c>
      <c r="W43" s="13">
        <v>25966</v>
      </c>
      <c r="X43" s="13">
        <v>32960</v>
      </c>
      <c r="Y43" s="13">
        <v>36205</v>
      </c>
      <c r="Z43" s="13">
        <v>14777</v>
      </c>
      <c r="AA43" s="13">
        <v>37021</v>
      </c>
      <c r="AB43" s="13">
        <v>241555</v>
      </c>
      <c r="AC43" s="13">
        <v>127435</v>
      </c>
      <c r="AD43" s="13">
        <v>350062</v>
      </c>
      <c r="AE43" s="13">
        <v>47831</v>
      </c>
      <c r="AF43" s="13">
        <v>261588</v>
      </c>
      <c r="AG43" s="13">
        <v>48118</v>
      </c>
      <c r="AH43" s="13">
        <v>13456</v>
      </c>
      <c r="AI43" s="13">
        <v>6935</v>
      </c>
      <c r="AJ43" s="13">
        <v>180561</v>
      </c>
      <c r="AK43" s="13">
        <v>311671</v>
      </c>
      <c r="AL43" s="13">
        <v>186955</v>
      </c>
      <c r="AM43" s="13">
        <v>63431</v>
      </c>
      <c r="AN43" s="13">
        <v>8528</v>
      </c>
      <c r="AO43" s="13">
        <v>32960</v>
      </c>
      <c r="AP43" s="13">
        <v>183597</v>
      </c>
      <c r="AQ43" s="13">
        <v>347111</v>
      </c>
      <c r="AR43" s="13">
        <v>329785</v>
      </c>
      <c r="AS43" s="13">
        <v>0</v>
      </c>
      <c r="AT43" s="13">
        <v>565593</v>
      </c>
      <c r="AU43" s="13">
        <v>0</v>
      </c>
      <c r="AV43" s="13">
        <v>183710</v>
      </c>
      <c r="AW43" s="13">
        <v>50791</v>
      </c>
      <c r="AX43" s="13">
        <v>356329</v>
      </c>
      <c r="AY43" s="13">
        <v>94981</v>
      </c>
      <c r="AZ43" s="13">
        <v>470237</v>
      </c>
      <c r="BA43" s="13">
        <v>191219</v>
      </c>
      <c r="BB43" s="13">
        <v>413585</v>
      </c>
      <c r="BC43" s="13">
        <v>302428</v>
      </c>
      <c r="BD43" s="13">
        <v>71348</v>
      </c>
      <c r="BE43" s="13">
        <v>171903</v>
      </c>
      <c r="BF43" s="13">
        <v>415003</v>
      </c>
      <c r="BG43" s="13">
        <v>132415</v>
      </c>
      <c r="BH43" s="13">
        <v>341505</v>
      </c>
      <c r="BI43" s="13">
        <v>181668</v>
      </c>
      <c r="BJ43" s="13">
        <v>292036</v>
      </c>
      <c r="BK43" s="13">
        <v>33322</v>
      </c>
      <c r="BL43" s="13">
        <v>37194</v>
      </c>
      <c r="BM43" s="13">
        <v>4200</v>
      </c>
      <c r="BN43" s="13">
        <v>542266</v>
      </c>
      <c r="BO43" s="13">
        <v>30777</v>
      </c>
      <c r="BP43" s="13">
        <v>126405</v>
      </c>
      <c r="BQ43" s="44">
        <v>37999</v>
      </c>
      <c r="BR43" s="45">
        <f t="shared" si="1"/>
        <v>10090043</v>
      </c>
    </row>
    <row r="44" spans="1:70" x14ac:dyDescent="0.25">
      <c r="A44" s="10"/>
      <c r="B44" s="11">
        <v>554</v>
      </c>
      <c r="C44" s="12" t="s">
        <v>43</v>
      </c>
      <c r="D44" s="13">
        <v>931450</v>
      </c>
      <c r="E44" s="13">
        <v>1732281</v>
      </c>
      <c r="F44" s="13">
        <v>878650</v>
      </c>
      <c r="G44" s="13">
        <v>559995</v>
      </c>
      <c r="H44" s="13">
        <v>4323572</v>
      </c>
      <c r="I44" s="13">
        <v>15316000</v>
      </c>
      <c r="J44" s="13">
        <v>539065</v>
      </c>
      <c r="K44" s="13">
        <v>5089512</v>
      </c>
      <c r="L44" s="13">
        <v>154326</v>
      </c>
      <c r="M44" s="13">
        <v>2319339</v>
      </c>
      <c r="N44" s="13">
        <v>4588029</v>
      </c>
      <c r="O44" s="13">
        <v>380302</v>
      </c>
      <c r="P44" s="13">
        <v>1910818</v>
      </c>
      <c r="Q44" s="13">
        <v>1205725</v>
      </c>
      <c r="R44" s="13">
        <v>7441177</v>
      </c>
      <c r="S44" s="13">
        <v>0</v>
      </c>
      <c r="T44" s="13">
        <v>0</v>
      </c>
      <c r="U44" s="13">
        <v>591187</v>
      </c>
      <c r="V44" s="13">
        <v>46041</v>
      </c>
      <c r="W44" s="13">
        <v>241139</v>
      </c>
      <c r="X44" s="13">
        <v>395200</v>
      </c>
      <c r="Y44" s="13">
        <v>495086</v>
      </c>
      <c r="Z44" s="13">
        <v>1034958</v>
      </c>
      <c r="AA44" s="13">
        <v>157811</v>
      </c>
      <c r="AB44" s="13">
        <v>1999907</v>
      </c>
      <c r="AC44" s="13">
        <v>549033</v>
      </c>
      <c r="AD44" s="13">
        <v>32197567</v>
      </c>
      <c r="AE44" s="13">
        <v>666791</v>
      </c>
      <c r="AF44" s="13">
        <v>1018716</v>
      </c>
      <c r="AG44" s="13">
        <v>249654</v>
      </c>
      <c r="AH44" s="13">
        <v>726916</v>
      </c>
      <c r="AI44" s="13">
        <v>19875</v>
      </c>
      <c r="AJ44" s="13">
        <v>4370595</v>
      </c>
      <c r="AK44" s="13">
        <v>7911908</v>
      </c>
      <c r="AL44" s="13">
        <v>1440361</v>
      </c>
      <c r="AM44" s="13">
        <v>265626</v>
      </c>
      <c r="AN44" s="13">
        <v>418322</v>
      </c>
      <c r="AO44" s="13">
        <v>253765</v>
      </c>
      <c r="AP44" s="13">
        <v>3958332</v>
      </c>
      <c r="AQ44" s="13">
        <v>892457</v>
      </c>
      <c r="AR44" s="13">
        <v>1616016</v>
      </c>
      <c r="AS44" s="13">
        <v>269836558</v>
      </c>
      <c r="AT44" s="13">
        <v>1154104</v>
      </c>
      <c r="AU44" s="13">
        <v>459499</v>
      </c>
      <c r="AV44" s="13">
        <v>0</v>
      </c>
      <c r="AW44" s="13">
        <v>1259259</v>
      </c>
      <c r="AX44" s="13">
        <v>48304150</v>
      </c>
      <c r="AY44" s="13">
        <v>8354590</v>
      </c>
      <c r="AZ44" s="13">
        <v>24568895</v>
      </c>
      <c r="BA44" s="13">
        <v>11186841</v>
      </c>
      <c r="BB44" s="13">
        <v>30060561</v>
      </c>
      <c r="BC44" s="13">
        <v>8810577</v>
      </c>
      <c r="BD44" s="13">
        <v>1355186</v>
      </c>
      <c r="BE44" s="13">
        <v>4061801</v>
      </c>
      <c r="BF44" s="13">
        <v>291775</v>
      </c>
      <c r="BG44" s="13">
        <v>1384740</v>
      </c>
      <c r="BH44" s="13">
        <v>4318470</v>
      </c>
      <c r="BI44" s="13">
        <v>10362387</v>
      </c>
      <c r="BJ44" s="13">
        <v>1004272</v>
      </c>
      <c r="BK44" s="13">
        <v>0</v>
      </c>
      <c r="BL44" s="13">
        <v>462417</v>
      </c>
      <c r="BM44" s="13">
        <v>370880</v>
      </c>
      <c r="BN44" s="13">
        <v>9311186</v>
      </c>
      <c r="BO44" s="13">
        <v>1182794</v>
      </c>
      <c r="BP44" s="13">
        <v>1842891</v>
      </c>
      <c r="BQ44" s="44">
        <v>979828</v>
      </c>
      <c r="BR44" s="45">
        <f t="shared" si="1"/>
        <v>549811165</v>
      </c>
    </row>
    <row r="45" spans="1:70" x14ac:dyDescent="0.25">
      <c r="A45" s="10"/>
      <c r="B45" s="11">
        <v>559</v>
      </c>
      <c r="C45" s="12" t="s">
        <v>44</v>
      </c>
      <c r="D45" s="13">
        <v>0</v>
      </c>
      <c r="E45" s="13">
        <v>32818</v>
      </c>
      <c r="F45" s="13">
        <v>7148693</v>
      </c>
      <c r="G45" s="13">
        <v>67892</v>
      </c>
      <c r="H45" s="13">
        <v>234156</v>
      </c>
      <c r="I45" s="13">
        <v>805000</v>
      </c>
      <c r="J45" s="13">
        <v>0</v>
      </c>
      <c r="K45" s="13">
        <v>0</v>
      </c>
      <c r="L45" s="13">
        <v>343</v>
      </c>
      <c r="M45" s="13">
        <v>0</v>
      </c>
      <c r="N45" s="13">
        <v>1110108</v>
      </c>
      <c r="O45" s="13">
        <v>573853</v>
      </c>
      <c r="P45" s="13">
        <v>0</v>
      </c>
      <c r="Q45" s="13">
        <v>0</v>
      </c>
      <c r="R45" s="13">
        <v>7810420</v>
      </c>
      <c r="S45" s="13">
        <v>1212147</v>
      </c>
      <c r="T45" s="13">
        <v>321131</v>
      </c>
      <c r="U45" s="13">
        <v>0</v>
      </c>
      <c r="V45" s="13">
        <v>265351</v>
      </c>
      <c r="W45" s="13">
        <v>0</v>
      </c>
      <c r="X45" s="13">
        <v>36000</v>
      </c>
      <c r="Y45" s="13">
        <v>3000</v>
      </c>
      <c r="Z45" s="13">
        <v>4305278</v>
      </c>
      <c r="AA45" s="13">
        <v>0</v>
      </c>
      <c r="AB45" s="13">
        <v>0</v>
      </c>
      <c r="AC45" s="13">
        <v>155099</v>
      </c>
      <c r="AD45" s="13">
        <v>2558044</v>
      </c>
      <c r="AE45" s="13">
        <v>419634</v>
      </c>
      <c r="AF45" s="13">
        <v>302687</v>
      </c>
      <c r="AG45" s="13">
        <v>20945</v>
      </c>
      <c r="AH45" s="13">
        <v>1287853</v>
      </c>
      <c r="AI45" s="13">
        <v>0</v>
      </c>
      <c r="AJ45" s="13">
        <v>0</v>
      </c>
      <c r="AK45" s="13">
        <v>521351</v>
      </c>
      <c r="AL45" s="13">
        <v>843107</v>
      </c>
      <c r="AM45" s="13">
        <v>0</v>
      </c>
      <c r="AN45" s="13">
        <v>11321</v>
      </c>
      <c r="AO45" s="13">
        <v>39650</v>
      </c>
      <c r="AP45" s="13">
        <v>0</v>
      </c>
      <c r="AQ45" s="13">
        <v>0</v>
      </c>
      <c r="AR45" s="13">
        <v>0</v>
      </c>
      <c r="AS45" s="13">
        <v>127319460</v>
      </c>
      <c r="AT45" s="13">
        <v>0</v>
      </c>
      <c r="AU45" s="13">
        <v>18077</v>
      </c>
      <c r="AV45" s="13">
        <v>8859390</v>
      </c>
      <c r="AW45" s="13">
        <v>25275</v>
      </c>
      <c r="AX45" s="13">
        <v>2772039</v>
      </c>
      <c r="AY45" s="13">
        <v>0</v>
      </c>
      <c r="AZ45" s="13">
        <v>15879109</v>
      </c>
      <c r="BA45" s="13">
        <v>0</v>
      </c>
      <c r="BB45" s="13">
        <v>897240</v>
      </c>
      <c r="BC45" s="13">
        <v>2030</v>
      </c>
      <c r="BD45" s="13">
        <v>0</v>
      </c>
      <c r="BE45" s="13">
        <v>0</v>
      </c>
      <c r="BF45" s="13">
        <v>0</v>
      </c>
      <c r="BG45" s="13">
        <v>397208</v>
      </c>
      <c r="BH45" s="13">
        <v>574638</v>
      </c>
      <c r="BI45" s="13">
        <v>508683</v>
      </c>
      <c r="BJ45" s="13">
        <v>12124</v>
      </c>
      <c r="BK45" s="13">
        <v>409775</v>
      </c>
      <c r="BL45" s="13">
        <v>0</v>
      </c>
      <c r="BM45" s="13">
        <v>0</v>
      </c>
      <c r="BN45" s="13">
        <v>41968</v>
      </c>
      <c r="BO45" s="13">
        <v>0</v>
      </c>
      <c r="BP45" s="13">
        <v>0</v>
      </c>
      <c r="BQ45" s="44">
        <v>580793</v>
      </c>
      <c r="BR45" s="45">
        <f t="shared" si="1"/>
        <v>188383690</v>
      </c>
    </row>
    <row r="46" spans="1:70" ht="15.75" x14ac:dyDescent="0.25">
      <c r="A46" s="15" t="s">
        <v>45</v>
      </c>
      <c r="B46" s="16"/>
      <c r="C46" s="17"/>
      <c r="D46" s="18">
        <v>9213298</v>
      </c>
      <c r="E46" s="18">
        <v>1509146</v>
      </c>
      <c r="F46" s="18">
        <v>3865600</v>
      </c>
      <c r="G46" s="18">
        <v>796494</v>
      </c>
      <c r="H46" s="18">
        <v>19186637</v>
      </c>
      <c r="I46" s="18">
        <v>132486000</v>
      </c>
      <c r="J46" s="18">
        <v>233139</v>
      </c>
      <c r="K46" s="18">
        <v>14156621</v>
      </c>
      <c r="L46" s="18">
        <v>10741808</v>
      </c>
      <c r="M46" s="18">
        <v>4008065</v>
      </c>
      <c r="N46" s="18">
        <v>11987400</v>
      </c>
      <c r="O46" s="18">
        <v>2012179</v>
      </c>
      <c r="P46" s="18">
        <v>1012953</v>
      </c>
      <c r="Q46" s="18">
        <v>775791</v>
      </c>
      <c r="R46" s="18">
        <v>4334071</v>
      </c>
      <c r="S46" s="18">
        <v>2974260</v>
      </c>
      <c r="T46" s="18">
        <v>820665</v>
      </c>
      <c r="U46" s="18">
        <v>1847156</v>
      </c>
      <c r="V46" s="18">
        <v>242071</v>
      </c>
      <c r="W46" s="18">
        <v>272541</v>
      </c>
      <c r="X46" s="18">
        <v>706968</v>
      </c>
      <c r="Y46" s="18">
        <v>448067</v>
      </c>
      <c r="Z46" s="18">
        <v>1363865</v>
      </c>
      <c r="AA46" s="18">
        <v>1469478</v>
      </c>
      <c r="AB46" s="18">
        <v>4592341</v>
      </c>
      <c r="AC46" s="18">
        <v>2720748</v>
      </c>
      <c r="AD46" s="18">
        <v>211311478</v>
      </c>
      <c r="AE46" s="18">
        <v>502813</v>
      </c>
      <c r="AF46" s="18">
        <v>7279582</v>
      </c>
      <c r="AG46" s="18">
        <v>1354942</v>
      </c>
      <c r="AH46" s="18">
        <v>413514</v>
      </c>
      <c r="AI46" s="18">
        <v>70688</v>
      </c>
      <c r="AJ46" s="18">
        <v>7266696</v>
      </c>
      <c r="AK46" s="18">
        <v>18623726</v>
      </c>
      <c r="AL46" s="18">
        <v>11230620</v>
      </c>
      <c r="AM46" s="18">
        <v>1211886</v>
      </c>
      <c r="AN46" s="18">
        <v>310949</v>
      </c>
      <c r="AO46" s="18">
        <v>502671</v>
      </c>
      <c r="AP46" s="18">
        <v>25902253</v>
      </c>
      <c r="AQ46" s="18">
        <v>11209483</v>
      </c>
      <c r="AR46" s="18">
        <v>6950205</v>
      </c>
      <c r="AS46" s="18">
        <v>1776635698</v>
      </c>
      <c r="AT46" s="18">
        <v>22724852</v>
      </c>
      <c r="AU46" s="18">
        <v>4222997</v>
      </c>
      <c r="AV46" s="18">
        <v>4131431</v>
      </c>
      <c r="AW46" s="18">
        <v>1603939</v>
      </c>
      <c r="AX46" s="18">
        <v>146243529</v>
      </c>
      <c r="AY46" s="18">
        <v>11705431</v>
      </c>
      <c r="AZ46" s="18">
        <v>87674195</v>
      </c>
      <c r="BA46" s="18">
        <v>12264880</v>
      </c>
      <c r="BB46" s="18">
        <v>63788368</v>
      </c>
      <c r="BC46" s="18">
        <v>34304404</v>
      </c>
      <c r="BD46" s="18">
        <v>2345227</v>
      </c>
      <c r="BE46" s="18">
        <v>14545542</v>
      </c>
      <c r="BF46" s="18">
        <v>11682819</v>
      </c>
      <c r="BG46" s="18">
        <v>3934052</v>
      </c>
      <c r="BH46" s="18">
        <v>17959258</v>
      </c>
      <c r="BI46" s="18">
        <v>6693582</v>
      </c>
      <c r="BJ46" s="18">
        <v>1394537</v>
      </c>
      <c r="BK46" s="18">
        <v>1166353</v>
      </c>
      <c r="BL46" s="18">
        <v>19956938</v>
      </c>
      <c r="BM46" s="18">
        <v>231108</v>
      </c>
      <c r="BN46" s="18">
        <v>20379810</v>
      </c>
      <c r="BO46" s="18">
        <v>769061</v>
      </c>
      <c r="BP46" s="18">
        <v>2736513</v>
      </c>
      <c r="BQ46" s="46">
        <v>1359830</v>
      </c>
      <c r="BR46" s="47">
        <f t="shared" si="1"/>
        <v>2808373222</v>
      </c>
    </row>
    <row r="47" spans="1:70" x14ac:dyDescent="0.25">
      <c r="A47" s="10"/>
      <c r="B47" s="11">
        <v>561</v>
      </c>
      <c r="C47" s="12" t="s">
        <v>46</v>
      </c>
      <c r="D47" s="13">
        <v>0</v>
      </c>
      <c r="E47" s="13">
        <v>153412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31649</v>
      </c>
      <c r="O47" s="13">
        <v>0</v>
      </c>
      <c r="P47" s="13">
        <v>50000</v>
      </c>
      <c r="Q47" s="13">
        <v>252901</v>
      </c>
      <c r="R47" s="13">
        <v>0</v>
      </c>
      <c r="S47" s="13">
        <v>253756</v>
      </c>
      <c r="T47" s="13">
        <v>67500</v>
      </c>
      <c r="U47" s="13">
        <v>202336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64532</v>
      </c>
      <c r="AD47" s="13">
        <v>0</v>
      </c>
      <c r="AE47" s="13">
        <v>0</v>
      </c>
      <c r="AF47" s="13">
        <v>0</v>
      </c>
      <c r="AG47" s="13">
        <v>253200</v>
      </c>
      <c r="AH47" s="13">
        <v>0</v>
      </c>
      <c r="AI47" s="13">
        <v>0</v>
      </c>
      <c r="AJ47" s="13">
        <v>0</v>
      </c>
      <c r="AK47" s="13">
        <v>6782400</v>
      </c>
      <c r="AL47" s="13">
        <v>0</v>
      </c>
      <c r="AM47" s="13">
        <v>0</v>
      </c>
      <c r="AN47" s="13">
        <v>0</v>
      </c>
      <c r="AO47" s="13">
        <v>0</v>
      </c>
      <c r="AP47" s="13">
        <v>11493</v>
      </c>
      <c r="AQ47" s="13">
        <v>0</v>
      </c>
      <c r="AR47" s="13">
        <v>0</v>
      </c>
      <c r="AS47" s="13">
        <v>1454352810</v>
      </c>
      <c r="AT47" s="13">
        <v>0</v>
      </c>
      <c r="AU47" s="13">
        <v>252076</v>
      </c>
      <c r="AV47" s="13">
        <v>0</v>
      </c>
      <c r="AW47" s="13">
        <v>0</v>
      </c>
      <c r="AX47" s="13">
        <v>0</v>
      </c>
      <c r="AY47" s="13">
        <v>0</v>
      </c>
      <c r="AZ47" s="13">
        <v>2184092</v>
      </c>
      <c r="BA47" s="13">
        <v>0</v>
      </c>
      <c r="BB47" s="13">
        <v>0</v>
      </c>
      <c r="BC47" s="13">
        <v>9525344</v>
      </c>
      <c r="BD47" s="13">
        <v>0</v>
      </c>
      <c r="BE47" s="13">
        <v>2576678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213640</v>
      </c>
      <c r="BL47" s="13">
        <v>19320751</v>
      </c>
      <c r="BM47" s="13">
        <v>0</v>
      </c>
      <c r="BN47" s="13">
        <v>0</v>
      </c>
      <c r="BO47" s="13">
        <v>0</v>
      </c>
      <c r="BP47" s="13">
        <v>240232</v>
      </c>
      <c r="BQ47" s="44">
        <v>872938</v>
      </c>
      <c r="BR47" s="45">
        <f t="shared" si="1"/>
        <v>1497661740</v>
      </c>
    </row>
    <row r="48" spans="1:70" x14ac:dyDescent="0.25">
      <c r="A48" s="10"/>
      <c r="B48" s="11">
        <v>562</v>
      </c>
      <c r="C48" s="12" t="s">
        <v>47</v>
      </c>
      <c r="D48" s="13">
        <v>5027057</v>
      </c>
      <c r="E48" s="13">
        <v>460765</v>
      </c>
      <c r="F48" s="13">
        <v>607252</v>
      </c>
      <c r="G48" s="13">
        <v>43469</v>
      </c>
      <c r="H48" s="13">
        <v>12512279</v>
      </c>
      <c r="I48" s="13">
        <v>69061000</v>
      </c>
      <c r="J48" s="13">
        <v>199274</v>
      </c>
      <c r="K48" s="13">
        <v>5667735</v>
      </c>
      <c r="L48" s="13">
        <v>2414858</v>
      </c>
      <c r="M48" s="13">
        <v>1865456</v>
      </c>
      <c r="N48" s="13">
        <v>3856139</v>
      </c>
      <c r="O48" s="13">
        <v>1690177</v>
      </c>
      <c r="P48" s="13">
        <v>280411</v>
      </c>
      <c r="Q48" s="13">
        <v>491890</v>
      </c>
      <c r="R48" s="13">
        <v>1897996</v>
      </c>
      <c r="S48" s="13">
        <v>913953</v>
      </c>
      <c r="T48" s="13">
        <v>460598</v>
      </c>
      <c r="U48" s="13">
        <v>1351186</v>
      </c>
      <c r="V48" s="13">
        <v>30803</v>
      </c>
      <c r="W48" s="13">
        <v>173620</v>
      </c>
      <c r="X48" s="13">
        <v>451601</v>
      </c>
      <c r="Y48" s="13">
        <v>330099</v>
      </c>
      <c r="Z48" s="13">
        <v>914821</v>
      </c>
      <c r="AA48" s="13">
        <v>436359</v>
      </c>
      <c r="AB48" s="13">
        <v>3692476</v>
      </c>
      <c r="AC48" s="13">
        <v>670152</v>
      </c>
      <c r="AD48" s="13">
        <v>120944332</v>
      </c>
      <c r="AE48" s="13">
        <v>474254</v>
      </c>
      <c r="AF48" s="13">
        <v>710041</v>
      </c>
      <c r="AG48" s="13">
        <v>1003056</v>
      </c>
      <c r="AH48" s="13">
        <v>374314</v>
      </c>
      <c r="AI48" s="13">
        <v>4372</v>
      </c>
      <c r="AJ48" s="13">
        <v>2758271</v>
      </c>
      <c r="AK48" s="13">
        <v>4951998</v>
      </c>
      <c r="AL48" s="13">
        <v>6926959</v>
      </c>
      <c r="AM48" s="13">
        <v>533609</v>
      </c>
      <c r="AN48" s="13">
        <v>39500</v>
      </c>
      <c r="AO48" s="13">
        <v>214316</v>
      </c>
      <c r="AP48" s="13">
        <v>5009823</v>
      </c>
      <c r="AQ48" s="13">
        <v>4196522</v>
      </c>
      <c r="AR48" s="13">
        <v>966378</v>
      </c>
      <c r="AS48" s="13">
        <v>23396285</v>
      </c>
      <c r="AT48" s="13">
        <v>15079471</v>
      </c>
      <c r="AU48" s="13">
        <v>1116681</v>
      </c>
      <c r="AV48" s="13">
        <v>1867798</v>
      </c>
      <c r="AW48" s="13">
        <v>255022</v>
      </c>
      <c r="AX48" s="13">
        <v>38876143</v>
      </c>
      <c r="AY48" s="13">
        <v>3638188</v>
      </c>
      <c r="AZ48" s="13">
        <v>35094024</v>
      </c>
      <c r="BA48" s="13">
        <v>4714595</v>
      </c>
      <c r="BB48" s="13">
        <v>24108935</v>
      </c>
      <c r="BC48" s="13">
        <v>6267648</v>
      </c>
      <c r="BD48" s="13">
        <v>1973589</v>
      </c>
      <c r="BE48" s="13">
        <v>1369013</v>
      </c>
      <c r="BF48" s="13">
        <v>8682052</v>
      </c>
      <c r="BG48" s="13">
        <v>3934052</v>
      </c>
      <c r="BH48" s="13">
        <v>6181527</v>
      </c>
      <c r="BI48" s="13">
        <v>4190123</v>
      </c>
      <c r="BJ48" s="13">
        <v>510388</v>
      </c>
      <c r="BK48" s="13">
        <v>937713</v>
      </c>
      <c r="BL48" s="13">
        <v>91091</v>
      </c>
      <c r="BM48" s="13">
        <v>0</v>
      </c>
      <c r="BN48" s="13">
        <v>8522807</v>
      </c>
      <c r="BO48" s="13">
        <v>559889</v>
      </c>
      <c r="BP48" s="13">
        <v>1807813</v>
      </c>
      <c r="BQ48" s="44">
        <v>446391</v>
      </c>
      <c r="BR48" s="45">
        <f t="shared" si="1"/>
        <v>458230409</v>
      </c>
    </row>
    <row r="49" spans="1:70" x14ac:dyDescent="0.25">
      <c r="A49" s="10"/>
      <c r="B49" s="11">
        <v>563</v>
      </c>
      <c r="C49" s="12" t="s">
        <v>48</v>
      </c>
      <c r="D49" s="13">
        <v>0</v>
      </c>
      <c r="E49" s="13">
        <v>453830</v>
      </c>
      <c r="F49" s="13">
        <v>0</v>
      </c>
      <c r="G49" s="13">
        <v>0</v>
      </c>
      <c r="H49" s="13">
        <v>2151823</v>
      </c>
      <c r="I49" s="13">
        <v>7351000</v>
      </c>
      <c r="J49" s="13">
        <v>5598</v>
      </c>
      <c r="K49" s="13">
        <v>1427690</v>
      </c>
      <c r="L49" s="13">
        <v>300588</v>
      </c>
      <c r="M49" s="13">
        <v>384228</v>
      </c>
      <c r="N49" s="13">
        <v>810200</v>
      </c>
      <c r="O49" s="13">
        <v>137954</v>
      </c>
      <c r="P49" s="13">
        <v>33583</v>
      </c>
      <c r="Q49" s="13">
        <v>31000</v>
      </c>
      <c r="R49" s="13">
        <v>67649</v>
      </c>
      <c r="S49" s="13">
        <v>0</v>
      </c>
      <c r="T49" s="13">
        <v>24400</v>
      </c>
      <c r="U49" s="13">
        <v>0</v>
      </c>
      <c r="V49" s="13">
        <v>22873</v>
      </c>
      <c r="W49" s="13">
        <v>0</v>
      </c>
      <c r="X49" s="13">
        <v>85487</v>
      </c>
      <c r="Y49" s="13">
        <v>12000</v>
      </c>
      <c r="Z49" s="13">
        <v>10000</v>
      </c>
      <c r="AA49" s="13">
        <v>0</v>
      </c>
      <c r="AB49" s="13">
        <v>601746</v>
      </c>
      <c r="AC49" s="13">
        <v>360146</v>
      </c>
      <c r="AD49" s="13">
        <v>36890</v>
      </c>
      <c r="AE49" s="13">
        <v>0</v>
      </c>
      <c r="AF49" s="13">
        <v>443314</v>
      </c>
      <c r="AG49" s="13">
        <v>69085</v>
      </c>
      <c r="AH49" s="13">
        <v>39200</v>
      </c>
      <c r="AI49" s="13">
        <v>4200</v>
      </c>
      <c r="AJ49" s="13">
        <v>1432096</v>
      </c>
      <c r="AK49" s="13">
        <v>0</v>
      </c>
      <c r="AL49" s="13">
        <v>540695</v>
      </c>
      <c r="AM49" s="13">
        <v>60124</v>
      </c>
      <c r="AN49" s="13">
        <v>10900</v>
      </c>
      <c r="AO49" s="13">
        <v>0</v>
      </c>
      <c r="AP49" s="13">
        <v>1130017</v>
      </c>
      <c r="AQ49" s="13">
        <v>919135</v>
      </c>
      <c r="AR49" s="13">
        <v>0</v>
      </c>
      <c r="AS49" s="13">
        <v>0</v>
      </c>
      <c r="AT49" s="13">
        <v>1313202</v>
      </c>
      <c r="AU49" s="13">
        <v>32000</v>
      </c>
      <c r="AV49" s="13">
        <v>640840</v>
      </c>
      <c r="AW49" s="13">
        <v>50000</v>
      </c>
      <c r="AX49" s="13">
        <v>1460125</v>
      </c>
      <c r="AY49" s="13">
        <v>664613</v>
      </c>
      <c r="AZ49" s="13">
        <v>4353517</v>
      </c>
      <c r="BA49" s="13">
        <v>0</v>
      </c>
      <c r="BB49" s="13">
        <v>5149794</v>
      </c>
      <c r="BC49" s="13">
        <v>0</v>
      </c>
      <c r="BD49" s="13">
        <v>303933</v>
      </c>
      <c r="BE49" s="13">
        <v>4453279</v>
      </c>
      <c r="BF49" s="13">
        <v>0</v>
      </c>
      <c r="BG49" s="13">
        <v>0</v>
      </c>
      <c r="BH49" s="13">
        <v>2118820</v>
      </c>
      <c r="BI49" s="13">
        <v>0</v>
      </c>
      <c r="BJ49" s="13">
        <v>75200</v>
      </c>
      <c r="BK49" s="13">
        <v>15000</v>
      </c>
      <c r="BL49" s="13">
        <v>52900</v>
      </c>
      <c r="BM49" s="13">
        <v>22000</v>
      </c>
      <c r="BN49" s="13">
        <v>0</v>
      </c>
      <c r="BO49" s="13">
        <v>0</v>
      </c>
      <c r="BP49" s="13">
        <v>108047</v>
      </c>
      <c r="BQ49" s="44">
        <v>40501</v>
      </c>
      <c r="BR49" s="45">
        <f t="shared" si="1"/>
        <v>39811222</v>
      </c>
    </row>
    <row r="50" spans="1:70" x14ac:dyDescent="0.25">
      <c r="A50" s="10"/>
      <c r="B50" s="11">
        <v>564</v>
      </c>
      <c r="C50" s="12" t="s">
        <v>49</v>
      </c>
      <c r="D50" s="13">
        <v>687657</v>
      </c>
      <c r="E50" s="13">
        <v>393048</v>
      </c>
      <c r="F50" s="13">
        <v>0</v>
      </c>
      <c r="G50" s="13">
        <v>0</v>
      </c>
      <c r="H50" s="13">
        <v>4202261</v>
      </c>
      <c r="I50" s="13">
        <v>52699000</v>
      </c>
      <c r="J50" s="13">
        <v>24767</v>
      </c>
      <c r="K50" s="13">
        <v>6735976</v>
      </c>
      <c r="L50" s="13">
        <v>1264500</v>
      </c>
      <c r="M50" s="13">
        <v>1758381</v>
      </c>
      <c r="N50" s="13">
        <v>5568274</v>
      </c>
      <c r="O50" s="13">
        <v>126048</v>
      </c>
      <c r="P50" s="13">
        <v>358903</v>
      </c>
      <c r="Q50" s="13">
        <v>0</v>
      </c>
      <c r="R50" s="13">
        <v>463210</v>
      </c>
      <c r="S50" s="13">
        <v>399651</v>
      </c>
      <c r="T50" s="13">
        <v>42596</v>
      </c>
      <c r="U50" s="13">
        <v>277446</v>
      </c>
      <c r="V50" s="13">
        <v>154122</v>
      </c>
      <c r="W50" s="13">
        <v>0</v>
      </c>
      <c r="X50" s="13">
        <v>159213</v>
      </c>
      <c r="Y50" s="13">
        <v>90000</v>
      </c>
      <c r="Z50" s="13">
        <v>155746</v>
      </c>
      <c r="AA50" s="13">
        <v>574599</v>
      </c>
      <c r="AB50" s="13">
        <v>287243</v>
      </c>
      <c r="AC50" s="13">
        <v>1345555</v>
      </c>
      <c r="AD50" s="13">
        <v>11441857</v>
      </c>
      <c r="AE50" s="13">
        <v>21012</v>
      </c>
      <c r="AF50" s="13">
        <v>2417428</v>
      </c>
      <c r="AG50" s="13">
        <v>26100</v>
      </c>
      <c r="AH50" s="13">
        <v>0</v>
      </c>
      <c r="AI50" s="13">
        <v>61116</v>
      </c>
      <c r="AJ50" s="13">
        <v>2322829</v>
      </c>
      <c r="AK50" s="13">
        <v>3511804</v>
      </c>
      <c r="AL50" s="13">
        <v>1631414</v>
      </c>
      <c r="AM50" s="13">
        <v>618153</v>
      </c>
      <c r="AN50" s="13">
        <v>95952</v>
      </c>
      <c r="AO50" s="13">
        <v>242405</v>
      </c>
      <c r="AP50" s="13">
        <v>5596387</v>
      </c>
      <c r="AQ50" s="13">
        <v>5495589</v>
      </c>
      <c r="AR50" s="13">
        <v>4274783</v>
      </c>
      <c r="AS50" s="13">
        <v>8447486</v>
      </c>
      <c r="AT50" s="13">
        <v>2758456</v>
      </c>
      <c r="AU50" s="13">
        <v>2475372</v>
      </c>
      <c r="AV50" s="13">
        <v>1622793</v>
      </c>
      <c r="AW50" s="13">
        <v>0</v>
      </c>
      <c r="AX50" s="13">
        <v>16281514</v>
      </c>
      <c r="AY50" s="13">
        <v>5229539</v>
      </c>
      <c r="AZ50" s="13">
        <v>2613785</v>
      </c>
      <c r="BA50" s="13">
        <v>5560303</v>
      </c>
      <c r="BB50" s="13">
        <v>34287989</v>
      </c>
      <c r="BC50" s="13">
        <v>15671536</v>
      </c>
      <c r="BD50" s="13">
        <v>25205</v>
      </c>
      <c r="BE50" s="13">
        <v>5908540</v>
      </c>
      <c r="BF50" s="13">
        <v>2129154</v>
      </c>
      <c r="BG50" s="13">
        <v>0</v>
      </c>
      <c r="BH50" s="13">
        <v>115040</v>
      </c>
      <c r="BI50" s="13">
        <v>717027</v>
      </c>
      <c r="BJ50" s="13">
        <v>667574</v>
      </c>
      <c r="BK50" s="13">
        <v>0</v>
      </c>
      <c r="BL50" s="13">
        <v>12500</v>
      </c>
      <c r="BM50" s="13">
        <v>206086</v>
      </c>
      <c r="BN50" s="13">
        <v>10110815</v>
      </c>
      <c r="BO50" s="13">
        <v>4000</v>
      </c>
      <c r="BP50" s="13">
        <v>374731</v>
      </c>
      <c r="BQ50" s="44">
        <v>0</v>
      </c>
      <c r="BR50" s="45">
        <f t="shared" si="1"/>
        <v>230744470</v>
      </c>
    </row>
    <row r="51" spans="1:70" x14ac:dyDescent="0.25">
      <c r="A51" s="10"/>
      <c r="B51" s="11">
        <v>565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63612</v>
      </c>
      <c r="I51" s="13">
        <v>0</v>
      </c>
      <c r="J51" s="13">
        <v>0</v>
      </c>
      <c r="K51" s="13">
        <v>0</v>
      </c>
      <c r="L51" s="13">
        <v>20000</v>
      </c>
      <c r="M51" s="13">
        <v>0</v>
      </c>
      <c r="N51" s="13">
        <v>0</v>
      </c>
      <c r="O51" s="13">
        <v>40000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7385</v>
      </c>
      <c r="Z51" s="13">
        <v>10080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1000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3000</v>
      </c>
      <c r="AP51" s="13">
        <v>165036</v>
      </c>
      <c r="AQ51" s="13">
        <v>0</v>
      </c>
      <c r="AR51" s="13">
        <v>0</v>
      </c>
      <c r="AS51" s="13">
        <v>616892</v>
      </c>
      <c r="AT51" s="13">
        <v>0</v>
      </c>
      <c r="AU51" s="13">
        <v>45026</v>
      </c>
      <c r="AV51" s="13">
        <v>0</v>
      </c>
      <c r="AW51" s="13">
        <v>6250</v>
      </c>
      <c r="AX51" s="13">
        <v>395826</v>
      </c>
      <c r="AY51" s="13">
        <v>0</v>
      </c>
      <c r="AZ51" s="13">
        <v>611894</v>
      </c>
      <c r="BA51" s="13">
        <v>0</v>
      </c>
      <c r="BB51" s="13">
        <v>0</v>
      </c>
      <c r="BC51" s="13">
        <v>0</v>
      </c>
      <c r="BD51" s="13">
        <v>30000</v>
      </c>
      <c r="BE51" s="13">
        <v>27000</v>
      </c>
      <c r="BF51" s="13">
        <v>0</v>
      </c>
      <c r="BG51" s="13">
        <v>0</v>
      </c>
      <c r="BH51" s="13">
        <v>137000</v>
      </c>
      <c r="BI51" s="13">
        <v>0</v>
      </c>
      <c r="BJ51" s="13">
        <v>24011</v>
      </c>
      <c r="BK51" s="13">
        <v>0</v>
      </c>
      <c r="BL51" s="13">
        <v>15953</v>
      </c>
      <c r="BM51" s="13">
        <v>0</v>
      </c>
      <c r="BN51" s="13">
        <v>0</v>
      </c>
      <c r="BO51" s="13">
        <v>0</v>
      </c>
      <c r="BP51" s="13">
        <v>116000</v>
      </c>
      <c r="BQ51" s="44">
        <v>0</v>
      </c>
      <c r="BR51" s="45">
        <f t="shared" si="1"/>
        <v>2335965</v>
      </c>
    </row>
    <row r="52" spans="1:70" x14ac:dyDescent="0.25">
      <c r="A52" s="10"/>
      <c r="B52" s="11">
        <v>569</v>
      </c>
      <c r="C52" s="12" t="s">
        <v>51</v>
      </c>
      <c r="D52" s="13">
        <v>3498584</v>
      </c>
      <c r="E52" s="13">
        <v>48091</v>
      </c>
      <c r="F52" s="13">
        <v>3258348</v>
      </c>
      <c r="G52" s="13">
        <v>753025</v>
      </c>
      <c r="H52" s="13">
        <v>256662</v>
      </c>
      <c r="I52" s="13">
        <v>3375000</v>
      </c>
      <c r="J52" s="13">
        <v>3500</v>
      </c>
      <c r="K52" s="13">
        <v>325220</v>
      </c>
      <c r="L52" s="13">
        <v>6741862</v>
      </c>
      <c r="M52" s="13">
        <v>0</v>
      </c>
      <c r="N52" s="13">
        <v>1721138</v>
      </c>
      <c r="O52" s="13">
        <v>18000</v>
      </c>
      <c r="P52" s="13">
        <v>290056</v>
      </c>
      <c r="Q52" s="13">
        <v>0</v>
      </c>
      <c r="R52" s="13">
        <v>1905216</v>
      </c>
      <c r="S52" s="13">
        <v>1406900</v>
      </c>
      <c r="T52" s="13">
        <v>225571</v>
      </c>
      <c r="U52" s="13">
        <v>16188</v>
      </c>
      <c r="V52" s="13">
        <v>34273</v>
      </c>
      <c r="W52" s="13">
        <v>98921</v>
      </c>
      <c r="X52" s="13">
        <v>10667</v>
      </c>
      <c r="Y52" s="13">
        <v>8583</v>
      </c>
      <c r="Z52" s="13">
        <v>273218</v>
      </c>
      <c r="AA52" s="13">
        <v>458520</v>
      </c>
      <c r="AB52" s="13">
        <v>10876</v>
      </c>
      <c r="AC52" s="13">
        <v>280363</v>
      </c>
      <c r="AD52" s="13">
        <v>78888399</v>
      </c>
      <c r="AE52" s="13">
        <v>7547</v>
      </c>
      <c r="AF52" s="13">
        <v>3708799</v>
      </c>
      <c r="AG52" s="13">
        <v>3501</v>
      </c>
      <c r="AH52" s="13">
        <v>0</v>
      </c>
      <c r="AI52" s="13">
        <v>0</v>
      </c>
      <c r="AJ52" s="13">
        <v>753500</v>
      </c>
      <c r="AK52" s="13">
        <v>3377524</v>
      </c>
      <c r="AL52" s="13">
        <v>2131552</v>
      </c>
      <c r="AM52" s="13">
        <v>0</v>
      </c>
      <c r="AN52" s="13">
        <v>164597</v>
      </c>
      <c r="AO52" s="13">
        <v>42950</v>
      </c>
      <c r="AP52" s="13">
        <v>13989497</v>
      </c>
      <c r="AQ52" s="13">
        <v>598237</v>
      </c>
      <c r="AR52" s="13">
        <v>1709044</v>
      </c>
      <c r="AS52" s="13">
        <v>289822225</v>
      </c>
      <c r="AT52" s="13">
        <v>3573723</v>
      </c>
      <c r="AU52" s="13">
        <v>301842</v>
      </c>
      <c r="AV52" s="13">
        <v>0</v>
      </c>
      <c r="AW52" s="13">
        <v>1292667</v>
      </c>
      <c r="AX52" s="13">
        <v>89229921</v>
      </c>
      <c r="AY52" s="13">
        <v>2173091</v>
      </c>
      <c r="AZ52" s="13">
        <v>42816883</v>
      </c>
      <c r="BA52" s="13">
        <v>1989982</v>
      </c>
      <c r="BB52" s="13">
        <v>241650</v>
      </c>
      <c r="BC52" s="13">
        <v>2839876</v>
      </c>
      <c r="BD52" s="13">
        <v>12500</v>
      </c>
      <c r="BE52" s="13">
        <v>211032</v>
      </c>
      <c r="BF52" s="13">
        <v>871613</v>
      </c>
      <c r="BG52" s="13">
        <v>0</v>
      </c>
      <c r="BH52" s="13">
        <v>9406871</v>
      </c>
      <c r="BI52" s="13">
        <v>1786432</v>
      </c>
      <c r="BJ52" s="13">
        <v>117364</v>
      </c>
      <c r="BK52" s="13">
        <v>0</v>
      </c>
      <c r="BL52" s="13">
        <v>463743</v>
      </c>
      <c r="BM52" s="13">
        <v>3022</v>
      </c>
      <c r="BN52" s="13">
        <v>1746188</v>
      </c>
      <c r="BO52" s="13">
        <v>205172</v>
      </c>
      <c r="BP52" s="13">
        <v>89690</v>
      </c>
      <c r="BQ52" s="44">
        <v>0</v>
      </c>
      <c r="BR52" s="45">
        <f t="shared" si="1"/>
        <v>579589416</v>
      </c>
    </row>
    <row r="53" spans="1:70" ht="15.75" x14ac:dyDescent="0.25">
      <c r="A53" s="15" t="s">
        <v>52</v>
      </c>
      <c r="B53" s="16"/>
      <c r="C53" s="17"/>
      <c r="D53" s="18">
        <v>1398912</v>
      </c>
      <c r="E53" s="18">
        <v>371945</v>
      </c>
      <c r="F53" s="18">
        <v>4185339</v>
      </c>
      <c r="G53" s="18">
        <v>484059</v>
      </c>
      <c r="H53" s="18">
        <v>73951165</v>
      </c>
      <c r="I53" s="18">
        <v>244745000</v>
      </c>
      <c r="J53" s="18">
        <v>620581</v>
      </c>
      <c r="K53" s="18">
        <v>27680531</v>
      </c>
      <c r="L53" s="18">
        <v>13504501</v>
      </c>
      <c r="M53" s="18">
        <v>5221861</v>
      </c>
      <c r="N53" s="18">
        <v>67066516</v>
      </c>
      <c r="O53" s="18">
        <v>1964724</v>
      </c>
      <c r="P53" s="18">
        <v>1463632</v>
      </c>
      <c r="Q53" s="18">
        <v>388880</v>
      </c>
      <c r="R53" s="18">
        <v>9969158</v>
      </c>
      <c r="S53" s="18">
        <v>3858221</v>
      </c>
      <c r="T53" s="18">
        <v>443607</v>
      </c>
      <c r="U53" s="18">
        <v>2244946</v>
      </c>
      <c r="V53" s="18">
        <v>225830</v>
      </c>
      <c r="W53" s="18">
        <v>386805</v>
      </c>
      <c r="X53" s="18">
        <v>739166</v>
      </c>
      <c r="Y53" s="18">
        <v>465793</v>
      </c>
      <c r="Z53" s="18">
        <v>1223292</v>
      </c>
      <c r="AA53" s="18">
        <v>956924</v>
      </c>
      <c r="AB53" s="18">
        <v>6200505</v>
      </c>
      <c r="AC53" s="18">
        <v>3821173</v>
      </c>
      <c r="AD53" s="18">
        <v>114050139</v>
      </c>
      <c r="AE53" s="18">
        <v>169698</v>
      </c>
      <c r="AF53" s="18">
        <v>24677996</v>
      </c>
      <c r="AG53" s="18">
        <v>1213042</v>
      </c>
      <c r="AH53" s="18">
        <v>298309</v>
      </c>
      <c r="AI53" s="18">
        <v>358007</v>
      </c>
      <c r="AJ53" s="18">
        <v>13657362</v>
      </c>
      <c r="AK53" s="18">
        <v>81576668</v>
      </c>
      <c r="AL53" s="18">
        <v>13526795</v>
      </c>
      <c r="AM53" s="18">
        <v>665482</v>
      </c>
      <c r="AN53" s="18">
        <v>442780</v>
      </c>
      <c r="AO53" s="18">
        <v>502360</v>
      </c>
      <c r="AP53" s="18">
        <v>41708087</v>
      </c>
      <c r="AQ53" s="18">
        <v>10515175</v>
      </c>
      <c r="AR53" s="18">
        <v>17156639</v>
      </c>
      <c r="AS53" s="18">
        <v>336820709</v>
      </c>
      <c r="AT53" s="18">
        <v>4343509</v>
      </c>
      <c r="AU53" s="18">
        <v>4071663</v>
      </c>
      <c r="AV53" s="18">
        <v>8518472</v>
      </c>
      <c r="AW53" s="18">
        <v>2303716</v>
      </c>
      <c r="AX53" s="18">
        <v>36404866</v>
      </c>
      <c r="AY53" s="18">
        <v>17253157</v>
      </c>
      <c r="AZ53" s="18">
        <v>123981552</v>
      </c>
      <c r="BA53" s="18">
        <v>17020188</v>
      </c>
      <c r="BB53" s="18">
        <v>39538402</v>
      </c>
      <c r="BC53" s="18">
        <v>10950057</v>
      </c>
      <c r="BD53" s="18">
        <v>2113063</v>
      </c>
      <c r="BE53" s="18">
        <v>28832304</v>
      </c>
      <c r="BF53" s="18">
        <v>29791387</v>
      </c>
      <c r="BG53" s="18">
        <v>2434196</v>
      </c>
      <c r="BH53" s="18">
        <v>36924733</v>
      </c>
      <c r="BI53" s="18">
        <v>10166624</v>
      </c>
      <c r="BJ53" s="18">
        <v>1616144</v>
      </c>
      <c r="BK53" s="18">
        <v>2461237</v>
      </c>
      <c r="BL53" s="18">
        <v>765920</v>
      </c>
      <c r="BM53" s="18">
        <v>376823</v>
      </c>
      <c r="BN53" s="18">
        <v>46131948</v>
      </c>
      <c r="BO53" s="18">
        <v>1326210</v>
      </c>
      <c r="BP53" s="18">
        <v>1778217</v>
      </c>
      <c r="BQ53" s="46">
        <v>751897</v>
      </c>
      <c r="BR53" s="47">
        <f t="shared" si="1"/>
        <v>1560778599</v>
      </c>
    </row>
    <row r="54" spans="1:70" x14ac:dyDescent="0.25">
      <c r="A54" s="10"/>
      <c r="B54" s="11">
        <v>571</v>
      </c>
      <c r="C54" s="12" t="s">
        <v>53</v>
      </c>
      <c r="D54" s="13">
        <v>0</v>
      </c>
      <c r="E54" s="13">
        <v>189914</v>
      </c>
      <c r="F54" s="13">
        <v>0</v>
      </c>
      <c r="G54" s="13">
        <v>457110</v>
      </c>
      <c r="H54" s="13">
        <v>15668203</v>
      </c>
      <c r="I54" s="13">
        <v>97316000</v>
      </c>
      <c r="J54" s="13">
        <v>559630</v>
      </c>
      <c r="K54" s="13">
        <v>5674438</v>
      </c>
      <c r="L54" s="13">
        <v>2816691</v>
      </c>
      <c r="M54" s="13">
        <v>2677010</v>
      </c>
      <c r="N54" s="13">
        <v>6120995</v>
      </c>
      <c r="O54" s="13">
        <v>1210809</v>
      </c>
      <c r="P54" s="13">
        <v>243490</v>
      </c>
      <c r="Q54" s="13">
        <v>137937</v>
      </c>
      <c r="R54" s="13">
        <v>185845</v>
      </c>
      <c r="S54" s="13">
        <v>940305</v>
      </c>
      <c r="T54" s="13">
        <v>178731</v>
      </c>
      <c r="U54" s="13">
        <v>2119299</v>
      </c>
      <c r="V54" s="13">
        <v>111262</v>
      </c>
      <c r="W54" s="13">
        <v>60240</v>
      </c>
      <c r="X54" s="13">
        <v>236815</v>
      </c>
      <c r="Y54" s="13">
        <v>341987</v>
      </c>
      <c r="Z54" s="13">
        <v>245038</v>
      </c>
      <c r="AA54" s="13">
        <v>225557</v>
      </c>
      <c r="AB54" s="13">
        <v>2427286</v>
      </c>
      <c r="AC54" s="13">
        <v>1162281</v>
      </c>
      <c r="AD54" s="13">
        <v>35776842</v>
      </c>
      <c r="AE54" s="13">
        <v>123376</v>
      </c>
      <c r="AF54" s="13">
        <v>8307728</v>
      </c>
      <c r="AG54" s="13">
        <v>577133</v>
      </c>
      <c r="AH54" s="13">
        <v>188928</v>
      </c>
      <c r="AI54" s="13">
        <v>286776</v>
      </c>
      <c r="AJ54" s="13">
        <v>4458709</v>
      </c>
      <c r="AK54" s="13">
        <v>29708092</v>
      </c>
      <c r="AL54" s="13">
        <v>10116731</v>
      </c>
      <c r="AM54" s="13">
        <v>361448</v>
      </c>
      <c r="AN54" s="13">
        <v>100544</v>
      </c>
      <c r="AO54" s="13">
        <v>7037</v>
      </c>
      <c r="AP54" s="13">
        <v>6249819</v>
      </c>
      <c r="AQ54" s="13">
        <v>5839561</v>
      </c>
      <c r="AR54" s="13">
        <v>4193336</v>
      </c>
      <c r="AS54" s="13">
        <v>58388188</v>
      </c>
      <c r="AT54" s="13">
        <v>2388754</v>
      </c>
      <c r="AU54" s="13">
        <v>1068437</v>
      </c>
      <c r="AV54" s="13">
        <v>1589929</v>
      </c>
      <c r="AW54" s="13">
        <v>442458</v>
      </c>
      <c r="AX54" s="13">
        <v>0</v>
      </c>
      <c r="AY54" s="13">
        <v>5990704</v>
      </c>
      <c r="AZ54" s="13">
        <v>32039888</v>
      </c>
      <c r="BA54" s="13">
        <v>6641854</v>
      </c>
      <c r="BB54" s="13">
        <v>6225370</v>
      </c>
      <c r="BC54" s="13">
        <v>2879255</v>
      </c>
      <c r="BD54" s="13">
        <v>733397</v>
      </c>
      <c r="BE54" s="13">
        <v>4633498</v>
      </c>
      <c r="BF54" s="13">
        <v>6950566</v>
      </c>
      <c r="BG54" s="13">
        <v>1321138</v>
      </c>
      <c r="BH54" s="13">
        <v>12565673</v>
      </c>
      <c r="BI54" s="13">
        <v>5383725</v>
      </c>
      <c r="BJ54" s="13">
        <v>929627</v>
      </c>
      <c r="BK54" s="13">
        <v>1707046</v>
      </c>
      <c r="BL54" s="13">
        <v>357483</v>
      </c>
      <c r="BM54" s="13">
        <v>341713</v>
      </c>
      <c r="BN54" s="13">
        <v>13200079</v>
      </c>
      <c r="BO54" s="13">
        <v>721083</v>
      </c>
      <c r="BP54" s="13">
        <v>749259</v>
      </c>
      <c r="BQ54" s="44">
        <v>211747</v>
      </c>
      <c r="BR54" s="45">
        <f t="shared" si="1"/>
        <v>415063804</v>
      </c>
    </row>
    <row r="55" spans="1:70" x14ac:dyDescent="0.25">
      <c r="A55" s="10"/>
      <c r="B55" s="11">
        <v>572</v>
      </c>
      <c r="C55" s="12" t="s">
        <v>54</v>
      </c>
      <c r="D55" s="13">
        <v>966684</v>
      </c>
      <c r="E55" s="13">
        <v>181995</v>
      </c>
      <c r="F55" s="13">
        <v>2579593</v>
      </c>
      <c r="G55" s="13">
        <v>0</v>
      </c>
      <c r="H55" s="13">
        <v>57152802</v>
      </c>
      <c r="I55" s="13">
        <v>96292000</v>
      </c>
      <c r="J55" s="13">
        <v>49677</v>
      </c>
      <c r="K55" s="13">
        <v>20266796</v>
      </c>
      <c r="L55" s="13">
        <v>3043445</v>
      </c>
      <c r="M55" s="13">
        <v>1360324</v>
      </c>
      <c r="N55" s="13">
        <v>59372899</v>
      </c>
      <c r="O55" s="13">
        <v>552460</v>
      </c>
      <c r="P55" s="13">
        <v>787326</v>
      </c>
      <c r="Q55" s="13">
        <v>250457</v>
      </c>
      <c r="R55" s="13">
        <v>4058213</v>
      </c>
      <c r="S55" s="13">
        <v>2832912</v>
      </c>
      <c r="T55" s="13">
        <v>232062</v>
      </c>
      <c r="U55" s="13">
        <v>125647</v>
      </c>
      <c r="V55" s="13">
        <v>114568</v>
      </c>
      <c r="W55" s="13">
        <v>326565</v>
      </c>
      <c r="X55" s="13">
        <v>145988</v>
      </c>
      <c r="Y55" s="13">
        <v>123806</v>
      </c>
      <c r="Z55" s="13">
        <v>892909</v>
      </c>
      <c r="AA55" s="13">
        <v>731367</v>
      </c>
      <c r="AB55" s="13">
        <v>3730118</v>
      </c>
      <c r="AC55" s="13">
        <v>2657716</v>
      </c>
      <c r="AD55" s="13">
        <v>56455602</v>
      </c>
      <c r="AE55" s="13">
        <v>23025</v>
      </c>
      <c r="AF55" s="13">
        <v>16370268</v>
      </c>
      <c r="AG55" s="13">
        <v>528799</v>
      </c>
      <c r="AH55" s="13">
        <v>109381</v>
      </c>
      <c r="AI55" s="13">
        <v>34099</v>
      </c>
      <c r="AJ55" s="13">
        <v>1143299</v>
      </c>
      <c r="AK55" s="13">
        <v>50753660</v>
      </c>
      <c r="AL55" s="13">
        <v>2822064</v>
      </c>
      <c r="AM55" s="13">
        <v>304034</v>
      </c>
      <c r="AN55" s="13">
        <v>317054</v>
      </c>
      <c r="AO55" s="13">
        <v>463334</v>
      </c>
      <c r="AP55" s="13">
        <v>32224498</v>
      </c>
      <c r="AQ55" s="13">
        <v>4141415</v>
      </c>
      <c r="AR55" s="13">
        <v>12940663</v>
      </c>
      <c r="AS55" s="13">
        <v>137035849</v>
      </c>
      <c r="AT55" s="13">
        <v>1810957</v>
      </c>
      <c r="AU55" s="13">
        <v>3003226</v>
      </c>
      <c r="AV55" s="13">
        <v>3203558</v>
      </c>
      <c r="AW55" s="13">
        <v>1853926</v>
      </c>
      <c r="AX55" s="13">
        <v>34621963</v>
      </c>
      <c r="AY55" s="13">
        <v>5588617</v>
      </c>
      <c r="AZ55" s="13">
        <v>91941664</v>
      </c>
      <c r="BA55" s="13">
        <v>10378334</v>
      </c>
      <c r="BB55" s="13">
        <v>29986402</v>
      </c>
      <c r="BC55" s="13">
        <v>7720228</v>
      </c>
      <c r="BD55" s="13">
        <v>1032506</v>
      </c>
      <c r="BE55" s="13">
        <v>22594064</v>
      </c>
      <c r="BF55" s="13">
        <v>12152982</v>
      </c>
      <c r="BG55" s="13">
        <v>1113058</v>
      </c>
      <c r="BH55" s="13">
        <v>21980110</v>
      </c>
      <c r="BI55" s="13">
        <v>4607654</v>
      </c>
      <c r="BJ55" s="13">
        <v>629467</v>
      </c>
      <c r="BK55" s="13">
        <v>754191</v>
      </c>
      <c r="BL55" s="13">
        <v>99514</v>
      </c>
      <c r="BM55" s="13">
        <v>35110</v>
      </c>
      <c r="BN55" s="13">
        <v>22422084</v>
      </c>
      <c r="BO55" s="13">
        <v>575156</v>
      </c>
      <c r="BP55" s="13">
        <v>968458</v>
      </c>
      <c r="BQ55" s="44">
        <v>471098</v>
      </c>
      <c r="BR55" s="45">
        <f t="shared" si="1"/>
        <v>854039700</v>
      </c>
    </row>
    <row r="56" spans="1:70" x14ac:dyDescent="0.25">
      <c r="A56" s="10"/>
      <c r="B56" s="11">
        <v>573</v>
      </c>
      <c r="C56" s="12" t="s">
        <v>55</v>
      </c>
      <c r="D56" s="13">
        <v>30728</v>
      </c>
      <c r="E56" s="13">
        <v>0</v>
      </c>
      <c r="F56" s="13">
        <v>0</v>
      </c>
      <c r="G56" s="13">
        <v>0</v>
      </c>
      <c r="H56" s="13">
        <v>298048</v>
      </c>
      <c r="I56" s="13">
        <v>5445000</v>
      </c>
      <c r="J56" s="13">
        <v>0</v>
      </c>
      <c r="K56" s="13">
        <v>50000</v>
      </c>
      <c r="L56" s="13">
        <v>0</v>
      </c>
      <c r="M56" s="13">
        <v>18187</v>
      </c>
      <c r="N56" s="13">
        <v>1572622</v>
      </c>
      <c r="O56" s="13">
        <v>0</v>
      </c>
      <c r="P56" s="13">
        <v>44860</v>
      </c>
      <c r="Q56" s="13">
        <v>0</v>
      </c>
      <c r="R56" s="13">
        <v>0</v>
      </c>
      <c r="S56" s="13">
        <v>8394</v>
      </c>
      <c r="T56" s="13">
        <v>0</v>
      </c>
      <c r="U56" s="13">
        <v>0</v>
      </c>
      <c r="V56" s="13">
        <v>0</v>
      </c>
      <c r="W56" s="13">
        <v>0</v>
      </c>
      <c r="X56" s="13">
        <v>344617</v>
      </c>
      <c r="Y56" s="13">
        <v>0</v>
      </c>
      <c r="Z56" s="13">
        <v>0</v>
      </c>
      <c r="AA56" s="13">
        <v>0</v>
      </c>
      <c r="AB56" s="13">
        <v>43101</v>
      </c>
      <c r="AC56" s="13">
        <v>0</v>
      </c>
      <c r="AD56" s="13">
        <v>12204474</v>
      </c>
      <c r="AE56" s="13">
        <v>0</v>
      </c>
      <c r="AF56" s="13">
        <v>0</v>
      </c>
      <c r="AG56" s="13">
        <v>1160</v>
      </c>
      <c r="AH56" s="13">
        <v>0</v>
      </c>
      <c r="AI56" s="13">
        <v>0</v>
      </c>
      <c r="AJ56" s="13">
        <v>106099</v>
      </c>
      <c r="AK56" s="13">
        <v>0</v>
      </c>
      <c r="AL56" s="13">
        <v>572000</v>
      </c>
      <c r="AM56" s="13">
        <v>0</v>
      </c>
      <c r="AN56" s="13">
        <v>25182</v>
      </c>
      <c r="AO56" s="13">
        <v>321</v>
      </c>
      <c r="AP56" s="13">
        <v>784526</v>
      </c>
      <c r="AQ56" s="13">
        <v>1300</v>
      </c>
      <c r="AR56" s="13">
        <v>0</v>
      </c>
      <c r="AS56" s="13">
        <v>16048806</v>
      </c>
      <c r="AT56" s="13">
        <v>0</v>
      </c>
      <c r="AU56" s="13">
        <v>0</v>
      </c>
      <c r="AV56" s="13">
        <v>0</v>
      </c>
      <c r="AW56" s="13">
        <v>0</v>
      </c>
      <c r="AX56" s="13">
        <v>1779173</v>
      </c>
      <c r="AY56" s="13">
        <v>219287</v>
      </c>
      <c r="AZ56" s="13">
        <v>0</v>
      </c>
      <c r="BA56" s="13">
        <v>0</v>
      </c>
      <c r="BB56" s="13">
        <v>2162722</v>
      </c>
      <c r="BC56" s="13">
        <v>9984</v>
      </c>
      <c r="BD56" s="13">
        <v>5000</v>
      </c>
      <c r="BE56" s="13">
        <v>410900</v>
      </c>
      <c r="BF56" s="13">
        <v>939397</v>
      </c>
      <c r="BG56" s="13">
        <v>0</v>
      </c>
      <c r="BH56" s="13">
        <v>1815217</v>
      </c>
      <c r="BI56" s="13">
        <v>0</v>
      </c>
      <c r="BJ56" s="13">
        <v>1550</v>
      </c>
      <c r="BK56" s="13">
        <v>0</v>
      </c>
      <c r="BL56" s="13">
        <v>0</v>
      </c>
      <c r="BM56" s="13">
        <v>0</v>
      </c>
      <c r="BN56" s="13">
        <v>24706</v>
      </c>
      <c r="BO56" s="13">
        <v>26205</v>
      </c>
      <c r="BP56" s="13">
        <v>0</v>
      </c>
      <c r="BQ56" s="44">
        <v>0</v>
      </c>
      <c r="BR56" s="45">
        <f t="shared" si="1"/>
        <v>44993566</v>
      </c>
    </row>
    <row r="57" spans="1:70" x14ac:dyDescent="0.25">
      <c r="A57" s="10"/>
      <c r="B57" s="11">
        <v>574</v>
      </c>
      <c r="C57" s="12" t="s">
        <v>56</v>
      </c>
      <c r="D57" s="13">
        <v>0</v>
      </c>
      <c r="E57" s="13">
        <v>0</v>
      </c>
      <c r="F57" s="13">
        <v>0</v>
      </c>
      <c r="G57" s="13">
        <v>26949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315259</v>
      </c>
      <c r="N57" s="13">
        <v>0</v>
      </c>
      <c r="O57" s="13">
        <v>12645</v>
      </c>
      <c r="P57" s="13">
        <v>0</v>
      </c>
      <c r="Q57" s="13">
        <v>486</v>
      </c>
      <c r="R57" s="13">
        <v>0</v>
      </c>
      <c r="S57" s="13">
        <v>3500</v>
      </c>
      <c r="T57" s="13">
        <v>0</v>
      </c>
      <c r="U57" s="13">
        <v>0</v>
      </c>
      <c r="V57" s="13">
        <v>0</v>
      </c>
      <c r="W57" s="13">
        <v>0</v>
      </c>
      <c r="X57" s="13">
        <v>8053</v>
      </c>
      <c r="Y57" s="13">
        <v>0</v>
      </c>
      <c r="Z57" s="13">
        <v>85345</v>
      </c>
      <c r="AA57" s="13">
        <v>0</v>
      </c>
      <c r="AB57" s="13">
        <v>0</v>
      </c>
      <c r="AC57" s="13">
        <v>0</v>
      </c>
      <c r="AD57" s="13">
        <v>0</v>
      </c>
      <c r="AE57" s="13">
        <v>3164</v>
      </c>
      <c r="AF57" s="13">
        <v>0</v>
      </c>
      <c r="AG57" s="13">
        <v>2500</v>
      </c>
      <c r="AH57" s="13">
        <v>0</v>
      </c>
      <c r="AI57" s="13">
        <v>0</v>
      </c>
      <c r="AJ57" s="13">
        <v>177117</v>
      </c>
      <c r="AK57" s="13">
        <v>0</v>
      </c>
      <c r="AL57" s="13">
        <v>4500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22296</v>
      </c>
      <c r="AS57" s="13">
        <v>0</v>
      </c>
      <c r="AT57" s="13">
        <v>0</v>
      </c>
      <c r="AU57" s="13">
        <v>0</v>
      </c>
      <c r="AV57" s="13">
        <v>0</v>
      </c>
      <c r="AW57" s="13">
        <v>6586</v>
      </c>
      <c r="AX57" s="13">
        <v>0</v>
      </c>
      <c r="AY57" s="13">
        <v>523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1278952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44">
        <v>69052</v>
      </c>
      <c r="BR57" s="45">
        <f t="shared" si="1"/>
        <v>2016927</v>
      </c>
    </row>
    <row r="58" spans="1:70" x14ac:dyDescent="0.25">
      <c r="A58" s="10"/>
      <c r="B58" s="11">
        <v>575</v>
      </c>
      <c r="C58" s="12" t="s">
        <v>57</v>
      </c>
      <c r="D58" s="13">
        <v>401500</v>
      </c>
      <c r="E58" s="13">
        <v>0</v>
      </c>
      <c r="F58" s="13">
        <v>0</v>
      </c>
      <c r="G58" s="13">
        <v>0</v>
      </c>
      <c r="H58" s="13">
        <v>832112</v>
      </c>
      <c r="I58" s="13">
        <v>35980000</v>
      </c>
      <c r="J58" s="13">
        <v>11274</v>
      </c>
      <c r="K58" s="13">
        <v>1624297</v>
      </c>
      <c r="L58" s="13">
        <v>0</v>
      </c>
      <c r="M58" s="13">
        <v>13247</v>
      </c>
      <c r="N58" s="13">
        <v>0</v>
      </c>
      <c r="O58" s="13">
        <v>0</v>
      </c>
      <c r="P58" s="13">
        <v>387956</v>
      </c>
      <c r="Q58" s="13">
        <v>0</v>
      </c>
      <c r="R58" s="13">
        <v>5705100</v>
      </c>
      <c r="S58" s="13">
        <v>73110</v>
      </c>
      <c r="T58" s="13">
        <v>32814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6600604</v>
      </c>
      <c r="AE58" s="13">
        <v>20133</v>
      </c>
      <c r="AF58" s="13">
        <v>0</v>
      </c>
      <c r="AG58" s="13">
        <v>102949</v>
      </c>
      <c r="AH58" s="13">
        <v>0</v>
      </c>
      <c r="AI58" s="13">
        <v>37132</v>
      </c>
      <c r="AJ58" s="13">
        <v>61189</v>
      </c>
      <c r="AK58" s="13">
        <v>0</v>
      </c>
      <c r="AL58" s="13">
        <v>0</v>
      </c>
      <c r="AM58" s="13">
        <v>0</v>
      </c>
      <c r="AN58" s="13">
        <v>0</v>
      </c>
      <c r="AO58" s="13">
        <v>31668</v>
      </c>
      <c r="AP58" s="13">
        <v>2325484</v>
      </c>
      <c r="AQ58" s="13">
        <v>532899</v>
      </c>
      <c r="AR58" s="13">
        <v>0</v>
      </c>
      <c r="AS58" s="13">
        <v>99696998</v>
      </c>
      <c r="AT58" s="13">
        <v>13298</v>
      </c>
      <c r="AU58" s="13">
        <v>0</v>
      </c>
      <c r="AV58" s="13">
        <v>3724985</v>
      </c>
      <c r="AW58" s="13">
        <v>746</v>
      </c>
      <c r="AX58" s="13">
        <v>0</v>
      </c>
      <c r="AY58" s="13">
        <v>5454026</v>
      </c>
      <c r="AZ58" s="13">
        <v>0</v>
      </c>
      <c r="BA58" s="13">
        <v>0</v>
      </c>
      <c r="BB58" s="13">
        <v>0</v>
      </c>
      <c r="BC58" s="13">
        <v>0</v>
      </c>
      <c r="BD58" s="13">
        <v>342160</v>
      </c>
      <c r="BE58" s="13">
        <v>1193842</v>
      </c>
      <c r="BF58" s="13">
        <v>7769572</v>
      </c>
      <c r="BG58" s="13">
        <v>0</v>
      </c>
      <c r="BH58" s="13">
        <v>0</v>
      </c>
      <c r="BI58" s="13">
        <v>0</v>
      </c>
      <c r="BJ58" s="13">
        <v>49500</v>
      </c>
      <c r="BK58" s="13">
        <v>0</v>
      </c>
      <c r="BL58" s="13">
        <v>179969</v>
      </c>
      <c r="BM58" s="13">
        <v>0</v>
      </c>
      <c r="BN58" s="13">
        <v>8605348</v>
      </c>
      <c r="BO58" s="13">
        <v>0</v>
      </c>
      <c r="BP58" s="13">
        <v>0</v>
      </c>
      <c r="BQ58" s="44">
        <v>0</v>
      </c>
      <c r="BR58" s="45">
        <f t="shared" si="1"/>
        <v>181803912</v>
      </c>
    </row>
    <row r="59" spans="1:70" x14ac:dyDescent="0.25">
      <c r="A59" s="10"/>
      <c r="B59" s="11">
        <v>579</v>
      </c>
      <c r="C59" s="12" t="s">
        <v>58</v>
      </c>
      <c r="D59" s="13">
        <v>0</v>
      </c>
      <c r="E59" s="13">
        <v>36</v>
      </c>
      <c r="F59" s="13">
        <v>1605746</v>
      </c>
      <c r="G59" s="13">
        <v>0</v>
      </c>
      <c r="H59" s="13">
        <v>0</v>
      </c>
      <c r="I59" s="13">
        <v>9712000</v>
      </c>
      <c r="J59" s="13">
        <v>0</v>
      </c>
      <c r="K59" s="13">
        <v>65000</v>
      </c>
      <c r="L59" s="13">
        <v>7644365</v>
      </c>
      <c r="M59" s="13">
        <v>837834</v>
      </c>
      <c r="N59" s="13">
        <v>0</v>
      </c>
      <c r="O59" s="13">
        <v>188810</v>
      </c>
      <c r="P59" s="13">
        <v>0</v>
      </c>
      <c r="Q59" s="13">
        <v>0</v>
      </c>
      <c r="R59" s="13">
        <v>20000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3693</v>
      </c>
      <c r="Y59" s="13">
        <v>0</v>
      </c>
      <c r="Z59" s="13">
        <v>0</v>
      </c>
      <c r="AA59" s="13">
        <v>0</v>
      </c>
      <c r="AB59" s="13">
        <v>0</v>
      </c>
      <c r="AC59" s="13">
        <v>1176</v>
      </c>
      <c r="AD59" s="13">
        <v>3012617</v>
      </c>
      <c r="AE59" s="13">
        <v>0</v>
      </c>
      <c r="AF59" s="13">
        <v>0</v>
      </c>
      <c r="AG59" s="13">
        <v>501</v>
      </c>
      <c r="AH59" s="13">
        <v>0</v>
      </c>
      <c r="AI59" s="13">
        <v>0</v>
      </c>
      <c r="AJ59" s="13">
        <v>7710949</v>
      </c>
      <c r="AK59" s="13">
        <v>1114916</v>
      </c>
      <c r="AL59" s="13">
        <v>11500</v>
      </c>
      <c r="AM59" s="13">
        <v>0</v>
      </c>
      <c r="AN59" s="13">
        <v>0</v>
      </c>
      <c r="AO59" s="13">
        <v>0</v>
      </c>
      <c r="AP59" s="13">
        <v>123760</v>
      </c>
      <c r="AQ59" s="13">
        <v>0</v>
      </c>
      <c r="AR59" s="13">
        <v>344</v>
      </c>
      <c r="AS59" s="13">
        <v>25650868</v>
      </c>
      <c r="AT59" s="13">
        <v>130500</v>
      </c>
      <c r="AU59" s="13">
        <v>0</v>
      </c>
      <c r="AV59" s="13">
        <v>0</v>
      </c>
      <c r="AW59" s="13">
        <v>0</v>
      </c>
      <c r="AX59" s="13">
        <v>3730</v>
      </c>
      <c r="AY59" s="13">
        <v>0</v>
      </c>
      <c r="AZ59" s="13">
        <v>0</v>
      </c>
      <c r="BA59" s="13">
        <v>0</v>
      </c>
      <c r="BB59" s="13">
        <v>1163908</v>
      </c>
      <c r="BC59" s="13">
        <v>340590</v>
      </c>
      <c r="BD59" s="13">
        <v>0</v>
      </c>
      <c r="BE59" s="13">
        <v>0</v>
      </c>
      <c r="BF59" s="13">
        <v>699918</v>
      </c>
      <c r="BG59" s="13">
        <v>0</v>
      </c>
      <c r="BH59" s="13">
        <v>563733</v>
      </c>
      <c r="BI59" s="13">
        <v>175245</v>
      </c>
      <c r="BJ59" s="13">
        <v>6000</v>
      </c>
      <c r="BK59" s="13">
        <v>0</v>
      </c>
      <c r="BL59" s="13">
        <v>128954</v>
      </c>
      <c r="BM59" s="13">
        <v>0</v>
      </c>
      <c r="BN59" s="13">
        <v>1879731</v>
      </c>
      <c r="BO59" s="13">
        <v>3766</v>
      </c>
      <c r="BP59" s="13">
        <v>60500</v>
      </c>
      <c r="BQ59" s="44">
        <v>0</v>
      </c>
      <c r="BR59" s="45">
        <f t="shared" si="1"/>
        <v>62860690</v>
      </c>
    </row>
    <row r="60" spans="1:70" ht="15.75" x14ac:dyDescent="0.25">
      <c r="A60" s="15" t="s">
        <v>59</v>
      </c>
      <c r="B60" s="16"/>
      <c r="C60" s="17"/>
      <c r="D60" s="18">
        <v>103956225</v>
      </c>
      <c r="E60" s="18">
        <v>5979999</v>
      </c>
      <c r="F60" s="18">
        <v>10012392</v>
      </c>
      <c r="G60" s="18">
        <v>9692925</v>
      </c>
      <c r="H60" s="18">
        <v>46088040</v>
      </c>
      <c r="I60" s="18">
        <v>898309000</v>
      </c>
      <c r="J60" s="18">
        <v>1658271</v>
      </c>
      <c r="K60" s="18">
        <v>110203702</v>
      </c>
      <c r="L60" s="18">
        <v>15828202</v>
      </c>
      <c r="M60" s="18">
        <v>60721082</v>
      </c>
      <c r="N60" s="18">
        <v>173466884</v>
      </c>
      <c r="O60" s="18">
        <v>15082553</v>
      </c>
      <c r="P60" s="18">
        <v>14096400</v>
      </c>
      <c r="Q60" s="18">
        <v>5421468</v>
      </c>
      <c r="R60" s="18">
        <v>55471444</v>
      </c>
      <c r="S60" s="18">
        <v>8642714</v>
      </c>
      <c r="T60" s="18">
        <v>6754423</v>
      </c>
      <c r="U60" s="18">
        <v>4679764</v>
      </c>
      <c r="V60" s="18">
        <v>5294107</v>
      </c>
      <c r="W60" s="18">
        <v>5041643</v>
      </c>
      <c r="X60" s="18">
        <v>5190071</v>
      </c>
      <c r="Y60" s="18">
        <v>5816544</v>
      </c>
      <c r="Z60" s="18">
        <v>6954019</v>
      </c>
      <c r="AA60" s="18">
        <v>670634</v>
      </c>
      <c r="AB60" s="18">
        <v>20310531</v>
      </c>
      <c r="AC60" s="18">
        <v>2827532</v>
      </c>
      <c r="AD60" s="18">
        <v>994495070</v>
      </c>
      <c r="AE60" s="18">
        <v>793216</v>
      </c>
      <c r="AF60" s="18">
        <v>10478789</v>
      </c>
      <c r="AG60" s="18">
        <v>9992025</v>
      </c>
      <c r="AH60" s="18">
        <v>3772121</v>
      </c>
      <c r="AI60" s="18">
        <v>2302067</v>
      </c>
      <c r="AJ60" s="18">
        <v>36935220</v>
      </c>
      <c r="AK60" s="18">
        <v>474723701</v>
      </c>
      <c r="AL60" s="18">
        <v>123226312</v>
      </c>
      <c r="AM60" s="18">
        <v>12247455</v>
      </c>
      <c r="AN60" s="18">
        <v>2978272</v>
      </c>
      <c r="AO60" s="18">
        <v>9882760</v>
      </c>
      <c r="AP60" s="18">
        <v>70573775</v>
      </c>
      <c r="AQ60" s="18">
        <v>80633966</v>
      </c>
      <c r="AR60" s="18">
        <v>21005848</v>
      </c>
      <c r="AS60" s="18">
        <v>1099710422</v>
      </c>
      <c r="AT60" s="18">
        <v>47677550</v>
      </c>
      <c r="AU60" s="18">
        <v>28026598</v>
      </c>
      <c r="AV60" s="18">
        <v>41434504</v>
      </c>
      <c r="AW60" s="18">
        <v>25458189</v>
      </c>
      <c r="AX60" s="18">
        <v>433051525</v>
      </c>
      <c r="AY60" s="18">
        <v>71862075</v>
      </c>
      <c r="AZ60" s="18">
        <v>638819736</v>
      </c>
      <c r="BA60" s="18">
        <v>44332514</v>
      </c>
      <c r="BB60" s="18">
        <v>394652902</v>
      </c>
      <c r="BC60" s="18">
        <v>32259199</v>
      </c>
      <c r="BD60" s="18">
        <v>20355264</v>
      </c>
      <c r="BE60" s="18">
        <v>24918427</v>
      </c>
      <c r="BF60" s="18">
        <v>74982032</v>
      </c>
      <c r="BG60" s="18">
        <v>11111204</v>
      </c>
      <c r="BH60" s="18">
        <v>182289680</v>
      </c>
      <c r="BI60" s="18">
        <v>235358430</v>
      </c>
      <c r="BJ60" s="18">
        <v>30611228</v>
      </c>
      <c r="BK60" s="18">
        <v>9371717</v>
      </c>
      <c r="BL60" s="18">
        <v>6918481</v>
      </c>
      <c r="BM60" s="18">
        <v>2971536</v>
      </c>
      <c r="BN60" s="18">
        <v>63036523</v>
      </c>
      <c r="BO60" s="18">
        <v>13001088</v>
      </c>
      <c r="BP60" s="18">
        <v>13005092</v>
      </c>
      <c r="BQ60" s="46">
        <v>6421838</v>
      </c>
      <c r="BR60" s="47">
        <f t="shared" si="1"/>
        <v>7003848920</v>
      </c>
    </row>
    <row r="61" spans="1:70" x14ac:dyDescent="0.25">
      <c r="A61" s="10"/>
      <c r="B61" s="11">
        <v>581</v>
      </c>
      <c r="C61" s="12" t="s">
        <v>60</v>
      </c>
      <c r="D61" s="13">
        <v>103245738</v>
      </c>
      <c r="E61" s="13">
        <v>5154381</v>
      </c>
      <c r="F61" s="13">
        <v>8425713</v>
      </c>
      <c r="G61" s="13">
        <v>9477156</v>
      </c>
      <c r="H61" s="13">
        <v>46088040</v>
      </c>
      <c r="I61" s="13">
        <v>898304000</v>
      </c>
      <c r="J61" s="13">
        <v>1570157</v>
      </c>
      <c r="K61" s="13">
        <v>99897620</v>
      </c>
      <c r="L61" s="13">
        <v>12695286</v>
      </c>
      <c r="M61" s="13">
        <v>17720554</v>
      </c>
      <c r="N61" s="13">
        <v>112026279</v>
      </c>
      <c r="O61" s="13">
        <v>14979860</v>
      </c>
      <c r="P61" s="13">
        <v>13927504</v>
      </c>
      <c r="Q61" s="13">
        <v>1607339</v>
      </c>
      <c r="R61" s="13">
        <v>54512751</v>
      </c>
      <c r="S61" s="13">
        <v>8398675</v>
      </c>
      <c r="T61" s="13">
        <v>6754423</v>
      </c>
      <c r="U61" s="13">
        <v>4679764</v>
      </c>
      <c r="V61" s="13">
        <v>5294107</v>
      </c>
      <c r="W61" s="13">
        <v>4999099</v>
      </c>
      <c r="X61" s="13">
        <v>4627781</v>
      </c>
      <c r="Y61" s="13">
        <v>5816544</v>
      </c>
      <c r="Z61" s="13">
        <v>6718407</v>
      </c>
      <c r="AA61" s="13">
        <v>670634</v>
      </c>
      <c r="AB61" s="13">
        <v>20310531</v>
      </c>
      <c r="AC61" s="13">
        <v>2155272</v>
      </c>
      <c r="AD61" s="13">
        <v>942004436</v>
      </c>
      <c r="AE61" s="13">
        <v>585598</v>
      </c>
      <c r="AF61" s="13">
        <v>10478789</v>
      </c>
      <c r="AG61" s="13">
        <v>9992025</v>
      </c>
      <c r="AH61" s="13">
        <v>3772121</v>
      </c>
      <c r="AI61" s="13">
        <v>2302067</v>
      </c>
      <c r="AJ61" s="13">
        <v>35478969</v>
      </c>
      <c r="AK61" s="13">
        <v>393977995</v>
      </c>
      <c r="AL61" s="13">
        <v>34033810</v>
      </c>
      <c r="AM61" s="13">
        <v>12156713</v>
      </c>
      <c r="AN61" s="13">
        <v>2914776</v>
      </c>
      <c r="AO61" s="13">
        <v>9882760</v>
      </c>
      <c r="AP61" s="13">
        <v>70473887</v>
      </c>
      <c r="AQ61" s="13">
        <v>80633966</v>
      </c>
      <c r="AR61" s="13">
        <v>15455970</v>
      </c>
      <c r="AS61" s="13">
        <v>873584422</v>
      </c>
      <c r="AT61" s="13">
        <v>47509384</v>
      </c>
      <c r="AU61" s="13">
        <v>25868688</v>
      </c>
      <c r="AV61" s="13">
        <v>11785762</v>
      </c>
      <c r="AW61" s="13">
        <v>23205094</v>
      </c>
      <c r="AX61" s="13">
        <v>293795277</v>
      </c>
      <c r="AY61" s="13">
        <v>71862075</v>
      </c>
      <c r="AZ61" s="13">
        <v>558558492</v>
      </c>
      <c r="BA61" s="13">
        <v>36721445</v>
      </c>
      <c r="BB61" s="13">
        <v>373286449</v>
      </c>
      <c r="BC61" s="13">
        <v>32259199</v>
      </c>
      <c r="BD61" s="13">
        <v>19819178</v>
      </c>
      <c r="BE61" s="13">
        <v>11570936</v>
      </c>
      <c r="BF61" s="13">
        <v>56301322</v>
      </c>
      <c r="BG61" s="13">
        <v>9016026</v>
      </c>
      <c r="BH61" s="13">
        <v>118841203</v>
      </c>
      <c r="BI61" s="13">
        <v>137383081</v>
      </c>
      <c r="BJ61" s="13">
        <v>29866417</v>
      </c>
      <c r="BK61" s="13">
        <v>9371717</v>
      </c>
      <c r="BL61" s="13">
        <v>6918481</v>
      </c>
      <c r="BM61" s="13">
        <v>2971536</v>
      </c>
      <c r="BN61" s="13">
        <v>63036523</v>
      </c>
      <c r="BO61" s="13">
        <v>12476511</v>
      </c>
      <c r="BP61" s="13">
        <v>13005092</v>
      </c>
      <c r="BQ61" s="44">
        <v>6421838</v>
      </c>
      <c r="BR61" s="45">
        <f t="shared" si="1"/>
        <v>5939637645</v>
      </c>
    </row>
    <row r="62" spans="1:70" x14ac:dyDescent="0.25">
      <c r="A62" s="10"/>
      <c r="B62" s="11">
        <v>583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2492742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44">
        <v>0</v>
      </c>
      <c r="BR62" s="45">
        <f t="shared" si="1"/>
        <v>2492742</v>
      </c>
    </row>
    <row r="63" spans="1:70" x14ac:dyDescent="0.25">
      <c r="A63" s="10"/>
      <c r="B63" s="11">
        <v>584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534539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4">
        <v>0</v>
      </c>
      <c r="BR63" s="45">
        <f t="shared" si="1"/>
        <v>534539</v>
      </c>
    </row>
    <row r="64" spans="1:70" x14ac:dyDescent="0.25">
      <c r="A64" s="10"/>
      <c r="B64" s="11">
        <v>585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60027350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45590000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58316480</v>
      </c>
      <c r="AL64" s="13">
        <v>39588808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5241059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4">
        <v>0</v>
      </c>
      <c r="BR64" s="45">
        <f t="shared" si="1"/>
        <v>208763697</v>
      </c>
    </row>
    <row r="65" spans="1:70" x14ac:dyDescent="0.25">
      <c r="A65" s="10"/>
      <c r="B65" s="11">
        <v>586</v>
      </c>
      <c r="C65" s="12" t="s">
        <v>232</v>
      </c>
      <c r="D65" s="13">
        <v>0</v>
      </c>
      <c r="E65" s="13">
        <v>825618</v>
      </c>
      <c r="F65" s="13">
        <v>552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3132916</v>
      </c>
      <c r="M65" s="13">
        <v>43000528</v>
      </c>
      <c r="N65" s="13">
        <v>1413255</v>
      </c>
      <c r="O65" s="13">
        <v>0</v>
      </c>
      <c r="P65" s="13">
        <v>0</v>
      </c>
      <c r="Q65" s="13">
        <v>3814129</v>
      </c>
      <c r="R65" s="13">
        <v>958693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22429226</v>
      </c>
      <c r="AL65" s="13">
        <v>49247619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29648742</v>
      </c>
      <c r="AW65" s="13">
        <v>2253095</v>
      </c>
      <c r="AX65" s="13">
        <v>0</v>
      </c>
      <c r="AY65" s="13">
        <v>0</v>
      </c>
      <c r="AZ65" s="13">
        <v>0</v>
      </c>
      <c r="BA65" s="13">
        <v>0</v>
      </c>
      <c r="BB65" s="13">
        <v>17678634</v>
      </c>
      <c r="BC65" s="13">
        <v>0</v>
      </c>
      <c r="BD65" s="13">
        <v>0</v>
      </c>
      <c r="BE65" s="13">
        <v>0</v>
      </c>
      <c r="BF65" s="13">
        <v>0</v>
      </c>
      <c r="BG65" s="13">
        <v>2095178</v>
      </c>
      <c r="BH65" s="13">
        <v>0</v>
      </c>
      <c r="BI65" s="13">
        <v>97975349</v>
      </c>
      <c r="BJ65" s="13">
        <v>17150</v>
      </c>
      <c r="BK65" s="13">
        <v>0</v>
      </c>
      <c r="BL65" s="13">
        <v>0</v>
      </c>
      <c r="BM65" s="13">
        <v>0</v>
      </c>
      <c r="BN65" s="13">
        <v>0</v>
      </c>
      <c r="BO65" s="13">
        <v>187153</v>
      </c>
      <c r="BP65" s="13">
        <v>0</v>
      </c>
      <c r="BQ65" s="44">
        <v>0</v>
      </c>
      <c r="BR65" s="45">
        <f t="shared" ref="BR65" si="2">SUM(D65:BQ65)</f>
        <v>274677837</v>
      </c>
    </row>
    <row r="66" spans="1:70" x14ac:dyDescent="0.25">
      <c r="A66" s="10"/>
      <c r="B66" s="11">
        <v>587</v>
      </c>
      <c r="C66" s="12" t="s">
        <v>64</v>
      </c>
      <c r="D66" s="13">
        <v>710487</v>
      </c>
      <c r="E66" s="13">
        <v>0</v>
      </c>
      <c r="F66" s="13">
        <v>1521366</v>
      </c>
      <c r="G66" s="13">
        <v>215769</v>
      </c>
      <c r="H66" s="13">
        <v>0</v>
      </c>
      <c r="I66" s="13">
        <v>0</v>
      </c>
      <c r="J66" s="13">
        <v>88114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42544</v>
      </c>
      <c r="X66" s="13">
        <v>0</v>
      </c>
      <c r="Y66" s="13">
        <v>0</v>
      </c>
      <c r="Z66" s="13">
        <v>100886</v>
      </c>
      <c r="AA66" s="13">
        <v>0</v>
      </c>
      <c r="AB66" s="13">
        <v>0</v>
      </c>
      <c r="AC66" s="13">
        <v>672260</v>
      </c>
      <c r="AD66" s="13">
        <v>5369684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1456251</v>
      </c>
      <c r="AK66" s="13">
        <v>0</v>
      </c>
      <c r="AL66" s="13">
        <v>356075</v>
      </c>
      <c r="AM66" s="13">
        <v>0</v>
      </c>
      <c r="AN66" s="13">
        <v>63496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229910</v>
      </c>
      <c r="AV66" s="13">
        <v>0</v>
      </c>
      <c r="AW66" s="13">
        <v>0</v>
      </c>
      <c r="AX66" s="13">
        <v>2570786</v>
      </c>
      <c r="AY66" s="13">
        <v>0</v>
      </c>
      <c r="AZ66" s="13">
        <v>3349632</v>
      </c>
      <c r="BA66" s="13">
        <v>300313</v>
      </c>
      <c r="BB66" s="13">
        <v>1186188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1649769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4">
        <v>0</v>
      </c>
      <c r="BR66" s="45">
        <f t="shared" ref="BR66:BR173" si="3">SUM(D66:BQ66)</f>
        <v>19883530</v>
      </c>
    </row>
    <row r="67" spans="1:70" x14ac:dyDescent="0.25">
      <c r="A67" s="10"/>
      <c r="B67" s="11">
        <v>590</v>
      </c>
      <c r="C67" s="12" t="s">
        <v>65</v>
      </c>
      <c r="D67" s="13">
        <v>0</v>
      </c>
      <c r="E67" s="13">
        <v>0</v>
      </c>
      <c r="F67" s="13">
        <v>64761</v>
      </c>
      <c r="G67" s="13">
        <v>0</v>
      </c>
      <c r="H67" s="13">
        <v>0</v>
      </c>
      <c r="I67" s="13">
        <v>5000</v>
      </c>
      <c r="J67" s="13">
        <v>0</v>
      </c>
      <c r="K67" s="13">
        <v>541655</v>
      </c>
      <c r="L67" s="13">
        <v>0</v>
      </c>
      <c r="M67" s="13">
        <v>0</v>
      </c>
      <c r="N67" s="13">
        <v>0</v>
      </c>
      <c r="O67" s="13">
        <v>0</v>
      </c>
      <c r="P67" s="13">
        <v>168896</v>
      </c>
      <c r="Q67" s="13">
        <v>0</v>
      </c>
      <c r="R67" s="13">
        <v>0</v>
      </c>
      <c r="S67" s="13">
        <v>244039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134726</v>
      </c>
      <c r="AA67" s="13">
        <v>0</v>
      </c>
      <c r="AB67" s="13">
        <v>0</v>
      </c>
      <c r="AC67" s="13">
        <v>0</v>
      </c>
      <c r="AD67" s="13">
        <v>1530950</v>
      </c>
      <c r="AE67" s="13">
        <v>207618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90742</v>
      </c>
      <c r="AN67" s="13">
        <v>0</v>
      </c>
      <c r="AO67" s="13">
        <v>0</v>
      </c>
      <c r="AP67" s="13">
        <v>99888</v>
      </c>
      <c r="AQ67" s="13">
        <v>0</v>
      </c>
      <c r="AR67" s="13">
        <v>308819</v>
      </c>
      <c r="AS67" s="13">
        <v>0</v>
      </c>
      <c r="AT67" s="13">
        <v>0</v>
      </c>
      <c r="AU67" s="13">
        <v>1891799</v>
      </c>
      <c r="AV67" s="13">
        <v>0</v>
      </c>
      <c r="AW67" s="13">
        <v>0</v>
      </c>
      <c r="AX67" s="13">
        <v>109815490</v>
      </c>
      <c r="AY67" s="13">
        <v>0</v>
      </c>
      <c r="AZ67" s="13">
        <v>53243633</v>
      </c>
      <c r="BA67" s="13">
        <v>9199</v>
      </c>
      <c r="BB67" s="13">
        <v>8889</v>
      </c>
      <c r="BC67" s="13">
        <v>0</v>
      </c>
      <c r="BD67" s="13">
        <v>536086</v>
      </c>
      <c r="BE67" s="13">
        <v>13347491</v>
      </c>
      <c r="BF67" s="13">
        <v>0</v>
      </c>
      <c r="BG67" s="13">
        <v>0</v>
      </c>
      <c r="BH67" s="13">
        <v>61798708</v>
      </c>
      <c r="BI67" s="13">
        <v>0</v>
      </c>
      <c r="BJ67" s="13">
        <v>727661</v>
      </c>
      <c r="BK67" s="13">
        <v>0</v>
      </c>
      <c r="BL67" s="13">
        <v>0</v>
      </c>
      <c r="BM67" s="13">
        <v>0</v>
      </c>
      <c r="BN67" s="13">
        <v>0</v>
      </c>
      <c r="BO67" s="13">
        <v>337424</v>
      </c>
      <c r="BP67" s="13">
        <v>0</v>
      </c>
      <c r="BQ67" s="44">
        <v>0</v>
      </c>
      <c r="BR67" s="45">
        <f t="shared" si="3"/>
        <v>245113474</v>
      </c>
    </row>
    <row r="68" spans="1:70" x14ac:dyDescent="0.25">
      <c r="A68" s="10"/>
      <c r="B68" s="11">
        <v>591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9764427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27751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226126000</v>
      </c>
      <c r="AT68" s="13">
        <v>136825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23667979</v>
      </c>
      <c r="BA68" s="13">
        <v>7301557</v>
      </c>
      <c r="BB68" s="13">
        <v>0</v>
      </c>
      <c r="BC68" s="13">
        <v>0</v>
      </c>
      <c r="BD68" s="13">
        <v>0</v>
      </c>
      <c r="BE68" s="13">
        <v>0</v>
      </c>
      <c r="BF68" s="13">
        <v>18680710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4">
        <v>0</v>
      </c>
      <c r="BR68" s="45">
        <f t="shared" si="3"/>
        <v>285705249</v>
      </c>
    </row>
    <row r="69" spans="1:70" x14ac:dyDescent="0.25">
      <c r="A69" s="10"/>
      <c r="B69" s="11">
        <v>592</v>
      </c>
      <c r="C69" s="12" t="s">
        <v>67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102693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31341</v>
      </c>
      <c r="AU69" s="13">
        <v>36201</v>
      </c>
      <c r="AV69" s="13">
        <v>0</v>
      </c>
      <c r="AW69" s="13">
        <v>0</v>
      </c>
      <c r="AX69" s="13">
        <v>26869972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4">
        <v>0</v>
      </c>
      <c r="BR69" s="45">
        <f t="shared" si="3"/>
        <v>27040207</v>
      </c>
    </row>
    <row r="70" spans="1:70" ht="15.75" x14ac:dyDescent="0.25">
      <c r="A70" s="15" t="s">
        <v>68</v>
      </c>
      <c r="B70" s="16"/>
      <c r="C70" s="17"/>
      <c r="D70" s="18">
        <v>14431044</v>
      </c>
      <c r="E70" s="18">
        <v>890140</v>
      </c>
      <c r="F70" s="18">
        <v>5280429</v>
      </c>
      <c r="G70" s="18">
        <v>1125403</v>
      </c>
      <c r="H70" s="18">
        <v>30841190</v>
      </c>
      <c r="I70" s="18">
        <v>48182000</v>
      </c>
      <c r="J70" s="18">
        <v>560045</v>
      </c>
      <c r="K70" s="18">
        <v>6400886</v>
      </c>
      <c r="L70" s="18">
        <v>1962967</v>
      </c>
      <c r="M70" s="18">
        <v>6674421</v>
      </c>
      <c r="N70" s="18">
        <v>9618876</v>
      </c>
      <c r="O70" s="18">
        <v>2522649</v>
      </c>
      <c r="P70" s="18">
        <v>706569</v>
      </c>
      <c r="Q70" s="18">
        <v>470023</v>
      </c>
      <c r="R70" s="18">
        <v>9232207</v>
      </c>
      <c r="S70" s="18">
        <v>1591102</v>
      </c>
      <c r="T70" s="18">
        <v>727113</v>
      </c>
      <c r="U70" s="18">
        <v>1829773</v>
      </c>
      <c r="V70" s="18">
        <v>588639</v>
      </c>
      <c r="W70" s="18">
        <v>404129</v>
      </c>
      <c r="X70" s="18">
        <v>620883</v>
      </c>
      <c r="Y70" s="18">
        <v>551938</v>
      </c>
      <c r="Z70" s="18">
        <v>1158686</v>
      </c>
      <c r="AA70" s="18">
        <v>989505</v>
      </c>
      <c r="AB70" s="18">
        <v>5421443</v>
      </c>
      <c r="AC70" s="18">
        <v>3447797</v>
      </c>
      <c r="AD70" s="18">
        <v>69618178</v>
      </c>
      <c r="AE70" s="18">
        <v>487824</v>
      </c>
      <c r="AF70" s="18">
        <v>5630734</v>
      </c>
      <c r="AG70" s="18">
        <v>1453510</v>
      </c>
      <c r="AH70" s="18">
        <v>301930</v>
      </c>
      <c r="AI70" s="18">
        <v>68691</v>
      </c>
      <c r="AJ70" s="18">
        <v>8355750</v>
      </c>
      <c r="AK70" s="18">
        <v>18952765</v>
      </c>
      <c r="AL70" s="18">
        <v>10955723</v>
      </c>
      <c r="AM70" s="18">
        <v>1193552</v>
      </c>
      <c r="AN70" s="18">
        <v>275626</v>
      </c>
      <c r="AO70" s="18">
        <v>549368</v>
      </c>
      <c r="AP70" s="18">
        <v>11292041</v>
      </c>
      <c r="AQ70" s="18">
        <v>9514235</v>
      </c>
      <c r="AR70" s="18">
        <v>7439865</v>
      </c>
      <c r="AS70" s="18">
        <v>95759282</v>
      </c>
      <c r="AT70" s="18">
        <v>6395499</v>
      </c>
      <c r="AU70" s="18">
        <v>3599703</v>
      </c>
      <c r="AV70" s="18">
        <v>6752556</v>
      </c>
      <c r="AW70" s="18">
        <v>2044677</v>
      </c>
      <c r="AX70" s="18">
        <v>39926172</v>
      </c>
      <c r="AY70" s="18">
        <v>16612647</v>
      </c>
      <c r="AZ70" s="18">
        <v>53498640</v>
      </c>
      <c r="BA70" s="18">
        <v>19317312</v>
      </c>
      <c r="BB70" s="18">
        <v>64636537</v>
      </c>
      <c r="BC70" s="18">
        <v>27050212</v>
      </c>
      <c r="BD70" s="18">
        <v>2537342</v>
      </c>
      <c r="BE70" s="18">
        <v>4828266</v>
      </c>
      <c r="BF70" s="18">
        <v>13284425</v>
      </c>
      <c r="BG70" s="18">
        <v>4722734</v>
      </c>
      <c r="BH70" s="18">
        <v>21357632</v>
      </c>
      <c r="BI70" s="18">
        <v>14992182</v>
      </c>
      <c r="BJ70" s="18">
        <v>1916128</v>
      </c>
      <c r="BK70" s="18">
        <v>1877649</v>
      </c>
      <c r="BL70" s="18">
        <v>893902</v>
      </c>
      <c r="BM70" s="18">
        <v>731119</v>
      </c>
      <c r="BN70" s="18">
        <v>21047987</v>
      </c>
      <c r="BO70" s="18">
        <v>1059089</v>
      </c>
      <c r="BP70" s="18">
        <v>368624</v>
      </c>
      <c r="BQ70" s="46">
        <v>1139933</v>
      </c>
      <c r="BR70" s="47">
        <f t="shared" si="3"/>
        <v>728669898</v>
      </c>
    </row>
    <row r="71" spans="1:70" x14ac:dyDescent="0.25">
      <c r="A71" s="10"/>
      <c r="B71" s="11">
        <v>601</v>
      </c>
      <c r="C71" s="12" t="s">
        <v>69</v>
      </c>
      <c r="D71" s="13">
        <v>309587</v>
      </c>
      <c r="E71" s="13">
        <v>57077</v>
      </c>
      <c r="F71" s="13">
        <v>0</v>
      </c>
      <c r="G71" s="13">
        <v>186638</v>
      </c>
      <c r="H71" s="13">
        <v>101732</v>
      </c>
      <c r="I71" s="13">
        <v>27000</v>
      </c>
      <c r="J71" s="13">
        <v>0</v>
      </c>
      <c r="K71" s="13">
        <v>298373</v>
      </c>
      <c r="L71" s="13">
        <v>0</v>
      </c>
      <c r="M71" s="13">
        <v>49297</v>
      </c>
      <c r="N71" s="13">
        <v>0</v>
      </c>
      <c r="O71" s="13">
        <v>288902</v>
      </c>
      <c r="P71" s="13">
        <v>22403</v>
      </c>
      <c r="Q71" s="13">
        <v>8521</v>
      </c>
      <c r="R71" s="13">
        <v>15423</v>
      </c>
      <c r="S71" s="13">
        <v>9789</v>
      </c>
      <c r="T71" s="13">
        <v>0</v>
      </c>
      <c r="U71" s="13">
        <v>0</v>
      </c>
      <c r="V71" s="13">
        <v>142792</v>
      </c>
      <c r="W71" s="13">
        <v>0</v>
      </c>
      <c r="X71" s="13">
        <v>0</v>
      </c>
      <c r="Y71" s="13">
        <v>34618</v>
      </c>
      <c r="Z71" s="13">
        <v>0</v>
      </c>
      <c r="AA71" s="13">
        <v>0</v>
      </c>
      <c r="AB71" s="13">
        <v>6088</v>
      </c>
      <c r="AC71" s="13">
        <v>7837</v>
      </c>
      <c r="AD71" s="13">
        <v>963921</v>
      </c>
      <c r="AE71" s="13">
        <v>78788</v>
      </c>
      <c r="AF71" s="13">
        <v>0</v>
      </c>
      <c r="AG71" s="13">
        <v>0</v>
      </c>
      <c r="AH71" s="13">
        <v>0</v>
      </c>
      <c r="AI71" s="13">
        <v>2492</v>
      </c>
      <c r="AJ71" s="13">
        <v>294908</v>
      </c>
      <c r="AK71" s="13">
        <v>0</v>
      </c>
      <c r="AL71" s="13">
        <v>196283</v>
      </c>
      <c r="AM71" s="13">
        <v>23378</v>
      </c>
      <c r="AN71" s="13">
        <v>0</v>
      </c>
      <c r="AO71" s="13">
        <v>0</v>
      </c>
      <c r="AP71" s="13">
        <v>51866</v>
      </c>
      <c r="AQ71" s="13">
        <v>497496</v>
      </c>
      <c r="AR71" s="13">
        <v>0</v>
      </c>
      <c r="AS71" s="13">
        <v>4663466</v>
      </c>
      <c r="AT71" s="13">
        <v>93749</v>
      </c>
      <c r="AU71" s="13">
        <v>0</v>
      </c>
      <c r="AV71" s="13">
        <v>523684</v>
      </c>
      <c r="AW71" s="13">
        <v>66297</v>
      </c>
      <c r="AX71" s="13">
        <v>0</v>
      </c>
      <c r="AY71" s="13">
        <v>305829</v>
      </c>
      <c r="AZ71" s="13">
        <v>3319944</v>
      </c>
      <c r="BA71" s="13">
        <v>215846</v>
      </c>
      <c r="BB71" s="13">
        <v>0</v>
      </c>
      <c r="BC71" s="13">
        <v>109352</v>
      </c>
      <c r="BD71" s="13">
        <v>0</v>
      </c>
      <c r="BE71" s="13">
        <v>479128</v>
      </c>
      <c r="BF71" s="13">
        <v>462636</v>
      </c>
      <c r="BG71" s="13">
        <v>0</v>
      </c>
      <c r="BH71" s="13">
        <v>640577</v>
      </c>
      <c r="BI71" s="13">
        <v>0</v>
      </c>
      <c r="BJ71" s="13">
        <v>0</v>
      </c>
      <c r="BK71" s="13">
        <v>748024</v>
      </c>
      <c r="BL71" s="13">
        <v>302578</v>
      </c>
      <c r="BM71" s="13">
        <v>24361</v>
      </c>
      <c r="BN71" s="13">
        <v>343114</v>
      </c>
      <c r="BO71" s="13">
        <v>0</v>
      </c>
      <c r="BP71" s="13">
        <v>0</v>
      </c>
      <c r="BQ71" s="44">
        <v>203304</v>
      </c>
      <c r="BR71" s="45">
        <f t="shared" si="3"/>
        <v>16177098</v>
      </c>
    </row>
    <row r="72" spans="1:70" x14ac:dyDescent="0.25">
      <c r="A72" s="10"/>
      <c r="B72" s="11">
        <v>602</v>
      </c>
      <c r="C72" s="12" t="s">
        <v>70</v>
      </c>
      <c r="D72" s="13">
        <v>58501</v>
      </c>
      <c r="E72" s="13">
        <v>0</v>
      </c>
      <c r="F72" s="13">
        <v>212889</v>
      </c>
      <c r="G72" s="13">
        <v>55446</v>
      </c>
      <c r="H72" s="13">
        <v>495482</v>
      </c>
      <c r="I72" s="13">
        <v>1289000</v>
      </c>
      <c r="J72" s="13">
        <v>22999</v>
      </c>
      <c r="K72" s="13">
        <v>64923</v>
      </c>
      <c r="L72" s="13">
        <v>12797</v>
      </c>
      <c r="M72" s="13">
        <v>47874</v>
      </c>
      <c r="N72" s="13">
        <v>0</v>
      </c>
      <c r="O72" s="13">
        <v>0</v>
      </c>
      <c r="P72" s="13">
        <v>0</v>
      </c>
      <c r="Q72" s="13">
        <v>9124</v>
      </c>
      <c r="R72" s="13">
        <v>13995</v>
      </c>
      <c r="S72" s="13">
        <v>23099</v>
      </c>
      <c r="T72" s="13">
        <v>23794</v>
      </c>
      <c r="U72" s="13">
        <v>37330</v>
      </c>
      <c r="V72" s="13">
        <v>8808</v>
      </c>
      <c r="W72" s="13">
        <v>28083</v>
      </c>
      <c r="X72" s="13">
        <v>30511</v>
      </c>
      <c r="Y72" s="13">
        <v>0</v>
      </c>
      <c r="Z72" s="13">
        <v>0</v>
      </c>
      <c r="AA72" s="13">
        <v>39195</v>
      </c>
      <c r="AB72" s="13">
        <v>9245</v>
      </c>
      <c r="AC72" s="13">
        <v>8980</v>
      </c>
      <c r="AD72" s="13">
        <v>610827</v>
      </c>
      <c r="AE72" s="13">
        <v>0</v>
      </c>
      <c r="AF72" s="13">
        <v>278023</v>
      </c>
      <c r="AG72" s="13">
        <v>32612</v>
      </c>
      <c r="AH72" s="13">
        <v>0</v>
      </c>
      <c r="AI72" s="13">
        <v>12545</v>
      </c>
      <c r="AJ72" s="13">
        <v>44700</v>
      </c>
      <c r="AK72" s="13">
        <v>707794</v>
      </c>
      <c r="AL72" s="13">
        <v>122939</v>
      </c>
      <c r="AM72" s="13">
        <v>33819</v>
      </c>
      <c r="AN72" s="13">
        <v>0</v>
      </c>
      <c r="AO72" s="13">
        <v>0</v>
      </c>
      <c r="AP72" s="13">
        <v>317942</v>
      </c>
      <c r="AQ72" s="13">
        <v>194297</v>
      </c>
      <c r="AR72" s="13">
        <v>185219</v>
      </c>
      <c r="AS72" s="13">
        <v>1848217</v>
      </c>
      <c r="AT72" s="13">
        <v>191705</v>
      </c>
      <c r="AU72" s="13">
        <v>45718</v>
      </c>
      <c r="AV72" s="13">
        <v>167945</v>
      </c>
      <c r="AW72" s="13">
        <v>120105</v>
      </c>
      <c r="AX72" s="13">
        <v>34264</v>
      </c>
      <c r="AY72" s="13">
        <v>23343</v>
      </c>
      <c r="AZ72" s="13">
        <v>1069071</v>
      </c>
      <c r="BA72" s="13">
        <v>44998</v>
      </c>
      <c r="BB72" s="13">
        <v>160063</v>
      </c>
      <c r="BC72" s="13">
        <v>0</v>
      </c>
      <c r="BD72" s="13">
        <v>0</v>
      </c>
      <c r="BE72" s="13">
        <v>0</v>
      </c>
      <c r="BF72" s="13">
        <v>1155110</v>
      </c>
      <c r="BG72" s="13">
        <v>34845</v>
      </c>
      <c r="BH72" s="13">
        <v>344581</v>
      </c>
      <c r="BI72" s="13">
        <v>0</v>
      </c>
      <c r="BJ72" s="13">
        <v>3494</v>
      </c>
      <c r="BK72" s="13">
        <v>0</v>
      </c>
      <c r="BL72" s="13">
        <v>12696</v>
      </c>
      <c r="BM72" s="13">
        <v>11060</v>
      </c>
      <c r="BN72" s="13">
        <v>538721</v>
      </c>
      <c r="BO72" s="13">
        <v>19888</v>
      </c>
      <c r="BP72" s="13">
        <v>87650</v>
      </c>
      <c r="BQ72" s="44">
        <v>9040</v>
      </c>
      <c r="BR72" s="45">
        <f t="shared" si="3"/>
        <v>10955306</v>
      </c>
    </row>
    <row r="73" spans="1:70" x14ac:dyDescent="0.25">
      <c r="A73" s="10"/>
      <c r="B73" s="11">
        <v>603</v>
      </c>
      <c r="C73" s="12" t="s">
        <v>71</v>
      </c>
      <c r="D73" s="13">
        <v>26387</v>
      </c>
      <c r="E73" s="13">
        <v>0</v>
      </c>
      <c r="F73" s="13">
        <v>64089</v>
      </c>
      <c r="G73" s="13">
        <v>19546</v>
      </c>
      <c r="H73" s="13">
        <v>0</v>
      </c>
      <c r="I73" s="13">
        <v>953000</v>
      </c>
      <c r="J73" s="13">
        <v>6203</v>
      </c>
      <c r="K73" s="13">
        <v>18315</v>
      </c>
      <c r="L73" s="13">
        <v>19161</v>
      </c>
      <c r="M73" s="13">
        <v>33109</v>
      </c>
      <c r="N73" s="13">
        <v>0</v>
      </c>
      <c r="O73" s="13">
        <v>0</v>
      </c>
      <c r="P73" s="13">
        <v>0</v>
      </c>
      <c r="Q73" s="13">
        <v>15175</v>
      </c>
      <c r="R73" s="13">
        <v>126607</v>
      </c>
      <c r="S73" s="13">
        <v>914</v>
      </c>
      <c r="T73" s="13">
        <v>18238</v>
      </c>
      <c r="U73" s="13">
        <v>30696</v>
      </c>
      <c r="V73" s="13">
        <v>1800</v>
      </c>
      <c r="W73" s="13">
        <v>986</v>
      </c>
      <c r="X73" s="13">
        <v>4506</v>
      </c>
      <c r="Y73" s="13">
        <v>7044</v>
      </c>
      <c r="Z73" s="13">
        <v>0</v>
      </c>
      <c r="AA73" s="13">
        <v>8279</v>
      </c>
      <c r="AB73" s="13">
        <v>4986</v>
      </c>
      <c r="AC73" s="13">
        <v>2675</v>
      </c>
      <c r="AD73" s="13">
        <v>837023</v>
      </c>
      <c r="AE73" s="13">
        <v>0</v>
      </c>
      <c r="AF73" s="13">
        <v>81357</v>
      </c>
      <c r="AG73" s="13">
        <v>68877</v>
      </c>
      <c r="AH73" s="13">
        <v>0</v>
      </c>
      <c r="AI73" s="13">
        <v>4652</v>
      </c>
      <c r="AJ73" s="13">
        <v>51881</v>
      </c>
      <c r="AK73" s="13">
        <v>280965</v>
      </c>
      <c r="AL73" s="13">
        <v>204941</v>
      </c>
      <c r="AM73" s="13">
        <v>19839</v>
      </c>
      <c r="AN73" s="13">
        <v>0</v>
      </c>
      <c r="AO73" s="13">
        <v>0</v>
      </c>
      <c r="AP73" s="13">
        <v>33441</v>
      </c>
      <c r="AQ73" s="13">
        <v>124081</v>
      </c>
      <c r="AR73" s="13">
        <v>88547</v>
      </c>
      <c r="AS73" s="13">
        <v>1691622</v>
      </c>
      <c r="AT73" s="13">
        <v>457285</v>
      </c>
      <c r="AU73" s="13">
        <v>11417</v>
      </c>
      <c r="AV73" s="13">
        <v>56257</v>
      </c>
      <c r="AW73" s="13">
        <v>34437</v>
      </c>
      <c r="AX73" s="13">
        <v>458548</v>
      </c>
      <c r="AY73" s="13">
        <v>1297</v>
      </c>
      <c r="AZ73" s="13">
        <v>619168</v>
      </c>
      <c r="BA73" s="13">
        <v>56166</v>
      </c>
      <c r="BB73" s="13">
        <v>128130</v>
      </c>
      <c r="BC73" s="13">
        <v>206126</v>
      </c>
      <c r="BD73" s="13">
        <v>0</v>
      </c>
      <c r="BE73" s="13">
        <v>0</v>
      </c>
      <c r="BF73" s="13">
        <v>182124</v>
      </c>
      <c r="BG73" s="13">
        <v>30775</v>
      </c>
      <c r="BH73" s="13">
        <v>344676</v>
      </c>
      <c r="BI73" s="13">
        <v>0</v>
      </c>
      <c r="BJ73" s="13">
        <v>3957</v>
      </c>
      <c r="BK73" s="13">
        <v>0</v>
      </c>
      <c r="BL73" s="13">
        <v>6927</v>
      </c>
      <c r="BM73" s="13">
        <v>0</v>
      </c>
      <c r="BN73" s="13">
        <v>327341</v>
      </c>
      <c r="BO73" s="13">
        <v>0</v>
      </c>
      <c r="BP73" s="13">
        <v>38560</v>
      </c>
      <c r="BQ73" s="44">
        <v>17500</v>
      </c>
      <c r="BR73" s="45">
        <f t="shared" si="3"/>
        <v>7829633</v>
      </c>
    </row>
    <row r="74" spans="1:70" x14ac:dyDescent="0.25">
      <c r="A74" s="10"/>
      <c r="B74" s="11">
        <v>604</v>
      </c>
      <c r="C74" s="12" t="s">
        <v>72</v>
      </c>
      <c r="D74" s="13">
        <v>1362078</v>
      </c>
      <c r="E74" s="13">
        <v>755047</v>
      </c>
      <c r="F74" s="13">
        <v>241097</v>
      </c>
      <c r="G74" s="13">
        <v>199336</v>
      </c>
      <c r="H74" s="13">
        <v>3931852</v>
      </c>
      <c r="I74" s="13">
        <v>12881000</v>
      </c>
      <c r="J74" s="13">
        <v>194506</v>
      </c>
      <c r="K74" s="13">
        <v>662160</v>
      </c>
      <c r="L74" s="13">
        <v>171619</v>
      </c>
      <c r="M74" s="13">
        <v>1812416</v>
      </c>
      <c r="N74" s="13">
        <v>1217692</v>
      </c>
      <c r="O74" s="13">
        <v>1030827</v>
      </c>
      <c r="P74" s="13">
        <v>645482</v>
      </c>
      <c r="Q74" s="13">
        <v>133996</v>
      </c>
      <c r="R74" s="13">
        <v>0</v>
      </c>
      <c r="S74" s="13">
        <v>0</v>
      </c>
      <c r="T74" s="13">
        <v>87513</v>
      </c>
      <c r="U74" s="13">
        <v>173030</v>
      </c>
      <c r="V74" s="13">
        <v>115587</v>
      </c>
      <c r="W74" s="13">
        <v>333826</v>
      </c>
      <c r="X74" s="13">
        <v>54924</v>
      </c>
      <c r="Y74" s="13">
        <v>204828</v>
      </c>
      <c r="Z74" s="13">
        <v>204295</v>
      </c>
      <c r="AA74" s="13">
        <v>0</v>
      </c>
      <c r="AB74" s="13">
        <v>1957204</v>
      </c>
      <c r="AC74" s="13">
        <v>649183</v>
      </c>
      <c r="AD74" s="13">
        <v>5185563</v>
      </c>
      <c r="AE74" s="13">
        <v>224636</v>
      </c>
      <c r="AF74" s="13">
        <v>725552</v>
      </c>
      <c r="AG74" s="13">
        <v>178634</v>
      </c>
      <c r="AH74" s="13">
        <v>264554</v>
      </c>
      <c r="AI74" s="13">
        <v>0</v>
      </c>
      <c r="AJ74" s="13">
        <v>1177634</v>
      </c>
      <c r="AK74" s="13">
        <v>617414</v>
      </c>
      <c r="AL74" s="13">
        <v>2032123</v>
      </c>
      <c r="AM74" s="13">
        <v>139424</v>
      </c>
      <c r="AN74" s="13">
        <v>27563</v>
      </c>
      <c r="AO74" s="13">
        <v>92823</v>
      </c>
      <c r="AP74" s="13">
        <v>503359</v>
      </c>
      <c r="AQ74" s="13">
        <v>2785375</v>
      </c>
      <c r="AR74" s="13">
        <v>826743</v>
      </c>
      <c r="AS74" s="13">
        <v>4791126</v>
      </c>
      <c r="AT74" s="13">
        <v>3691502</v>
      </c>
      <c r="AU74" s="13">
        <v>883994</v>
      </c>
      <c r="AV74" s="13">
        <v>956669</v>
      </c>
      <c r="AW74" s="13">
        <v>53981</v>
      </c>
      <c r="AX74" s="13">
        <v>4705791</v>
      </c>
      <c r="AY74" s="13">
        <v>2608914</v>
      </c>
      <c r="AZ74" s="13">
        <v>3421696</v>
      </c>
      <c r="BA74" s="13">
        <v>408681</v>
      </c>
      <c r="BB74" s="13">
        <v>1657340</v>
      </c>
      <c r="BC74" s="13">
        <v>3546983</v>
      </c>
      <c r="BD74" s="13">
        <v>528011</v>
      </c>
      <c r="BE74" s="13">
        <v>242500</v>
      </c>
      <c r="BF74" s="13">
        <v>908057</v>
      </c>
      <c r="BG74" s="13">
        <v>0</v>
      </c>
      <c r="BH74" s="13">
        <v>2149312</v>
      </c>
      <c r="BI74" s="13">
        <v>2254158</v>
      </c>
      <c r="BJ74" s="13">
        <v>127392</v>
      </c>
      <c r="BK74" s="13">
        <v>480441</v>
      </c>
      <c r="BL74" s="13">
        <v>19000</v>
      </c>
      <c r="BM74" s="13">
        <v>365331</v>
      </c>
      <c r="BN74" s="13">
        <v>4195023</v>
      </c>
      <c r="BO74" s="13">
        <v>689879</v>
      </c>
      <c r="BP74" s="13">
        <v>0</v>
      </c>
      <c r="BQ74" s="44">
        <v>543845</v>
      </c>
      <c r="BR74" s="45">
        <f t="shared" si="3"/>
        <v>83030521</v>
      </c>
    </row>
    <row r="75" spans="1:70" x14ac:dyDescent="0.25">
      <c r="A75" s="10"/>
      <c r="B75" s="11">
        <v>605</v>
      </c>
      <c r="C75" s="12" t="s">
        <v>73</v>
      </c>
      <c r="D75" s="13">
        <v>277</v>
      </c>
      <c r="E75" s="13">
        <v>0</v>
      </c>
      <c r="F75" s="13">
        <v>61257</v>
      </c>
      <c r="G75" s="13">
        <v>1561</v>
      </c>
      <c r="H75" s="13">
        <v>144338</v>
      </c>
      <c r="I75" s="13">
        <v>814000</v>
      </c>
      <c r="J75" s="13">
        <v>11823</v>
      </c>
      <c r="K75" s="13">
        <v>46725</v>
      </c>
      <c r="L75" s="13">
        <v>138711</v>
      </c>
      <c r="M75" s="13">
        <v>83547</v>
      </c>
      <c r="N75" s="13">
        <v>0</v>
      </c>
      <c r="O75" s="13">
        <v>93035</v>
      </c>
      <c r="P75" s="13">
        <v>0</v>
      </c>
      <c r="Q75" s="13">
        <v>5430</v>
      </c>
      <c r="R75" s="13">
        <v>7082</v>
      </c>
      <c r="S75" s="13">
        <v>0</v>
      </c>
      <c r="T75" s="13">
        <v>23871</v>
      </c>
      <c r="U75" s="13">
        <v>68868</v>
      </c>
      <c r="V75" s="13">
        <v>0</v>
      </c>
      <c r="W75" s="13">
        <v>0</v>
      </c>
      <c r="X75" s="13">
        <v>0</v>
      </c>
      <c r="Y75" s="13">
        <v>0</v>
      </c>
      <c r="Z75" s="13">
        <v>146543</v>
      </c>
      <c r="AA75" s="13">
        <v>14083</v>
      </c>
      <c r="AB75" s="13">
        <v>0</v>
      </c>
      <c r="AC75" s="13">
        <v>0</v>
      </c>
      <c r="AD75" s="13">
        <v>0</v>
      </c>
      <c r="AE75" s="13">
        <v>6082</v>
      </c>
      <c r="AF75" s="13">
        <v>354</v>
      </c>
      <c r="AG75" s="13">
        <v>30424</v>
      </c>
      <c r="AH75" s="13">
        <v>0</v>
      </c>
      <c r="AI75" s="13">
        <v>2645</v>
      </c>
      <c r="AJ75" s="13">
        <v>0</v>
      </c>
      <c r="AK75" s="13">
        <v>1967794</v>
      </c>
      <c r="AL75" s="13">
        <v>0</v>
      </c>
      <c r="AM75" s="13">
        <v>2945</v>
      </c>
      <c r="AN75" s="13">
        <v>0</v>
      </c>
      <c r="AO75" s="13">
        <v>32585</v>
      </c>
      <c r="AP75" s="13">
        <v>13943</v>
      </c>
      <c r="AQ75" s="13">
        <v>33532</v>
      </c>
      <c r="AR75" s="13">
        <v>203085</v>
      </c>
      <c r="AS75" s="13">
        <v>792347</v>
      </c>
      <c r="AT75" s="13">
        <v>136403</v>
      </c>
      <c r="AU75" s="13">
        <v>7276</v>
      </c>
      <c r="AV75" s="13">
        <v>3235</v>
      </c>
      <c r="AW75" s="13">
        <v>4644</v>
      </c>
      <c r="AX75" s="13">
        <v>0</v>
      </c>
      <c r="AY75" s="13">
        <v>0</v>
      </c>
      <c r="AZ75" s="13">
        <v>103515</v>
      </c>
      <c r="BA75" s="13">
        <v>0</v>
      </c>
      <c r="BB75" s="13">
        <v>0</v>
      </c>
      <c r="BC75" s="13">
        <v>43278</v>
      </c>
      <c r="BD75" s="13">
        <v>25729</v>
      </c>
      <c r="BE75" s="13">
        <v>0</v>
      </c>
      <c r="BF75" s="13">
        <v>26017</v>
      </c>
      <c r="BG75" s="13">
        <v>3716601</v>
      </c>
      <c r="BH75" s="13">
        <v>21530</v>
      </c>
      <c r="BI75" s="13">
        <v>0</v>
      </c>
      <c r="BJ75" s="13">
        <v>8020</v>
      </c>
      <c r="BK75" s="13">
        <v>0</v>
      </c>
      <c r="BL75" s="13">
        <v>18126</v>
      </c>
      <c r="BM75" s="13">
        <v>8210</v>
      </c>
      <c r="BN75" s="13">
        <v>109974</v>
      </c>
      <c r="BO75" s="13">
        <v>11805</v>
      </c>
      <c r="BP75" s="13">
        <v>242414</v>
      </c>
      <c r="BQ75" s="44">
        <v>0</v>
      </c>
      <c r="BR75" s="45">
        <f t="shared" si="3"/>
        <v>9233664</v>
      </c>
    </row>
    <row r="76" spans="1:70" x14ac:dyDescent="0.25">
      <c r="A76" s="10"/>
      <c r="B76" s="11">
        <v>606</v>
      </c>
      <c r="C76" s="12" t="s">
        <v>154</v>
      </c>
      <c r="D76" s="13">
        <v>819</v>
      </c>
      <c r="E76" s="13">
        <v>0</v>
      </c>
      <c r="F76" s="13">
        <v>0</v>
      </c>
      <c r="G76" s="13">
        <v>0</v>
      </c>
      <c r="H76" s="13">
        <v>309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40947</v>
      </c>
      <c r="AD76" s="13">
        <v>319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58775</v>
      </c>
      <c r="AL76" s="13">
        <v>0</v>
      </c>
      <c r="AM76" s="13">
        <v>13437</v>
      </c>
      <c r="AN76" s="13">
        <v>0</v>
      </c>
      <c r="AO76" s="13">
        <v>0</v>
      </c>
      <c r="AP76" s="13">
        <v>0</v>
      </c>
      <c r="AQ76" s="13">
        <v>1738</v>
      </c>
      <c r="AR76" s="13">
        <v>0</v>
      </c>
      <c r="AS76" s="13">
        <v>232838</v>
      </c>
      <c r="AT76" s="13">
        <v>4932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237959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44">
        <v>0</v>
      </c>
      <c r="BR76" s="45">
        <f t="shared" si="3"/>
        <v>592073</v>
      </c>
    </row>
    <row r="77" spans="1:70" x14ac:dyDescent="0.25">
      <c r="A77" s="10"/>
      <c r="B77" s="11">
        <v>607</v>
      </c>
      <c r="C77" s="12" t="s">
        <v>155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581000</v>
      </c>
      <c r="J77" s="13">
        <v>0</v>
      </c>
      <c r="K77" s="13">
        <v>70312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117672</v>
      </c>
      <c r="S77" s="13">
        <v>542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126369</v>
      </c>
      <c r="AL77" s="13">
        <v>71387</v>
      </c>
      <c r="AM77" s="13">
        <v>0</v>
      </c>
      <c r="AN77" s="13">
        <v>0</v>
      </c>
      <c r="AO77" s="13">
        <v>0</v>
      </c>
      <c r="AP77" s="13">
        <v>66185</v>
      </c>
      <c r="AQ77" s="13">
        <v>112302</v>
      </c>
      <c r="AR77" s="13">
        <v>52245</v>
      </c>
      <c r="AS77" s="13">
        <v>164299</v>
      </c>
      <c r="AT77" s="13">
        <v>0</v>
      </c>
      <c r="AU77" s="13">
        <v>0</v>
      </c>
      <c r="AV77" s="13">
        <v>49253</v>
      </c>
      <c r="AW77" s="13">
        <v>0</v>
      </c>
      <c r="AX77" s="13">
        <v>0</v>
      </c>
      <c r="AY77" s="13">
        <v>0</v>
      </c>
      <c r="AZ77" s="13">
        <v>0</v>
      </c>
      <c r="BA77" s="13">
        <v>104183</v>
      </c>
      <c r="BB77" s="13">
        <v>0</v>
      </c>
      <c r="BC77" s="13">
        <v>0</v>
      </c>
      <c r="BD77" s="13">
        <v>0</v>
      </c>
      <c r="BE77" s="13">
        <v>0</v>
      </c>
      <c r="BF77" s="13">
        <v>47896</v>
      </c>
      <c r="BG77" s="13">
        <v>0</v>
      </c>
      <c r="BH77" s="13">
        <v>67009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190199</v>
      </c>
      <c r="BO77" s="13">
        <v>0</v>
      </c>
      <c r="BP77" s="13">
        <v>0</v>
      </c>
      <c r="BQ77" s="44">
        <v>0</v>
      </c>
      <c r="BR77" s="45">
        <f t="shared" si="3"/>
        <v>1820853</v>
      </c>
    </row>
    <row r="78" spans="1:70" x14ac:dyDescent="0.25">
      <c r="A78" s="10"/>
      <c r="B78" s="11">
        <v>608</v>
      </c>
      <c r="C78" s="12" t="s">
        <v>156</v>
      </c>
      <c r="D78" s="13">
        <v>33234</v>
      </c>
      <c r="E78" s="13">
        <v>0</v>
      </c>
      <c r="F78" s="13">
        <v>463261</v>
      </c>
      <c r="G78" s="13">
        <v>5233</v>
      </c>
      <c r="H78" s="13">
        <v>64192</v>
      </c>
      <c r="I78" s="13">
        <v>304000</v>
      </c>
      <c r="J78" s="13">
        <v>6616</v>
      </c>
      <c r="K78" s="13">
        <v>128212</v>
      </c>
      <c r="L78" s="13">
        <v>193163</v>
      </c>
      <c r="M78" s="13">
        <v>1783</v>
      </c>
      <c r="N78" s="13">
        <v>97154</v>
      </c>
      <c r="O78" s="13">
        <v>26454</v>
      </c>
      <c r="P78" s="13">
        <v>0</v>
      </c>
      <c r="Q78" s="13">
        <v>6454</v>
      </c>
      <c r="R78" s="13">
        <v>224703</v>
      </c>
      <c r="S78" s="13">
        <v>0</v>
      </c>
      <c r="T78" s="13">
        <v>4434</v>
      </c>
      <c r="U78" s="13">
        <v>28282</v>
      </c>
      <c r="V78" s="13">
        <v>0</v>
      </c>
      <c r="W78" s="13">
        <v>0</v>
      </c>
      <c r="X78" s="13">
        <v>0</v>
      </c>
      <c r="Y78" s="13">
        <v>1298</v>
      </c>
      <c r="Z78" s="13">
        <v>15196</v>
      </c>
      <c r="AA78" s="13">
        <v>0</v>
      </c>
      <c r="AB78" s="13">
        <v>85933</v>
      </c>
      <c r="AC78" s="13">
        <v>53342</v>
      </c>
      <c r="AD78" s="13">
        <v>383130</v>
      </c>
      <c r="AE78" s="13">
        <v>5898</v>
      </c>
      <c r="AF78" s="13">
        <v>56293</v>
      </c>
      <c r="AG78" s="13">
        <v>43135</v>
      </c>
      <c r="AH78" s="13">
        <v>0</v>
      </c>
      <c r="AI78" s="13">
        <v>0</v>
      </c>
      <c r="AJ78" s="13">
        <v>154063</v>
      </c>
      <c r="AK78" s="13">
        <v>132832</v>
      </c>
      <c r="AL78" s="13">
        <v>117091</v>
      </c>
      <c r="AM78" s="13">
        <v>29883</v>
      </c>
      <c r="AN78" s="13">
        <v>5870</v>
      </c>
      <c r="AO78" s="13">
        <v>0</v>
      </c>
      <c r="AP78" s="13">
        <v>56531</v>
      </c>
      <c r="AQ78" s="13">
        <v>105500</v>
      </c>
      <c r="AR78" s="13">
        <v>99419</v>
      </c>
      <c r="AS78" s="13">
        <v>776501</v>
      </c>
      <c r="AT78" s="13">
        <v>0</v>
      </c>
      <c r="AU78" s="13">
        <v>17737</v>
      </c>
      <c r="AV78" s="13">
        <v>0</v>
      </c>
      <c r="AW78" s="13">
        <v>19933</v>
      </c>
      <c r="AX78" s="13">
        <v>286830</v>
      </c>
      <c r="AY78" s="13">
        <v>686644</v>
      </c>
      <c r="AZ78" s="13">
        <v>278574</v>
      </c>
      <c r="BA78" s="13">
        <v>129672</v>
      </c>
      <c r="BB78" s="13">
        <v>334030</v>
      </c>
      <c r="BC78" s="13">
        <v>114546</v>
      </c>
      <c r="BD78" s="13">
        <v>48075</v>
      </c>
      <c r="BE78" s="13">
        <v>51487</v>
      </c>
      <c r="BF78" s="13">
        <v>130125</v>
      </c>
      <c r="BG78" s="13">
        <v>0</v>
      </c>
      <c r="BH78" s="13">
        <v>108341</v>
      </c>
      <c r="BI78" s="13">
        <v>82354</v>
      </c>
      <c r="BJ78" s="13">
        <v>12906</v>
      </c>
      <c r="BK78" s="13">
        <v>0</v>
      </c>
      <c r="BL78" s="13">
        <v>0</v>
      </c>
      <c r="BM78" s="13">
        <v>6704</v>
      </c>
      <c r="BN78" s="13">
        <v>125679</v>
      </c>
      <c r="BO78" s="13">
        <v>0</v>
      </c>
      <c r="BP78" s="13">
        <v>0</v>
      </c>
      <c r="BQ78" s="44">
        <v>0</v>
      </c>
      <c r="BR78" s="45">
        <f t="shared" si="3"/>
        <v>6142727</v>
      </c>
    </row>
    <row r="79" spans="1:70" x14ac:dyDescent="0.25">
      <c r="A79" s="10"/>
      <c r="B79" s="11">
        <v>609</v>
      </c>
      <c r="C79" s="12" t="s">
        <v>157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2470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286475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52403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113439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44">
        <v>0</v>
      </c>
      <c r="BR79" s="45">
        <f t="shared" si="3"/>
        <v>454787</v>
      </c>
    </row>
    <row r="80" spans="1:70" x14ac:dyDescent="0.25">
      <c r="A80" s="10"/>
      <c r="B80" s="11">
        <v>611</v>
      </c>
      <c r="C80" s="12" t="s">
        <v>74</v>
      </c>
      <c r="D80" s="13">
        <v>3390</v>
      </c>
      <c r="E80" s="13">
        <v>0</v>
      </c>
      <c r="F80" s="13">
        <v>0</v>
      </c>
      <c r="G80" s="13">
        <v>0</v>
      </c>
      <c r="H80" s="13">
        <v>1325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8421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5077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21765</v>
      </c>
      <c r="AH80" s="13">
        <v>0</v>
      </c>
      <c r="AI80" s="13">
        <v>0</v>
      </c>
      <c r="AJ80" s="13">
        <v>875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61361</v>
      </c>
      <c r="AT80" s="13">
        <v>0</v>
      </c>
      <c r="AU80" s="13">
        <v>0</v>
      </c>
      <c r="AV80" s="13">
        <v>0</v>
      </c>
      <c r="AW80" s="13">
        <v>0</v>
      </c>
      <c r="AX80" s="13">
        <v>171195</v>
      </c>
      <c r="AY80" s="13">
        <v>1773</v>
      </c>
      <c r="AZ80" s="13">
        <v>0</v>
      </c>
      <c r="BA80" s="13">
        <v>0</v>
      </c>
      <c r="BB80" s="13">
        <v>0</v>
      </c>
      <c r="BC80" s="13">
        <v>19508</v>
      </c>
      <c r="BD80" s="13">
        <v>0</v>
      </c>
      <c r="BE80" s="13">
        <v>153683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192755</v>
      </c>
      <c r="BM80" s="13">
        <v>0</v>
      </c>
      <c r="BN80" s="13">
        <v>0</v>
      </c>
      <c r="BO80" s="13">
        <v>0</v>
      </c>
      <c r="BP80" s="13">
        <v>0</v>
      </c>
      <c r="BQ80" s="44">
        <v>0</v>
      </c>
      <c r="BR80" s="45">
        <f t="shared" si="3"/>
        <v>641128</v>
      </c>
    </row>
    <row r="81" spans="1:70" x14ac:dyDescent="0.25">
      <c r="A81" s="10"/>
      <c r="B81" s="11">
        <v>612</v>
      </c>
      <c r="C81" s="12" t="s">
        <v>233</v>
      </c>
      <c r="D81" s="13">
        <v>24672</v>
      </c>
      <c r="E81" s="13">
        <v>0</v>
      </c>
      <c r="F81" s="13">
        <v>0</v>
      </c>
      <c r="G81" s="13">
        <v>0</v>
      </c>
      <c r="H81" s="13">
        <v>0</v>
      </c>
      <c r="I81" s="13">
        <v>9000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175758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23809</v>
      </c>
      <c r="Z81" s="13">
        <v>25638</v>
      </c>
      <c r="AA81" s="13">
        <v>0</v>
      </c>
      <c r="AB81" s="13">
        <v>0</v>
      </c>
      <c r="AC81" s="13">
        <v>0</v>
      </c>
      <c r="AD81" s="13">
        <v>25519</v>
      </c>
      <c r="AE81" s="13">
        <v>0</v>
      </c>
      <c r="AF81" s="13">
        <v>0</v>
      </c>
      <c r="AG81" s="13">
        <v>0</v>
      </c>
      <c r="AH81" s="13">
        <v>16217</v>
      </c>
      <c r="AI81" s="13">
        <v>0</v>
      </c>
      <c r="AJ81" s="13">
        <v>6113</v>
      </c>
      <c r="AK81" s="13">
        <v>0</v>
      </c>
      <c r="AL81" s="13">
        <v>0</v>
      </c>
      <c r="AM81" s="13">
        <v>69</v>
      </c>
      <c r="AN81" s="13">
        <v>0</v>
      </c>
      <c r="AO81" s="13">
        <v>0</v>
      </c>
      <c r="AP81" s="13">
        <v>764</v>
      </c>
      <c r="AQ81" s="13">
        <v>50540</v>
      </c>
      <c r="AR81" s="13">
        <v>0</v>
      </c>
      <c r="AS81" s="13">
        <v>345396</v>
      </c>
      <c r="AT81" s="13">
        <v>0</v>
      </c>
      <c r="AU81" s="13">
        <v>15</v>
      </c>
      <c r="AV81" s="13">
        <v>0</v>
      </c>
      <c r="AW81" s="13">
        <v>24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77510</v>
      </c>
      <c r="BD81" s="13">
        <v>0</v>
      </c>
      <c r="BE81" s="13">
        <v>37253</v>
      </c>
      <c r="BF81" s="13">
        <v>0</v>
      </c>
      <c r="BG81" s="13">
        <v>0</v>
      </c>
      <c r="BH81" s="13">
        <v>0</v>
      </c>
      <c r="BI81" s="13">
        <v>0</v>
      </c>
      <c r="BJ81" s="13">
        <v>260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4">
        <v>0</v>
      </c>
      <c r="BR81" s="45">
        <f t="shared" ref="BR81:BR137" si="4">SUM(D81:BQ81)</f>
        <v>818557</v>
      </c>
    </row>
    <row r="82" spans="1:70" x14ac:dyDescent="0.25">
      <c r="A82" s="10"/>
      <c r="B82" s="11">
        <v>613</v>
      </c>
      <c r="C82" s="12" t="s">
        <v>234</v>
      </c>
      <c r="D82" s="13">
        <v>8276</v>
      </c>
      <c r="E82" s="13">
        <v>0</v>
      </c>
      <c r="F82" s="13">
        <v>0</v>
      </c>
      <c r="G82" s="13">
        <v>5532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858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8811</v>
      </c>
      <c r="Z82" s="13">
        <v>12035</v>
      </c>
      <c r="AA82" s="13">
        <v>0</v>
      </c>
      <c r="AB82" s="13">
        <v>0</v>
      </c>
      <c r="AC82" s="13">
        <v>450</v>
      </c>
      <c r="AD82" s="13">
        <v>0</v>
      </c>
      <c r="AE82" s="13">
        <v>0</v>
      </c>
      <c r="AF82" s="13">
        <v>0</v>
      </c>
      <c r="AG82" s="13">
        <v>0</v>
      </c>
      <c r="AH82" s="13">
        <v>21071</v>
      </c>
      <c r="AI82" s="13">
        <v>0</v>
      </c>
      <c r="AJ82" s="13">
        <v>220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73</v>
      </c>
      <c r="AQ82" s="13">
        <v>50</v>
      </c>
      <c r="AR82" s="13">
        <v>0</v>
      </c>
      <c r="AS82" s="13">
        <v>38256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11239</v>
      </c>
      <c r="BD82" s="13">
        <v>0</v>
      </c>
      <c r="BE82" s="13">
        <v>4686</v>
      </c>
      <c r="BF82" s="13">
        <v>0</v>
      </c>
      <c r="BG82" s="13">
        <v>2745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455</v>
      </c>
      <c r="BN82" s="13">
        <v>0</v>
      </c>
      <c r="BO82" s="13">
        <v>0</v>
      </c>
      <c r="BP82" s="13">
        <v>0</v>
      </c>
      <c r="BQ82" s="44">
        <v>0</v>
      </c>
      <c r="BR82" s="45">
        <f t="shared" si="4"/>
        <v>114757</v>
      </c>
    </row>
    <row r="83" spans="1:70" x14ac:dyDescent="0.25">
      <c r="A83" s="10"/>
      <c r="B83" s="11">
        <v>614</v>
      </c>
      <c r="C83" s="12" t="s">
        <v>158</v>
      </c>
      <c r="D83" s="13">
        <v>786848</v>
      </c>
      <c r="E83" s="13">
        <v>0</v>
      </c>
      <c r="F83" s="13">
        <v>630806</v>
      </c>
      <c r="G83" s="13">
        <v>71634</v>
      </c>
      <c r="H83" s="13">
        <v>1027980</v>
      </c>
      <c r="I83" s="13">
        <v>3283000</v>
      </c>
      <c r="J83" s="13">
        <v>67520</v>
      </c>
      <c r="K83" s="13">
        <v>328514</v>
      </c>
      <c r="L83" s="13">
        <v>94783</v>
      </c>
      <c r="M83" s="13">
        <v>221777</v>
      </c>
      <c r="N83" s="13">
        <v>980807</v>
      </c>
      <c r="O83" s="13">
        <v>141752</v>
      </c>
      <c r="P83" s="13">
        <v>0</v>
      </c>
      <c r="Q83" s="13">
        <v>20800</v>
      </c>
      <c r="R83" s="13">
        <v>1068040</v>
      </c>
      <c r="S83" s="13">
        <v>163459</v>
      </c>
      <c r="T83" s="13">
        <v>56613</v>
      </c>
      <c r="U83" s="13">
        <v>136204</v>
      </c>
      <c r="V83" s="13">
        <v>29914</v>
      </c>
      <c r="W83" s="13">
        <v>0</v>
      </c>
      <c r="X83" s="13">
        <v>62098</v>
      </c>
      <c r="Y83" s="13">
        <v>41790</v>
      </c>
      <c r="Z83" s="13">
        <v>123596</v>
      </c>
      <c r="AA83" s="13">
        <v>0</v>
      </c>
      <c r="AB83" s="13">
        <v>277178</v>
      </c>
      <c r="AC83" s="13">
        <v>199494</v>
      </c>
      <c r="AD83" s="13">
        <v>4709171</v>
      </c>
      <c r="AE83" s="13">
        <v>36065</v>
      </c>
      <c r="AF83" s="13">
        <v>382950</v>
      </c>
      <c r="AG83" s="13">
        <v>77310</v>
      </c>
      <c r="AH83" s="13">
        <v>0</v>
      </c>
      <c r="AI83" s="13">
        <v>0</v>
      </c>
      <c r="AJ83" s="13">
        <v>703741</v>
      </c>
      <c r="AK83" s="13">
        <v>1028337</v>
      </c>
      <c r="AL83" s="13">
        <v>964840</v>
      </c>
      <c r="AM83" s="13">
        <v>105129</v>
      </c>
      <c r="AN83" s="13">
        <v>42860</v>
      </c>
      <c r="AO83" s="13">
        <v>51282</v>
      </c>
      <c r="AP83" s="13">
        <v>835281</v>
      </c>
      <c r="AQ83" s="13">
        <v>744774</v>
      </c>
      <c r="AR83" s="13">
        <v>475395</v>
      </c>
      <c r="AS83" s="13">
        <v>9540456</v>
      </c>
      <c r="AT83" s="13">
        <v>0</v>
      </c>
      <c r="AU83" s="13">
        <v>171138</v>
      </c>
      <c r="AV83" s="13">
        <v>364769</v>
      </c>
      <c r="AW83" s="13">
        <v>433365</v>
      </c>
      <c r="AX83" s="13">
        <v>2991767</v>
      </c>
      <c r="AY83" s="13">
        <v>323948</v>
      </c>
      <c r="AZ83" s="13">
        <v>3304396</v>
      </c>
      <c r="BA83" s="13">
        <v>1888840</v>
      </c>
      <c r="BB83" s="13">
        <v>3234040</v>
      </c>
      <c r="BC83" s="13">
        <v>2489593</v>
      </c>
      <c r="BD83" s="13">
        <v>202414</v>
      </c>
      <c r="BE83" s="13">
        <v>414863</v>
      </c>
      <c r="BF83" s="13">
        <v>1048777</v>
      </c>
      <c r="BG83" s="13">
        <v>0</v>
      </c>
      <c r="BH83" s="13">
        <v>994161</v>
      </c>
      <c r="BI83" s="13">
        <v>1851219</v>
      </c>
      <c r="BJ83" s="13">
        <v>239164</v>
      </c>
      <c r="BK83" s="13">
        <v>0</v>
      </c>
      <c r="BL83" s="13">
        <v>0</v>
      </c>
      <c r="BM83" s="13">
        <v>54197</v>
      </c>
      <c r="BN83" s="13">
        <v>1302006</v>
      </c>
      <c r="BO83" s="13">
        <v>0</v>
      </c>
      <c r="BP83" s="13">
        <v>0</v>
      </c>
      <c r="BQ83" s="44">
        <v>83924</v>
      </c>
      <c r="BR83" s="45">
        <f t="shared" si="4"/>
        <v>50904779</v>
      </c>
    </row>
    <row r="84" spans="1:70" x14ac:dyDescent="0.25">
      <c r="A84" s="10"/>
      <c r="B84" s="11">
        <v>615</v>
      </c>
      <c r="C84" s="12" t="s">
        <v>159</v>
      </c>
      <c r="D84" s="13">
        <v>5920</v>
      </c>
      <c r="E84" s="13">
        <v>0</v>
      </c>
      <c r="F84" s="13">
        <v>0</v>
      </c>
      <c r="G84" s="13">
        <v>3</v>
      </c>
      <c r="H84" s="13">
        <v>4390</v>
      </c>
      <c r="I84" s="13">
        <v>13000</v>
      </c>
      <c r="J84" s="13">
        <v>1083</v>
      </c>
      <c r="K84" s="13">
        <v>1575</v>
      </c>
      <c r="L84" s="13">
        <v>368</v>
      </c>
      <c r="M84" s="13">
        <v>41500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6047</v>
      </c>
      <c r="T84" s="13">
        <v>58</v>
      </c>
      <c r="U84" s="13">
        <v>0</v>
      </c>
      <c r="V84" s="13">
        <v>0</v>
      </c>
      <c r="W84" s="13">
        <v>5328</v>
      </c>
      <c r="X84" s="13">
        <v>389</v>
      </c>
      <c r="Y84" s="13">
        <v>0</v>
      </c>
      <c r="Z84" s="13">
        <v>0</v>
      </c>
      <c r="AA84" s="13">
        <v>1050</v>
      </c>
      <c r="AB84" s="13">
        <v>0</v>
      </c>
      <c r="AC84" s="13">
        <v>2766</v>
      </c>
      <c r="AD84" s="13">
        <v>0</v>
      </c>
      <c r="AE84" s="13">
        <v>0</v>
      </c>
      <c r="AF84" s="13">
        <v>78010</v>
      </c>
      <c r="AG84" s="13">
        <v>0</v>
      </c>
      <c r="AH84" s="13">
        <v>88</v>
      </c>
      <c r="AI84" s="13">
        <v>0</v>
      </c>
      <c r="AJ84" s="13">
        <v>0</v>
      </c>
      <c r="AK84" s="13">
        <v>5477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619</v>
      </c>
      <c r="AS84" s="13">
        <v>0</v>
      </c>
      <c r="AT84" s="13">
        <v>7374</v>
      </c>
      <c r="AU84" s="13">
        <v>0</v>
      </c>
      <c r="AV84" s="13">
        <v>0</v>
      </c>
      <c r="AW84" s="13">
        <v>42</v>
      </c>
      <c r="AX84" s="13">
        <v>0</v>
      </c>
      <c r="AY84" s="13">
        <v>0</v>
      </c>
      <c r="AZ84" s="13">
        <v>0</v>
      </c>
      <c r="BA84" s="13">
        <v>0</v>
      </c>
      <c r="BB84" s="13">
        <v>34289</v>
      </c>
      <c r="BC84" s="13">
        <v>6036</v>
      </c>
      <c r="BD84" s="13">
        <v>0</v>
      </c>
      <c r="BE84" s="13">
        <v>1276</v>
      </c>
      <c r="BF84" s="13">
        <v>15243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4">
        <v>0</v>
      </c>
      <c r="BR84" s="45">
        <f t="shared" si="4"/>
        <v>231931</v>
      </c>
    </row>
    <row r="85" spans="1:70" x14ac:dyDescent="0.25">
      <c r="A85" s="10"/>
      <c r="B85" s="11">
        <v>616</v>
      </c>
      <c r="C85" s="12" t="s">
        <v>160</v>
      </c>
      <c r="D85" s="13">
        <v>0</v>
      </c>
      <c r="E85" s="13">
        <v>0</v>
      </c>
      <c r="F85" s="13">
        <v>0</v>
      </c>
      <c r="G85" s="13">
        <v>375</v>
      </c>
      <c r="H85" s="13">
        <v>150</v>
      </c>
      <c r="I85" s="13">
        <v>16000</v>
      </c>
      <c r="J85" s="13">
        <v>0</v>
      </c>
      <c r="K85" s="13">
        <v>1848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133270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2895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1825</v>
      </c>
      <c r="AL85" s="13">
        <v>0</v>
      </c>
      <c r="AM85" s="13">
        <v>1588</v>
      </c>
      <c r="AN85" s="13">
        <v>0</v>
      </c>
      <c r="AO85" s="13">
        <v>-625</v>
      </c>
      <c r="AP85" s="13">
        <v>0</v>
      </c>
      <c r="AQ85" s="13">
        <v>2268</v>
      </c>
      <c r="AR85" s="13">
        <v>675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3125</v>
      </c>
      <c r="AZ85" s="13">
        <v>0</v>
      </c>
      <c r="BA85" s="13">
        <v>0</v>
      </c>
      <c r="BB85" s="13">
        <v>3200</v>
      </c>
      <c r="BC85" s="13">
        <v>8449</v>
      </c>
      <c r="BD85" s="13">
        <v>1625</v>
      </c>
      <c r="BE85" s="13">
        <v>0</v>
      </c>
      <c r="BF85" s="13">
        <v>4937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44">
        <v>0</v>
      </c>
      <c r="BR85" s="45">
        <f t="shared" si="4"/>
        <v>181605</v>
      </c>
    </row>
    <row r="86" spans="1:70" x14ac:dyDescent="0.25">
      <c r="A86" s="10"/>
      <c r="B86" s="11">
        <v>617</v>
      </c>
      <c r="C86" s="12" t="s">
        <v>161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5000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274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350</v>
      </c>
      <c r="AJ86" s="13">
        <v>0</v>
      </c>
      <c r="AK86" s="13">
        <v>230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750</v>
      </c>
      <c r="AX86" s="13">
        <v>0</v>
      </c>
      <c r="AY86" s="13">
        <v>0</v>
      </c>
      <c r="AZ86" s="13">
        <v>0</v>
      </c>
      <c r="BA86" s="13">
        <v>28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2471</v>
      </c>
      <c r="BO86" s="13">
        <v>0</v>
      </c>
      <c r="BP86" s="13">
        <v>0</v>
      </c>
      <c r="BQ86" s="44">
        <v>0</v>
      </c>
      <c r="BR86" s="45">
        <f t="shared" si="4"/>
        <v>9103</v>
      </c>
    </row>
    <row r="87" spans="1:70" x14ac:dyDescent="0.25">
      <c r="A87" s="10"/>
      <c r="B87" s="11">
        <v>618</v>
      </c>
      <c r="C87" s="12" t="s">
        <v>162</v>
      </c>
      <c r="D87" s="13">
        <v>160</v>
      </c>
      <c r="E87" s="13">
        <v>0</v>
      </c>
      <c r="F87" s="13">
        <v>0</v>
      </c>
      <c r="G87" s="13">
        <v>0</v>
      </c>
      <c r="H87" s="13">
        <v>0</v>
      </c>
      <c r="I87" s="13">
        <v>1000</v>
      </c>
      <c r="J87" s="13">
        <v>0</v>
      </c>
      <c r="K87" s="13">
        <v>600</v>
      </c>
      <c r="L87" s="13">
        <v>0</v>
      </c>
      <c r="M87" s="13">
        <v>0</v>
      </c>
      <c r="N87" s="13">
        <v>0</v>
      </c>
      <c r="O87" s="13">
        <v>0</v>
      </c>
      <c r="P87" s="13">
        <v>-1</v>
      </c>
      <c r="Q87" s="13">
        <v>0</v>
      </c>
      <c r="R87" s="13">
        <v>0</v>
      </c>
      <c r="S87" s="13">
        <v>537</v>
      </c>
      <c r="T87" s="13">
        <v>0</v>
      </c>
      <c r="U87" s="13">
        <v>5273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277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490</v>
      </c>
      <c r="AL87" s="13">
        <v>0</v>
      </c>
      <c r="AM87" s="13">
        <v>4052</v>
      </c>
      <c r="AN87" s="13">
        <v>0</v>
      </c>
      <c r="AO87" s="13">
        <v>0</v>
      </c>
      <c r="AP87" s="13">
        <v>-2547</v>
      </c>
      <c r="AQ87" s="13">
        <v>21175</v>
      </c>
      <c r="AR87" s="13">
        <v>0</v>
      </c>
      <c r="AS87" s="13">
        <v>0</v>
      </c>
      <c r="AT87" s="13">
        <v>0</v>
      </c>
      <c r="AU87" s="13">
        <v>30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1494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4135</v>
      </c>
      <c r="BO87" s="13">
        <v>0</v>
      </c>
      <c r="BP87" s="13">
        <v>0</v>
      </c>
      <c r="BQ87" s="44">
        <v>0</v>
      </c>
      <c r="BR87" s="45">
        <f t="shared" si="4"/>
        <v>36675</v>
      </c>
    </row>
    <row r="88" spans="1:70" x14ac:dyDescent="0.25">
      <c r="A88" s="10"/>
      <c r="B88" s="11">
        <v>619</v>
      </c>
      <c r="C88" s="12" t="s">
        <v>194</v>
      </c>
      <c r="D88" s="13">
        <v>0</v>
      </c>
      <c r="E88" s="13">
        <v>0</v>
      </c>
      <c r="F88" s="13">
        <v>0</v>
      </c>
      <c r="G88" s="13">
        <v>0</v>
      </c>
      <c r="H88" s="13">
        <v>15870</v>
      </c>
      <c r="I88" s="13">
        <v>3000</v>
      </c>
      <c r="J88" s="13">
        <v>0</v>
      </c>
      <c r="K88" s="13">
        <v>600</v>
      </c>
      <c r="L88" s="13">
        <v>563</v>
      </c>
      <c r="M88" s="13">
        <v>0</v>
      </c>
      <c r="N88" s="13">
        <v>0</v>
      </c>
      <c r="O88" s="13">
        <v>0</v>
      </c>
      <c r="P88" s="13">
        <v>3201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4070</v>
      </c>
      <c r="AG88" s="13">
        <v>750</v>
      </c>
      <c r="AH88" s="13">
        <v>0</v>
      </c>
      <c r="AI88" s="13">
        <v>0</v>
      </c>
      <c r="AJ88" s="13">
        <v>0</v>
      </c>
      <c r="AK88" s="13">
        <v>8265</v>
      </c>
      <c r="AL88" s="13">
        <v>0</v>
      </c>
      <c r="AM88" s="13">
        <v>0</v>
      </c>
      <c r="AN88" s="13">
        <v>0</v>
      </c>
      <c r="AO88" s="13">
        <v>0</v>
      </c>
      <c r="AP88" s="13">
        <v>28</v>
      </c>
      <c r="AQ88" s="13">
        <v>0</v>
      </c>
      <c r="AR88" s="13">
        <v>1175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58005</v>
      </c>
      <c r="AY88" s="13">
        <v>2459</v>
      </c>
      <c r="AZ88" s="13">
        <v>0</v>
      </c>
      <c r="BA88" s="13">
        <v>197</v>
      </c>
      <c r="BB88" s="13">
        <v>10578</v>
      </c>
      <c r="BC88" s="13">
        <v>24157</v>
      </c>
      <c r="BD88" s="13">
        <v>1181</v>
      </c>
      <c r="BE88" s="13">
        <v>65516</v>
      </c>
      <c r="BF88" s="13">
        <v>2125</v>
      </c>
      <c r="BG88" s="13">
        <v>3185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2225</v>
      </c>
      <c r="BN88" s="13">
        <v>0</v>
      </c>
      <c r="BO88" s="13">
        <v>9054</v>
      </c>
      <c r="BP88" s="13">
        <v>0</v>
      </c>
      <c r="BQ88" s="44">
        <v>0</v>
      </c>
      <c r="BR88" s="45">
        <f t="shared" si="4"/>
        <v>216204</v>
      </c>
    </row>
    <row r="89" spans="1:70" x14ac:dyDescent="0.25">
      <c r="A89" s="10"/>
      <c r="B89" s="11">
        <v>621</v>
      </c>
      <c r="C89" s="12" t="s">
        <v>235</v>
      </c>
      <c r="D89" s="13">
        <v>459</v>
      </c>
      <c r="E89" s="13">
        <v>0</v>
      </c>
      <c r="F89" s="13">
        <v>0</v>
      </c>
      <c r="G89" s="13">
        <v>2499</v>
      </c>
      <c r="H89" s="13">
        <v>8040</v>
      </c>
      <c r="I89" s="13">
        <v>1540000</v>
      </c>
      <c r="J89" s="13">
        <v>4163</v>
      </c>
      <c r="K89" s="13">
        <v>13712</v>
      </c>
      <c r="L89" s="13">
        <v>5509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287</v>
      </c>
      <c r="S89" s="13">
        <v>0</v>
      </c>
      <c r="T89" s="13">
        <v>6703</v>
      </c>
      <c r="U89" s="13">
        <v>23492</v>
      </c>
      <c r="V89" s="13">
        <v>0</v>
      </c>
      <c r="W89" s="13">
        <v>0</v>
      </c>
      <c r="X89" s="13">
        <v>109</v>
      </c>
      <c r="Y89" s="13">
        <v>0</v>
      </c>
      <c r="Z89" s="13">
        <v>0</v>
      </c>
      <c r="AA89" s="13">
        <v>11939</v>
      </c>
      <c r="AB89" s="13">
        <v>0</v>
      </c>
      <c r="AC89" s="13">
        <v>43532</v>
      </c>
      <c r="AD89" s="13">
        <v>0</v>
      </c>
      <c r="AE89" s="13">
        <v>0</v>
      </c>
      <c r="AF89" s="13">
        <v>71658</v>
      </c>
      <c r="AG89" s="13">
        <v>0</v>
      </c>
      <c r="AH89" s="13">
        <v>0</v>
      </c>
      <c r="AI89" s="13">
        <v>3600</v>
      </c>
      <c r="AJ89" s="13">
        <v>1474</v>
      </c>
      <c r="AK89" s="13">
        <v>137795</v>
      </c>
      <c r="AL89" s="13">
        <v>96863</v>
      </c>
      <c r="AM89" s="13">
        <v>13041</v>
      </c>
      <c r="AN89" s="13">
        <v>0</v>
      </c>
      <c r="AO89" s="13">
        <v>10048</v>
      </c>
      <c r="AP89" s="13">
        <v>4887</v>
      </c>
      <c r="AQ89" s="13">
        <v>46583</v>
      </c>
      <c r="AR89" s="13">
        <v>29900</v>
      </c>
      <c r="AS89" s="13">
        <v>3721051</v>
      </c>
      <c r="AT89" s="13">
        <v>0</v>
      </c>
      <c r="AU89" s="13">
        <v>8331</v>
      </c>
      <c r="AV89" s="13">
        <v>0</v>
      </c>
      <c r="AW89" s="13">
        <v>46927</v>
      </c>
      <c r="AX89" s="13">
        <v>425006</v>
      </c>
      <c r="AY89" s="13">
        <v>237805</v>
      </c>
      <c r="AZ89" s="13">
        <v>720743</v>
      </c>
      <c r="BA89" s="13">
        <v>0</v>
      </c>
      <c r="BB89" s="13">
        <v>304886</v>
      </c>
      <c r="BC89" s="13">
        <v>365549</v>
      </c>
      <c r="BD89" s="13">
        <v>23980</v>
      </c>
      <c r="BE89" s="13">
        <v>0</v>
      </c>
      <c r="BF89" s="13">
        <v>113514</v>
      </c>
      <c r="BG89" s="13">
        <v>851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76885</v>
      </c>
      <c r="BO89" s="13">
        <v>21502</v>
      </c>
      <c r="BP89" s="13">
        <v>0</v>
      </c>
      <c r="BQ89" s="44">
        <v>4971</v>
      </c>
      <c r="BR89" s="45">
        <f t="shared" si="4"/>
        <v>8148294</v>
      </c>
    </row>
    <row r="90" spans="1:70" x14ac:dyDescent="0.25">
      <c r="A90" s="10"/>
      <c r="B90" s="11">
        <v>622</v>
      </c>
      <c r="C90" s="12" t="s">
        <v>163</v>
      </c>
      <c r="D90" s="13">
        <v>525509</v>
      </c>
      <c r="E90" s="13">
        <v>0</v>
      </c>
      <c r="F90" s="13">
        <v>153201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156038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175932</v>
      </c>
      <c r="S90" s="13">
        <v>10707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90379</v>
      </c>
      <c r="AC90" s="13">
        <v>0</v>
      </c>
      <c r="AD90" s="13">
        <v>639567</v>
      </c>
      <c r="AE90" s="13">
        <v>0</v>
      </c>
      <c r="AF90" s="13">
        <v>0</v>
      </c>
      <c r="AG90" s="13">
        <v>173739</v>
      </c>
      <c r="AH90" s="13">
        <v>0</v>
      </c>
      <c r="AI90" s="13">
        <v>0</v>
      </c>
      <c r="AJ90" s="13">
        <v>0</v>
      </c>
      <c r="AK90" s="13">
        <v>0</v>
      </c>
      <c r="AL90" s="13">
        <v>93305</v>
      </c>
      <c r="AM90" s="13">
        <v>0</v>
      </c>
      <c r="AN90" s="13">
        <v>0</v>
      </c>
      <c r="AO90" s="13">
        <v>0</v>
      </c>
      <c r="AP90" s="13">
        <v>275993</v>
      </c>
      <c r="AQ90" s="13">
        <v>92608</v>
      </c>
      <c r="AR90" s="13">
        <v>0</v>
      </c>
      <c r="AS90" s="13">
        <v>109465</v>
      </c>
      <c r="AT90" s="13">
        <v>417783</v>
      </c>
      <c r="AU90" s="13">
        <v>0</v>
      </c>
      <c r="AV90" s="13">
        <v>179896</v>
      </c>
      <c r="AW90" s="13">
        <v>0</v>
      </c>
      <c r="AX90" s="13">
        <v>326930</v>
      </c>
      <c r="AY90" s="13">
        <v>864024</v>
      </c>
      <c r="AZ90" s="13">
        <v>448079</v>
      </c>
      <c r="BA90" s="13">
        <v>0</v>
      </c>
      <c r="BB90" s="13">
        <v>669656</v>
      </c>
      <c r="BC90" s="13">
        <v>302697</v>
      </c>
      <c r="BD90" s="13">
        <v>270703</v>
      </c>
      <c r="BE90" s="13">
        <v>170485</v>
      </c>
      <c r="BF90" s="13">
        <v>0</v>
      </c>
      <c r="BG90" s="13">
        <v>0</v>
      </c>
      <c r="BH90" s="13">
        <v>440576</v>
      </c>
      <c r="BI90" s="13">
        <v>259703</v>
      </c>
      <c r="BJ90" s="13">
        <v>0</v>
      </c>
      <c r="BK90" s="13">
        <v>0</v>
      </c>
      <c r="BL90" s="13">
        <v>0</v>
      </c>
      <c r="BM90" s="13">
        <v>0</v>
      </c>
      <c r="BN90" s="13">
        <v>219838</v>
      </c>
      <c r="BO90" s="13">
        <v>0</v>
      </c>
      <c r="BP90" s="13">
        <v>0</v>
      </c>
      <c r="BQ90" s="44">
        <v>0</v>
      </c>
      <c r="BR90" s="45">
        <f t="shared" si="4"/>
        <v>7066813</v>
      </c>
    </row>
    <row r="91" spans="1:70" x14ac:dyDescent="0.25">
      <c r="A91" s="10"/>
      <c r="B91" s="11">
        <v>623</v>
      </c>
      <c r="C91" s="12" t="s">
        <v>164</v>
      </c>
      <c r="D91" s="13">
        <v>939632</v>
      </c>
      <c r="E91" s="13">
        <v>0</v>
      </c>
      <c r="F91" s="13">
        <v>92451</v>
      </c>
      <c r="G91" s="13">
        <v>0</v>
      </c>
      <c r="H91" s="13">
        <v>802360</v>
      </c>
      <c r="I91" s="13">
        <v>0</v>
      </c>
      <c r="J91" s="13">
        <v>0</v>
      </c>
      <c r="K91" s="13">
        <v>57404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16023</v>
      </c>
      <c r="Y91" s="13">
        <v>0</v>
      </c>
      <c r="Z91" s="13">
        <v>0</v>
      </c>
      <c r="AA91" s="13">
        <v>0</v>
      </c>
      <c r="AB91" s="13">
        <v>0</v>
      </c>
      <c r="AC91" s="13">
        <v>82827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1127148</v>
      </c>
      <c r="AL91" s="13">
        <v>0</v>
      </c>
      <c r="AM91" s="13">
        <v>0</v>
      </c>
      <c r="AN91" s="13">
        <v>0</v>
      </c>
      <c r="AO91" s="13">
        <v>0</v>
      </c>
      <c r="AP91" s="13">
        <v>260698</v>
      </c>
      <c r="AQ91" s="13">
        <v>0</v>
      </c>
      <c r="AR91" s="13">
        <v>0</v>
      </c>
      <c r="AS91" s="13">
        <v>0</v>
      </c>
      <c r="AT91" s="13">
        <v>490504</v>
      </c>
      <c r="AU91" s="13">
        <v>0</v>
      </c>
      <c r="AV91" s="13">
        <v>227142</v>
      </c>
      <c r="AW91" s="13">
        <v>0</v>
      </c>
      <c r="AX91" s="13">
        <v>0</v>
      </c>
      <c r="AY91" s="13">
        <v>329222</v>
      </c>
      <c r="AZ91" s="13">
        <v>1043175</v>
      </c>
      <c r="BA91" s="13">
        <v>0</v>
      </c>
      <c r="BB91" s="13">
        <v>1375768</v>
      </c>
      <c r="BC91" s="13">
        <v>821792</v>
      </c>
      <c r="BD91" s="13">
        <v>0</v>
      </c>
      <c r="BE91" s="13">
        <v>0</v>
      </c>
      <c r="BF91" s="13">
        <v>216</v>
      </c>
      <c r="BG91" s="13">
        <v>0</v>
      </c>
      <c r="BH91" s="13">
        <v>995638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1226627</v>
      </c>
      <c r="BO91" s="13">
        <v>0</v>
      </c>
      <c r="BP91" s="13">
        <v>0</v>
      </c>
      <c r="BQ91" s="44">
        <v>0</v>
      </c>
      <c r="BR91" s="45">
        <f t="shared" si="4"/>
        <v>9888627</v>
      </c>
    </row>
    <row r="92" spans="1:70" x14ac:dyDescent="0.25">
      <c r="A92" s="10"/>
      <c r="B92" s="11">
        <v>624</v>
      </c>
      <c r="C92" s="12" t="s">
        <v>165</v>
      </c>
      <c r="D92" s="13">
        <v>399699</v>
      </c>
      <c r="E92" s="13">
        <v>0</v>
      </c>
      <c r="F92" s="13">
        <v>0</v>
      </c>
      <c r="G92" s="13">
        <v>0</v>
      </c>
      <c r="H92" s="13">
        <v>0</v>
      </c>
      <c r="I92" s="13">
        <v>151000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459988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24000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47446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4">
        <v>0</v>
      </c>
      <c r="BR92" s="45">
        <f t="shared" si="4"/>
        <v>1082133</v>
      </c>
    </row>
    <row r="93" spans="1:70" x14ac:dyDescent="0.25">
      <c r="A93" s="10"/>
      <c r="B93" s="11">
        <v>629</v>
      </c>
      <c r="C93" s="12" t="s">
        <v>166</v>
      </c>
      <c r="D93" s="13">
        <v>0</v>
      </c>
      <c r="E93" s="13">
        <v>0</v>
      </c>
      <c r="F93" s="13">
        <v>0</v>
      </c>
      <c r="G93" s="13">
        <v>1394</v>
      </c>
      <c r="H93" s="13">
        <v>1741</v>
      </c>
      <c r="I93" s="13">
        <v>0</v>
      </c>
      <c r="J93" s="13">
        <v>0</v>
      </c>
      <c r="K93" s="13">
        <v>178</v>
      </c>
      <c r="L93" s="13">
        <v>0</v>
      </c>
      <c r="M93" s="13">
        <v>0</v>
      </c>
      <c r="N93" s="13">
        <v>0</v>
      </c>
      <c r="O93" s="13">
        <v>47600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2022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301</v>
      </c>
      <c r="AB93" s="13">
        <v>0</v>
      </c>
      <c r="AC93" s="13">
        <v>0</v>
      </c>
      <c r="AD93" s="13">
        <v>972662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1918</v>
      </c>
      <c r="AL93" s="13">
        <v>3388</v>
      </c>
      <c r="AM93" s="13">
        <v>0</v>
      </c>
      <c r="AN93" s="13">
        <v>0</v>
      </c>
      <c r="AO93" s="13">
        <v>0</v>
      </c>
      <c r="AP93" s="13">
        <v>-557</v>
      </c>
      <c r="AQ93" s="13">
        <v>0</v>
      </c>
      <c r="AR93" s="13">
        <v>90431</v>
      </c>
      <c r="AS93" s="13">
        <v>36240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600</v>
      </c>
      <c r="BC93" s="13">
        <v>0</v>
      </c>
      <c r="BD93" s="13">
        <v>1016</v>
      </c>
      <c r="BE93" s="13">
        <v>31588</v>
      </c>
      <c r="BF93" s="13">
        <v>137087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5875</v>
      </c>
      <c r="BP93" s="13">
        <v>0</v>
      </c>
      <c r="BQ93" s="44">
        <v>0</v>
      </c>
      <c r="BR93" s="45">
        <f t="shared" si="4"/>
        <v>1333484</v>
      </c>
    </row>
    <row r="94" spans="1:70" x14ac:dyDescent="0.25">
      <c r="A94" s="10"/>
      <c r="B94" s="11">
        <v>631</v>
      </c>
      <c r="C94" s="12" t="s">
        <v>167</v>
      </c>
      <c r="D94" s="13">
        <v>5614</v>
      </c>
      <c r="E94" s="13">
        <v>0</v>
      </c>
      <c r="F94" s="13">
        <v>0</v>
      </c>
      <c r="G94" s="13">
        <v>0</v>
      </c>
      <c r="H94" s="13">
        <v>1590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95891</v>
      </c>
      <c r="AT94" s="13">
        <v>0</v>
      </c>
      <c r="AU94" s="13">
        <v>0</v>
      </c>
      <c r="AV94" s="13">
        <v>0</v>
      </c>
      <c r="AW94" s="13">
        <v>0</v>
      </c>
      <c r="AX94" s="13">
        <v>108943</v>
      </c>
      <c r="AY94" s="13">
        <v>0</v>
      </c>
      <c r="AZ94" s="13">
        <v>0</v>
      </c>
      <c r="BA94" s="13">
        <v>0</v>
      </c>
      <c r="BB94" s="13">
        <v>38225</v>
      </c>
      <c r="BC94" s="13">
        <v>8084</v>
      </c>
      <c r="BD94" s="13">
        <v>0</v>
      </c>
      <c r="BE94" s="13">
        <v>3655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59499</v>
      </c>
      <c r="BM94" s="13">
        <v>0</v>
      </c>
      <c r="BN94" s="13">
        <v>0</v>
      </c>
      <c r="BO94" s="13">
        <v>0</v>
      </c>
      <c r="BP94" s="13">
        <v>0</v>
      </c>
      <c r="BQ94" s="44">
        <v>0</v>
      </c>
      <c r="BR94" s="45">
        <f t="shared" si="4"/>
        <v>321501</v>
      </c>
    </row>
    <row r="95" spans="1:70" x14ac:dyDescent="0.25">
      <c r="A95" s="10"/>
      <c r="B95" s="11">
        <v>632</v>
      </c>
      <c r="C95" s="12" t="s">
        <v>236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8759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4">
        <v>0</v>
      </c>
      <c r="BR95" s="45">
        <f t="shared" si="4"/>
        <v>8759</v>
      </c>
    </row>
    <row r="96" spans="1:70" x14ac:dyDescent="0.25">
      <c r="A96" s="10"/>
      <c r="B96" s="11">
        <v>633</v>
      </c>
      <c r="C96" s="12" t="s">
        <v>237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8913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4">
        <v>0</v>
      </c>
      <c r="BR96" s="45">
        <f t="shared" si="4"/>
        <v>8913</v>
      </c>
    </row>
    <row r="97" spans="1:70" x14ac:dyDescent="0.25">
      <c r="A97" s="10"/>
      <c r="B97" s="11">
        <v>634</v>
      </c>
      <c r="C97" s="12" t="s">
        <v>168</v>
      </c>
      <c r="D97" s="13">
        <v>460123</v>
      </c>
      <c r="E97" s="13">
        <v>0</v>
      </c>
      <c r="F97" s="13">
        <v>256134</v>
      </c>
      <c r="G97" s="13">
        <v>14577</v>
      </c>
      <c r="H97" s="13">
        <v>1625362</v>
      </c>
      <c r="I97" s="13">
        <v>2098000</v>
      </c>
      <c r="J97" s="13">
        <v>0</v>
      </c>
      <c r="K97" s="13">
        <v>431454</v>
      </c>
      <c r="L97" s="13">
        <v>244784</v>
      </c>
      <c r="M97" s="13">
        <v>384846</v>
      </c>
      <c r="N97" s="13">
        <v>457928</v>
      </c>
      <c r="O97" s="13">
        <v>51473</v>
      </c>
      <c r="P97" s="13">
        <v>0</v>
      </c>
      <c r="Q97" s="13">
        <v>17285</v>
      </c>
      <c r="R97" s="13">
        <v>220941</v>
      </c>
      <c r="S97" s="13">
        <v>217084</v>
      </c>
      <c r="T97" s="13">
        <v>50635</v>
      </c>
      <c r="U97" s="13">
        <v>155581</v>
      </c>
      <c r="V97" s="13">
        <v>15332</v>
      </c>
      <c r="W97" s="13">
        <v>0</v>
      </c>
      <c r="X97" s="13">
        <v>8733</v>
      </c>
      <c r="Y97" s="13">
        <v>43741</v>
      </c>
      <c r="Z97" s="13">
        <v>140994</v>
      </c>
      <c r="AA97" s="13">
        <v>0</v>
      </c>
      <c r="AB97" s="13">
        <v>186764</v>
      </c>
      <c r="AC97" s="13">
        <v>79858</v>
      </c>
      <c r="AD97" s="13">
        <v>1875846</v>
      </c>
      <c r="AE97" s="13">
        <v>15251</v>
      </c>
      <c r="AF97" s="13">
        <v>174774</v>
      </c>
      <c r="AG97" s="13">
        <v>55124</v>
      </c>
      <c r="AH97" s="13">
        <v>0</v>
      </c>
      <c r="AI97" s="13">
        <v>0</v>
      </c>
      <c r="AJ97" s="13">
        <v>624948</v>
      </c>
      <c r="AK97" s="13">
        <v>1414771</v>
      </c>
      <c r="AL97" s="13">
        <v>304400</v>
      </c>
      <c r="AM97" s="13">
        <v>42601</v>
      </c>
      <c r="AN97" s="13">
        <v>17144</v>
      </c>
      <c r="AO97" s="13">
        <v>24360</v>
      </c>
      <c r="AP97" s="13">
        <v>594257</v>
      </c>
      <c r="AQ97" s="13">
        <v>310759</v>
      </c>
      <c r="AR97" s="13">
        <v>643580</v>
      </c>
      <c r="AS97" s="13">
        <v>7694320</v>
      </c>
      <c r="AT97" s="13">
        <v>0</v>
      </c>
      <c r="AU97" s="13">
        <v>137335</v>
      </c>
      <c r="AV97" s="13">
        <v>479807</v>
      </c>
      <c r="AW97" s="13">
        <v>50097</v>
      </c>
      <c r="AX97" s="13">
        <v>1479374</v>
      </c>
      <c r="AY97" s="13">
        <v>787912</v>
      </c>
      <c r="AZ97" s="13">
        <v>3351555</v>
      </c>
      <c r="BA97" s="13">
        <v>501017</v>
      </c>
      <c r="BB97" s="13">
        <v>1943616</v>
      </c>
      <c r="BC97" s="13">
        <v>822168</v>
      </c>
      <c r="BD97" s="13">
        <v>52348</v>
      </c>
      <c r="BE97" s="13">
        <v>345357</v>
      </c>
      <c r="BF97" s="13">
        <v>467472</v>
      </c>
      <c r="BG97" s="13">
        <v>0</v>
      </c>
      <c r="BH97" s="13">
        <v>478838</v>
      </c>
      <c r="BI97" s="13">
        <v>601241</v>
      </c>
      <c r="BJ97" s="13">
        <v>197776</v>
      </c>
      <c r="BK97" s="13">
        <v>480649</v>
      </c>
      <c r="BL97" s="13">
        <v>0</v>
      </c>
      <c r="BM97" s="13">
        <v>23823</v>
      </c>
      <c r="BN97" s="13">
        <v>805775</v>
      </c>
      <c r="BO97" s="13">
        <v>0</v>
      </c>
      <c r="BP97" s="13">
        <v>0</v>
      </c>
      <c r="BQ97" s="44">
        <v>25847</v>
      </c>
      <c r="BR97" s="45">
        <f t="shared" si="4"/>
        <v>33985771</v>
      </c>
    </row>
    <row r="98" spans="1:70" x14ac:dyDescent="0.25">
      <c r="A98" s="10"/>
      <c r="B98" s="11">
        <v>635</v>
      </c>
      <c r="C98" s="12" t="s">
        <v>195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2874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60226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4">
        <v>0</v>
      </c>
      <c r="BR98" s="45">
        <f t="shared" si="4"/>
        <v>63100</v>
      </c>
    </row>
    <row r="99" spans="1:70" x14ac:dyDescent="0.25">
      <c r="A99" s="10"/>
      <c r="B99" s="11">
        <v>636</v>
      </c>
      <c r="C99" s="12" t="s">
        <v>169</v>
      </c>
      <c r="D99" s="13">
        <v>0</v>
      </c>
      <c r="E99" s="13">
        <v>0</v>
      </c>
      <c r="F99" s="13">
        <v>0</v>
      </c>
      <c r="G99" s="13">
        <v>0</v>
      </c>
      <c r="H99" s="13">
        <v>450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356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60825</v>
      </c>
      <c r="BP99" s="13">
        <v>0</v>
      </c>
      <c r="BQ99" s="44">
        <v>0</v>
      </c>
      <c r="BR99" s="45">
        <f t="shared" si="4"/>
        <v>61631</v>
      </c>
    </row>
    <row r="100" spans="1:70" x14ac:dyDescent="0.25">
      <c r="A100" s="10"/>
      <c r="B100" s="11">
        <v>637</v>
      </c>
      <c r="C100" s="12" t="s">
        <v>196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600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4">
        <v>0</v>
      </c>
      <c r="BR100" s="45">
        <f t="shared" si="4"/>
        <v>600</v>
      </c>
    </row>
    <row r="101" spans="1:70" x14ac:dyDescent="0.25">
      <c r="A101" s="10"/>
      <c r="B101" s="11">
        <v>641</v>
      </c>
      <c r="C101" s="12" t="s">
        <v>197</v>
      </c>
      <c r="D101" s="13">
        <v>405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4">
        <v>0</v>
      </c>
      <c r="BR101" s="45">
        <f t="shared" si="4"/>
        <v>405</v>
      </c>
    </row>
    <row r="102" spans="1:70" x14ac:dyDescent="0.25">
      <c r="A102" s="10"/>
      <c r="B102" s="11">
        <v>642</v>
      </c>
      <c r="C102" s="12" t="s">
        <v>170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697583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57387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9212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8699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3445</v>
      </c>
      <c r="BP102" s="13">
        <v>0</v>
      </c>
      <c r="BQ102" s="44">
        <v>0</v>
      </c>
      <c r="BR102" s="45">
        <f t="shared" si="4"/>
        <v>776326</v>
      </c>
    </row>
    <row r="103" spans="1:70" x14ac:dyDescent="0.25">
      <c r="A103" s="10"/>
      <c r="B103" s="11">
        <v>649</v>
      </c>
      <c r="C103" s="12" t="s">
        <v>171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46480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16592</v>
      </c>
      <c r="AS103" s="13">
        <v>-25602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13251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4">
        <v>0</v>
      </c>
      <c r="BR103" s="45">
        <f t="shared" si="4"/>
        <v>50721</v>
      </c>
    </row>
    <row r="104" spans="1:70" x14ac:dyDescent="0.25">
      <c r="A104" s="10"/>
      <c r="B104" s="11">
        <v>651</v>
      </c>
      <c r="C104" s="12" t="s">
        <v>198</v>
      </c>
      <c r="D104" s="13">
        <v>2525</v>
      </c>
      <c r="E104" s="13">
        <v>0</v>
      </c>
      <c r="F104" s="13">
        <v>0</v>
      </c>
      <c r="G104" s="13">
        <v>0</v>
      </c>
      <c r="H104" s="13">
        <v>553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35906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655</v>
      </c>
      <c r="AK104" s="13">
        <v>119290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115902</v>
      </c>
      <c r="AU104" s="13">
        <v>0</v>
      </c>
      <c r="AV104" s="13">
        <v>0</v>
      </c>
      <c r="AW104" s="13">
        <v>0</v>
      </c>
      <c r="AX104" s="13">
        <v>446907</v>
      </c>
      <c r="AY104" s="13">
        <v>0</v>
      </c>
      <c r="AZ104" s="13">
        <v>0</v>
      </c>
      <c r="BA104" s="13">
        <v>0</v>
      </c>
      <c r="BB104" s="13">
        <v>0</v>
      </c>
      <c r="BC104" s="13">
        <v>30445</v>
      </c>
      <c r="BD104" s="13">
        <v>0</v>
      </c>
      <c r="BE104" s="13">
        <v>8234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38594</v>
      </c>
      <c r="BM104" s="13">
        <v>0</v>
      </c>
      <c r="BN104" s="13">
        <v>0</v>
      </c>
      <c r="BO104" s="13">
        <v>0</v>
      </c>
      <c r="BP104" s="13">
        <v>0</v>
      </c>
      <c r="BQ104" s="44">
        <v>0</v>
      </c>
      <c r="BR104" s="45">
        <f t="shared" si="4"/>
        <v>799011</v>
      </c>
    </row>
    <row r="105" spans="1:70" x14ac:dyDescent="0.25">
      <c r="A105" s="10"/>
      <c r="B105" s="11">
        <v>653</v>
      </c>
      <c r="C105" s="12" t="s">
        <v>238</v>
      </c>
      <c r="D105" s="13">
        <v>0</v>
      </c>
      <c r="E105" s="13">
        <v>0</v>
      </c>
      <c r="F105" s="13">
        <v>0</v>
      </c>
      <c r="G105" s="13">
        <v>966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4">
        <v>0</v>
      </c>
      <c r="BR105" s="45">
        <f t="shared" si="4"/>
        <v>966</v>
      </c>
    </row>
    <row r="106" spans="1:70" x14ac:dyDescent="0.25">
      <c r="A106" s="10"/>
      <c r="B106" s="11">
        <v>654</v>
      </c>
      <c r="C106" s="12" t="s">
        <v>199</v>
      </c>
      <c r="D106" s="13">
        <v>404723</v>
      </c>
      <c r="E106" s="13">
        <v>0</v>
      </c>
      <c r="F106" s="13">
        <v>192977</v>
      </c>
      <c r="G106" s="13">
        <v>83867</v>
      </c>
      <c r="H106" s="13">
        <v>858660</v>
      </c>
      <c r="I106" s="13">
        <v>1952000</v>
      </c>
      <c r="J106" s="13">
        <v>4292</v>
      </c>
      <c r="K106" s="13">
        <v>75542</v>
      </c>
      <c r="L106" s="13">
        <v>125475</v>
      </c>
      <c r="M106" s="13">
        <v>275843</v>
      </c>
      <c r="N106" s="13">
        <v>754163</v>
      </c>
      <c r="O106" s="13">
        <v>172566</v>
      </c>
      <c r="P106" s="13">
        <v>0</v>
      </c>
      <c r="Q106" s="13">
        <v>77026</v>
      </c>
      <c r="R106" s="13">
        <v>850414</v>
      </c>
      <c r="S106" s="13">
        <v>79315</v>
      </c>
      <c r="T106" s="13">
        <v>34798</v>
      </c>
      <c r="U106" s="13">
        <v>127045</v>
      </c>
      <c r="V106" s="13">
        <v>74754</v>
      </c>
      <c r="W106" s="13">
        <v>0</v>
      </c>
      <c r="X106" s="13">
        <v>35997</v>
      </c>
      <c r="Y106" s="13">
        <v>22289</v>
      </c>
      <c r="Z106" s="13">
        <v>50770</v>
      </c>
      <c r="AA106" s="13">
        <v>0</v>
      </c>
      <c r="AB106" s="13">
        <v>290525</v>
      </c>
      <c r="AC106" s="13">
        <v>170845</v>
      </c>
      <c r="AD106" s="13">
        <v>2569457</v>
      </c>
      <c r="AE106" s="13">
        <v>19483</v>
      </c>
      <c r="AF106" s="13">
        <v>601951</v>
      </c>
      <c r="AG106" s="13">
        <v>129389</v>
      </c>
      <c r="AH106" s="13">
        <v>0</v>
      </c>
      <c r="AI106" s="13">
        <v>0</v>
      </c>
      <c r="AJ106" s="13">
        <v>247270</v>
      </c>
      <c r="AK106" s="13">
        <v>322069</v>
      </c>
      <c r="AL106" s="13">
        <v>825471</v>
      </c>
      <c r="AM106" s="13">
        <v>87083</v>
      </c>
      <c r="AN106" s="13">
        <v>13974</v>
      </c>
      <c r="AO106" s="13">
        <v>34630</v>
      </c>
      <c r="AP106" s="13">
        <v>345805</v>
      </c>
      <c r="AQ106" s="13">
        <v>712822</v>
      </c>
      <c r="AR106" s="13">
        <v>137646</v>
      </c>
      <c r="AS106" s="13">
        <v>9519776</v>
      </c>
      <c r="AT106" s="13">
        <v>0</v>
      </c>
      <c r="AU106" s="13">
        <v>164555</v>
      </c>
      <c r="AV106" s="13">
        <v>0</v>
      </c>
      <c r="AW106" s="13">
        <v>167131</v>
      </c>
      <c r="AX106" s="13">
        <v>2590315</v>
      </c>
      <c r="AY106" s="13">
        <v>428632</v>
      </c>
      <c r="AZ106" s="13">
        <v>2858857</v>
      </c>
      <c r="BA106" s="13">
        <v>1567386</v>
      </c>
      <c r="BB106" s="13">
        <v>2684265</v>
      </c>
      <c r="BC106" s="13">
        <v>925155</v>
      </c>
      <c r="BD106" s="13">
        <v>298460</v>
      </c>
      <c r="BE106" s="13">
        <v>444686</v>
      </c>
      <c r="BF106" s="13">
        <v>1075235</v>
      </c>
      <c r="BG106" s="13">
        <v>0</v>
      </c>
      <c r="BH106" s="13">
        <v>916605</v>
      </c>
      <c r="BI106" s="13">
        <v>808051</v>
      </c>
      <c r="BJ106" s="13">
        <v>137949</v>
      </c>
      <c r="BK106" s="13">
        <v>0</v>
      </c>
      <c r="BL106" s="13">
        <v>0</v>
      </c>
      <c r="BM106" s="13">
        <v>61030</v>
      </c>
      <c r="BN106" s="13">
        <v>1333472</v>
      </c>
      <c r="BO106" s="13">
        <v>0</v>
      </c>
      <c r="BP106" s="13">
        <v>0</v>
      </c>
      <c r="BQ106" s="44">
        <v>41145</v>
      </c>
      <c r="BR106" s="45">
        <f t="shared" si="4"/>
        <v>38783641</v>
      </c>
    </row>
    <row r="107" spans="1:70" x14ac:dyDescent="0.25">
      <c r="A107" s="10"/>
      <c r="B107" s="11">
        <v>655</v>
      </c>
      <c r="C107" s="12" t="s">
        <v>200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242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4">
        <v>0</v>
      </c>
      <c r="BR107" s="45">
        <f t="shared" si="4"/>
        <v>242</v>
      </c>
    </row>
    <row r="108" spans="1:70" x14ac:dyDescent="0.25">
      <c r="A108" s="10"/>
      <c r="B108" s="11">
        <v>656</v>
      </c>
      <c r="C108" s="12" t="s">
        <v>201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83000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-35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4">
        <v>0</v>
      </c>
      <c r="BR108" s="45">
        <f t="shared" si="4"/>
        <v>82965</v>
      </c>
    </row>
    <row r="109" spans="1:70" x14ac:dyDescent="0.25">
      <c r="A109" s="10"/>
      <c r="B109" s="11">
        <v>657</v>
      </c>
      <c r="C109" s="12" t="s">
        <v>202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300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4">
        <v>0</v>
      </c>
      <c r="BR109" s="45">
        <f t="shared" si="4"/>
        <v>300</v>
      </c>
    </row>
    <row r="110" spans="1:70" x14ac:dyDescent="0.25">
      <c r="A110" s="10"/>
      <c r="B110" s="11">
        <v>658</v>
      </c>
      <c r="C110" s="12" t="s">
        <v>203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3960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4">
        <v>0</v>
      </c>
      <c r="BR110" s="45">
        <f t="shared" si="4"/>
        <v>3960</v>
      </c>
    </row>
    <row r="111" spans="1:70" x14ac:dyDescent="0.25">
      <c r="A111" s="10"/>
      <c r="B111" s="11">
        <v>661</v>
      </c>
      <c r="C111" s="12" t="s">
        <v>204</v>
      </c>
      <c r="D111" s="13">
        <v>12454</v>
      </c>
      <c r="E111" s="13">
        <v>0</v>
      </c>
      <c r="F111" s="13">
        <v>0</v>
      </c>
      <c r="G111" s="13">
        <v>0</v>
      </c>
      <c r="H111" s="13">
        <v>238</v>
      </c>
      <c r="I111" s="13">
        <v>59000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77301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-11062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861</v>
      </c>
      <c r="BO111" s="13">
        <v>0</v>
      </c>
      <c r="BP111" s="13">
        <v>0</v>
      </c>
      <c r="BQ111" s="44">
        <v>0</v>
      </c>
      <c r="BR111" s="45">
        <f t="shared" si="4"/>
        <v>138792</v>
      </c>
    </row>
    <row r="112" spans="1:70" x14ac:dyDescent="0.25">
      <c r="A112" s="10"/>
      <c r="B112" s="11">
        <v>662</v>
      </c>
      <c r="C112" s="12" t="s">
        <v>205</v>
      </c>
      <c r="D112" s="13">
        <v>2066</v>
      </c>
      <c r="E112" s="13">
        <v>0</v>
      </c>
      <c r="F112" s="13">
        <v>0</v>
      </c>
      <c r="G112" s="13">
        <v>0</v>
      </c>
      <c r="H112" s="13">
        <v>0</v>
      </c>
      <c r="I112" s="13">
        <v>36000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415993</v>
      </c>
      <c r="AE112" s="13">
        <v>0</v>
      </c>
      <c r="AF112" s="13">
        <v>82085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106613</v>
      </c>
      <c r="AM112" s="13">
        <v>0</v>
      </c>
      <c r="AN112" s="13">
        <v>0</v>
      </c>
      <c r="AO112" s="13">
        <v>0</v>
      </c>
      <c r="AP112" s="13">
        <v>7415</v>
      </c>
      <c r="AQ112" s="13">
        <v>0</v>
      </c>
      <c r="AR112" s="13">
        <v>11363</v>
      </c>
      <c r="AS112" s="13">
        <v>0</v>
      </c>
      <c r="AT112" s="13">
        <v>6603</v>
      </c>
      <c r="AU112" s="13">
        <v>231</v>
      </c>
      <c r="AV112" s="13">
        <v>270</v>
      </c>
      <c r="AW112" s="13">
        <v>25</v>
      </c>
      <c r="AX112" s="13">
        <v>4944</v>
      </c>
      <c r="AY112" s="13">
        <v>0</v>
      </c>
      <c r="AZ112" s="13">
        <v>0</v>
      </c>
      <c r="BA112" s="13">
        <v>0</v>
      </c>
      <c r="BB112" s="13">
        <v>0</v>
      </c>
      <c r="BC112" s="13">
        <v>11702</v>
      </c>
      <c r="BD112" s="13">
        <v>0</v>
      </c>
      <c r="BE112" s="13">
        <v>0</v>
      </c>
      <c r="BF112" s="13">
        <v>976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861</v>
      </c>
      <c r="BO112" s="13">
        <v>0</v>
      </c>
      <c r="BP112" s="13">
        <v>0</v>
      </c>
      <c r="BQ112" s="44">
        <v>0</v>
      </c>
      <c r="BR112" s="45">
        <f t="shared" si="4"/>
        <v>687147</v>
      </c>
    </row>
    <row r="113" spans="1:70" x14ac:dyDescent="0.25">
      <c r="A113" s="10"/>
      <c r="B113" s="11">
        <v>663</v>
      </c>
      <c r="C113" s="12" t="s">
        <v>206</v>
      </c>
      <c r="D113" s="13">
        <v>99029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49340</v>
      </c>
      <c r="AL113" s="13">
        <v>71066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471868</v>
      </c>
      <c r="AT113" s="13">
        <v>0</v>
      </c>
      <c r="AU113" s="13">
        <v>0</v>
      </c>
      <c r="AV113" s="13">
        <v>0</v>
      </c>
      <c r="AW113" s="13">
        <v>299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4501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4">
        <v>0</v>
      </c>
      <c r="BR113" s="45">
        <f t="shared" si="4"/>
        <v>696103</v>
      </c>
    </row>
    <row r="114" spans="1:70" x14ac:dyDescent="0.25">
      <c r="A114" s="10"/>
      <c r="B114" s="11">
        <v>664</v>
      </c>
      <c r="C114" s="12" t="s">
        <v>207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215078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99930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266246</v>
      </c>
      <c r="AL114" s="13">
        <v>0</v>
      </c>
      <c r="AM114" s="13">
        <v>0</v>
      </c>
      <c r="AN114" s="13">
        <v>0</v>
      </c>
      <c r="AO114" s="13">
        <v>0</v>
      </c>
      <c r="AP114" s="13">
        <v>250573</v>
      </c>
      <c r="AQ114" s="13">
        <v>161249</v>
      </c>
      <c r="AR114" s="13">
        <v>167006</v>
      </c>
      <c r="AS114" s="13">
        <v>151714</v>
      </c>
      <c r="AT114" s="13">
        <v>0</v>
      </c>
      <c r="AU114" s="13">
        <v>0</v>
      </c>
      <c r="AV114" s="13">
        <v>27669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4">
        <v>0</v>
      </c>
      <c r="BR114" s="45">
        <f t="shared" si="4"/>
        <v>1339465</v>
      </c>
    </row>
    <row r="115" spans="1:70" x14ac:dyDescent="0.25">
      <c r="A115" s="10"/>
      <c r="B115" s="11">
        <v>665</v>
      </c>
      <c r="C115" s="12" t="s">
        <v>208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187844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4">
        <v>0</v>
      </c>
      <c r="BR115" s="45">
        <f t="shared" si="4"/>
        <v>187844</v>
      </c>
    </row>
    <row r="116" spans="1:70" x14ac:dyDescent="0.25">
      <c r="A116" s="10"/>
      <c r="B116" s="11">
        <v>666</v>
      </c>
      <c r="C116" s="12" t="s">
        <v>209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255663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4">
        <v>0</v>
      </c>
      <c r="BR116" s="45">
        <f t="shared" si="4"/>
        <v>255663</v>
      </c>
    </row>
    <row r="117" spans="1:70" x14ac:dyDescent="0.25">
      <c r="A117" s="10"/>
      <c r="B117" s="11">
        <v>667</v>
      </c>
      <c r="C117" s="12" t="s">
        <v>210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2228796</v>
      </c>
      <c r="AE117" s="13">
        <v>0</v>
      </c>
      <c r="AF117" s="13">
        <v>65101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34225</v>
      </c>
      <c r="AZ117" s="13">
        <v>125076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4">
        <v>0</v>
      </c>
      <c r="BR117" s="45">
        <f t="shared" si="4"/>
        <v>2453198</v>
      </c>
    </row>
    <row r="118" spans="1:70" x14ac:dyDescent="0.25">
      <c r="A118" s="10"/>
      <c r="B118" s="11">
        <v>669</v>
      </c>
      <c r="C118" s="12" t="s">
        <v>211</v>
      </c>
      <c r="D118" s="13">
        <v>275614</v>
      </c>
      <c r="E118" s="13">
        <v>0</v>
      </c>
      <c r="F118" s="13">
        <v>0</v>
      </c>
      <c r="G118" s="13">
        <v>3861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1372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2355856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1857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50409</v>
      </c>
      <c r="AS118" s="13">
        <v>0</v>
      </c>
      <c r="AT118" s="13">
        <v>0</v>
      </c>
      <c r="AU118" s="13">
        <v>2860</v>
      </c>
      <c r="AV118" s="13">
        <v>227239</v>
      </c>
      <c r="AW118" s="13">
        <v>0</v>
      </c>
      <c r="AX118" s="13">
        <v>0</v>
      </c>
      <c r="AY118" s="13">
        <v>75115</v>
      </c>
      <c r="AZ118" s="13">
        <v>0</v>
      </c>
      <c r="BA118" s="13">
        <v>0</v>
      </c>
      <c r="BB118" s="13">
        <v>0</v>
      </c>
      <c r="BC118" s="13">
        <v>16044</v>
      </c>
      <c r="BD118" s="13">
        <v>0</v>
      </c>
      <c r="BE118" s="13">
        <v>23996</v>
      </c>
      <c r="BF118" s="13">
        <v>111304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113923</v>
      </c>
      <c r="BO118" s="13">
        <v>0</v>
      </c>
      <c r="BP118" s="13">
        <v>0</v>
      </c>
      <c r="BQ118" s="44">
        <v>0</v>
      </c>
      <c r="BR118" s="45">
        <f t="shared" si="4"/>
        <v>3259450</v>
      </c>
    </row>
    <row r="119" spans="1:70" x14ac:dyDescent="0.25">
      <c r="A119" s="10"/>
      <c r="B119" s="11">
        <v>671</v>
      </c>
      <c r="C119" s="12" t="s">
        <v>75</v>
      </c>
      <c r="D119" s="13">
        <v>37963</v>
      </c>
      <c r="E119" s="13">
        <v>0</v>
      </c>
      <c r="F119" s="13">
        <v>0</v>
      </c>
      <c r="G119" s="13">
        <v>0</v>
      </c>
      <c r="H119" s="13">
        <v>699011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157628</v>
      </c>
      <c r="AS119" s="13">
        <v>0</v>
      </c>
      <c r="AT119" s="13">
        <v>0</v>
      </c>
      <c r="AU119" s="13">
        <v>0</v>
      </c>
      <c r="AV119" s="13">
        <v>76383</v>
      </c>
      <c r="AW119" s="13">
        <v>0</v>
      </c>
      <c r="AX119" s="13">
        <v>450432</v>
      </c>
      <c r="AY119" s="13">
        <v>135590</v>
      </c>
      <c r="AZ119" s="13">
        <v>0</v>
      </c>
      <c r="BA119" s="13">
        <v>0</v>
      </c>
      <c r="BB119" s="13">
        <v>884667</v>
      </c>
      <c r="BC119" s="13">
        <v>242074</v>
      </c>
      <c r="BD119" s="13">
        <v>0</v>
      </c>
      <c r="BE119" s="13">
        <v>14262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27696</v>
      </c>
      <c r="BM119" s="13">
        <v>0</v>
      </c>
      <c r="BN119" s="13">
        <v>0</v>
      </c>
      <c r="BO119" s="13">
        <v>0</v>
      </c>
      <c r="BP119" s="13">
        <v>0</v>
      </c>
      <c r="BQ119" s="44">
        <v>16379</v>
      </c>
      <c r="BR119" s="45">
        <f t="shared" si="4"/>
        <v>2742085</v>
      </c>
    </row>
    <row r="120" spans="1:70" x14ac:dyDescent="0.25">
      <c r="A120" s="10"/>
      <c r="B120" s="11">
        <v>672</v>
      </c>
      <c r="C120" s="12" t="s">
        <v>239</v>
      </c>
      <c r="D120" s="13">
        <v>3735</v>
      </c>
      <c r="E120" s="13">
        <v>0</v>
      </c>
      <c r="F120" s="13">
        <v>0</v>
      </c>
      <c r="G120" s="13">
        <v>0</v>
      </c>
      <c r="H120" s="13">
        <v>6728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6839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44">
        <v>0</v>
      </c>
      <c r="BR120" s="45">
        <f t="shared" si="4"/>
        <v>17302</v>
      </c>
    </row>
    <row r="121" spans="1:70" x14ac:dyDescent="0.25">
      <c r="A121" s="10"/>
      <c r="B121" s="11">
        <v>673</v>
      </c>
      <c r="C121" s="12" t="s">
        <v>240</v>
      </c>
      <c r="D121" s="13">
        <v>794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71745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22976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1117</v>
      </c>
      <c r="BD121" s="13">
        <v>0</v>
      </c>
      <c r="BE121" s="13">
        <v>0</v>
      </c>
      <c r="BF121" s="13">
        <v>0</v>
      </c>
      <c r="BG121" s="13">
        <v>5098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4">
        <v>0</v>
      </c>
      <c r="BR121" s="45">
        <f t="shared" si="4"/>
        <v>101730</v>
      </c>
    </row>
    <row r="122" spans="1:70" x14ac:dyDescent="0.25">
      <c r="A122" s="10"/>
      <c r="B122" s="11">
        <v>674</v>
      </c>
      <c r="C122" s="12" t="s">
        <v>172</v>
      </c>
      <c r="D122" s="13">
        <v>313806</v>
      </c>
      <c r="E122" s="13">
        <v>0</v>
      </c>
      <c r="F122" s="13">
        <v>0</v>
      </c>
      <c r="G122" s="13">
        <v>15944</v>
      </c>
      <c r="H122" s="13">
        <v>475195</v>
      </c>
      <c r="I122" s="13">
        <v>963000</v>
      </c>
      <c r="J122" s="13">
        <v>8587</v>
      </c>
      <c r="K122" s="13">
        <v>100160</v>
      </c>
      <c r="L122" s="13">
        <v>65708</v>
      </c>
      <c r="M122" s="13">
        <v>172624</v>
      </c>
      <c r="N122" s="13">
        <v>195270</v>
      </c>
      <c r="O122" s="13">
        <v>52449</v>
      </c>
      <c r="P122" s="13">
        <v>0</v>
      </c>
      <c r="Q122" s="13">
        <v>12104</v>
      </c>
      <c r="R122" s="13">
        <v>488982</v>
      </c>
      <c r="S122" s="13">
        <v>45324</v>
      </c>
      <c r="T122" s="13">
        <v>30335</v>
      </c>
      <c r="U122" s="13">
        <v>39866</v>
      </c>
      <c r="V122" s="13">
        <v>18487</v>
      </c>
      <c r="W122" s="13">
        <v>0</v>
      </c>
      <c r="X122" s="13">
        <v>32467</v>
      </c>
      <c r="Y122" s="13">
        <v>13084</v>
      </c>
      <c r="Z122" s="13">
        <v>61416</v>
      </c>
      <c r="AA122" s="13">
        <v>0</v>
      </c>
      <c r="AB122" s="13">
        <v>74402</v>
      </c>
      <c r="AC122" s="13">
        <v>165599</v>
      </c>
      <c r="AD122" s="13">
        <v>1484822</v>
      </c>
      <c r="AE122" s="13">
        <v>7987</v>
      </c>
      <c r="AF122" s="13">
        <v>141538</v>
      </c>
      <c r="AG122" s="13">
        <v>41608</v>
      </c>
      <c r="AH122" s="13">
        <v>0</v>
      </c>
      <c r="AI122" s="13">
        <v>0</v>
      </c>
      <c r="AJ122" s="13">
        <v>291909</v>
      </c>
      <c r="AK122" s="13">
        <v>482737</v>
      </c>
      <c r="AL122" s="13">
        <v>251137</v>
      </c>
      <c r="AM122" s="13">
        <v>81261</v>
      </c>
      <c r="AN122" s="13">
        <v>9013</v>
      </c>
      <c r="AO122" s="13">
        <v>12354</v>
      </c>
      <c r="AP122" s="13">
        <v>411891</v>
      </c>
      <c r="AQ122" s="13">
        <v>465377</v>
      </c>
      <c r="AR122" s="13">
        <v>300813</v>
      </c>
      <c r="AS122" s="13">
        <v>3322356</v>
      </c>
      <c r="AT122" s="13">
        <v>0</v>
      </c>
      <c r="AU122" s="13">
        <v>140756</v>
      </c>
      <c r="AV122" s="13">
        <v>109634</v>
      </c>
      <c r="AW122" s="13">
        <v>79437</v>
      </c>
      <c r="AX122" s="13">
        <v>1319454</v>
      </c>
      <c r="AY122" s="13">
        <v>154038</v>
      </c>
      <c r="AZ122" s="13">
        <v>1315959</v>
      </c>
      <c r="BA122" s="13">
        <v>586129</v>
      </c>
      <c r="BB122" s="13">
        <v>1755502</v>
      </c>
      <c r="BC122" s="13">
        <v>909568</v>
      </c>
      <c r="BD122" s="13">
        <v>129440</v>
      </c>
      <c r="BE122" s="13">
        <v>91322</v>
      </c>
      <c r="BF122" s="13">
        <v>447261</v>
      </c>
      <c r="BG122" s="13">
        <v>0</v>
      </c>
      <c r="BH122" s="13">
        <v>602525</v>
      </c>
      <c r="BI122" s="13">
        <v>361037</v>
      </c>
      <c r="BJ122" s="13">
        <v>197380</v>
      </c>
      <c r="BK122" s="13">
        <v>52789</v>
      </c>
      <c r="BL122" s="13">
        <v>0</v>
      </c>
      <c r="BM122" s="13">
        <v>33808</v>
      </c>
      <c r="BN122" s="13">
        <v>546040</v>
      </c>
      <c r="BO122" s="13">
        <v>0</v>
      </c>
      <c r="BP122" s="13">
        <v>0</v>
      </c>
      <c r="BQ122" s="44">
        <v>0</v>
      </c>
      <c r="BR122" s="45">
        <f t="shared" si="4"/>
        <v>19481691</v>
      </c>
    </row>
    <row r="123" spans="1:70" x14ac:dyDescent="0.25">
      <c r="A123" s="10"/>
      <c r="B123" s="11">
        <v>675</v>
      </c>
      <c r="C123" s="12" t="s">
        <v>173</v>
      </c>
      <c r="D123" s="13">
        <v>0</v>
      </c>
      <c r="E123" s="13">
        <v>0</v>
      </c>
      <c r="F123" s="13">
        <v>197333</v>
      </c>
      <c r="G123" s="13">
        <v>0</v>
      </c>
      <c r="H123" s="13">
        <v>0</v>
      </c>
      <c r="I123" s="13">
        <v>4000</v>
      </c>
      <c r="J123" s="13">
        <v>0</v>
      </c>
      <c r="K123" s="13">
        <v>0</v>
      </c>
      <c r="L123" s="13">
        <v>0</v>
      </c>
      <c r="M123" s="13">
        <v>1974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456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3213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5154</v>
      </c>
      <c r="BC123" s="13">
        <v>4225</v>
      </c>
      <c r="BD123" s="13">
        <v>0</v>
      </c>
      <c r="BE123" s="13">
        <v>22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4">
        <v>0</v>
      </c>
      <c r="BR123" s="45">
        <f t="shared" si="4"/>
        <v>216377</v>
      </c>
    </row>
    <row r="124" spans="1:70" x14ac:dyDescent="0.25">
      <c r="A124" s="10"/>
      <c r="B124" s="11">
        <v>676</v>
      </c>
      <c r="C124" s="12" t="s">
        <v>212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900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825</v>
      </c>
      <c r="AD124" s="13">
        <v>0</v>
      </c>
      <c r="AE124" s="13">
        <v>0</v>
      </c>
      <c r="AF124" s="13">
        <v>600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517032</v>
      </c>
      <c r="BA124" s="13">
        <v>1637</v>
      </c>
      <c r="BB124" s="13">
        <v>15600</v>
      </c>
      <c r="BC124" s="13">
        <v>156</v>
      </c>
      <c r="BD124" s="13">
        <v>0</v>
      </c>
      <c r="BE124" s="13">
        <v>0</v>
      </c>
      <c r="BF124" s="13">
        <v>656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44">
        <v>0</v>
      </c>
      <c r="BR124" s="45">
        <f t="shared" si="4"/>
        <v>537406</v>
      </c>
    </row>
    <row r="125" spans="1:70" x14ac:dyDescent="0.25">
      <c r="A125" s="10"/>
      <c r="B125" s="11">
        <v>677</v>
      </c>
      <c r="C125" s="12" t="s">
        <v>213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137130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2007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106</v>
      </c>
      <c r="BC125" s="13">
        <v>0</v>
      </c>
      <c r="BD125" s="13">
        <v>0</v>
      </c>
      <c r="BE125" s="13">
        <v>0</v>
      </c>
      <c r="BF125" s="13">
        <v>550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44">
        <v>0</v>
      </c>
      <c r="BR125" s="45">
        <f t="shared" si="4"/>
        <v>139793</v>
      </c>
    </row>
    <row r="126" spans="1:70" x14ac:dyDescent="0.25">
      <c r="A126" s="10"/>
      <c r="B126" s="11">
        <v>678</v>
      </c>
      <c r="C126" s="12" t="s">
        <v>214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180</v>
      </c>
      <c r="AL126" s="13">
        <v>0</v>
      </c>
      <c r="AM126" s="13">
        <v>159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44">
        <v>0</v>
      </c>
      <c r="BR126" s="45">
        <f t="shared" si="4"/>
        <v>339</v>
      </c>
    </row>
    <row r="127" spans="1:70" x14ac:dyDescent="0.25">
      <c r="A127" s="10"/>
      <c r="B127" s="11">
        <v>679</v>
      </c>
      <c r="C127" s="12" t="s">
        <v>174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4113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23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4">
        <v>0</v>
      </c>
      <c r="BR127" s="45">
        <f t="shared" si="4"/>
        <v>4136</v>
      </c>
    </row>
    <row r="128" spans="1:70" x14ac:dyDescent="0.25">
      <c r="A128" s="10"/>
      <c r="B128" s="11">
        <v>681</v>
      </c>
      <c r="C128" s="12" t="s">
        <v>241</v>
      </c>
      <c r="D128" s="13">
        <v>287</v>
      </c>
      <c r="E128" s="13">
        <v>0</v>
      </c>
      <c r="F128" s="13">
        <v>0</v>
      </c>
      <c r="G128" s="13">
        <v>69</v>
      </c>
      <c r="H128" s="13">
        <v>0</v>
      </c>
      <c r="I128" s="13">
        <v>819000</v>
      </c>
      <c r="J128" s="13">
        <v>3082</v>
      </c>
      <c r="K128" s="13">
        <v>46575</v>
      </c>
      <c r="L128" s="13">
        <v>1353</v>
      </c>
      <c r="M128" s="13">
        <v>0</v>
      </c>
      <c r="N128" s="13">
        <v>0</v>
      </c>
      <c r="O128" s="13">
        <v>0</v>
      </c>
      <c r="P128" s="13">
        <v>8362</v>
      </c>
      <c r="Q128" s="13">
        <v>0</v>
      </c>
      <c r="R128" s="13">
        <v>0</v>
      </c>
      <c r="S128" s="13">
        <v>0</v>
      </c>
      <c r="T128" s="13">
        <v>683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12490</v>
      </c>
      <c r="AD128" s="13">
        <v>0</v>
      </c>
      <c r="AE128" s="13">
        <v>0</v>
      </c>
      <c r="AF128" s="13">
        <v>30751</v>
      </c>
      <c r="AG128" s="13">
        <v>0</v>
      </c>
      <c r="AH128" s="13">
        <v>0</v>
      </c>
      <c r="AI128" s="13">
        <v>680</v>
      </c>
      <c r="AJ128" s="13">
        <v>0</v>
      </c>
      <c r="AK128" s="13">
        <v>0</v>
      </c>
      <c r="AL128" s="13">
        <v>0</v>
      </c>
      <c r="AM128" s="13">
        <v>28942</v>
      </c>
      <c r="AN128" s="13">
        <v>0</v>
      </c>
      <c r="AO128" s="13">
        <v>0</v>
      </c>
      <c r="AP128" s="13">
        <v>132</v>
      </c>
      <c r="AQ128" s="13">
        <v>2100</v>
      </c>
      <c r="AR128" s="13">
        <v>2610</v>
      </c>
      <c r="AS128" s="13">
        <v>773191</v>
      </c>
      <c r="AT128" s="13">
        <v>0</v>
      </c>
      <c r="AU128" s="13">
        <v>0</v>
      </c>
      <c r="AV128" s="13">
        <v>0</v>
      </c>
      <c r="AW128" s="13">
        <v>45292</v>
      </c>
      <c r="AX128" s="13">
        <v>472209</v>
      </c>
      <c r="AY128" s="13">
        <v>0</v>
      </c>
      <c r="AZ128" s="13">
        <v>161236</v>
      </c>
      <c r="BA128" s="13">
        <v>0</v>
      </c>
      <c r="BB128" s="13">
        <v>9300</v>
      </c>
      <c r="BC128" s="13">
        <v>636019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3150</v>
      </c>
      <c r="BO128" s="13">
        <v>0</v>
      </c>
      <c r="BP128" s="13">
        <v>0</v>
      </c>
      <c r="BQ128" s="44">
        <v>0</v>
      </c>
      <c r="BR128" s="45">
        <f t="shared" si="4"/>
        <v>3057513</v>
      </c>
    </row>
    <row r="129" spans="1:70" x14ac:dyDescent="0.25">
      <c r="A129" s="10"/>
      <c r="B129" s="11">
        <v>682</v>
      </c>
      <c r="C129" s="12" t="s">
        <v>175</v>
      </c>
      <c r="D129" s="13">
        <v>34408</v>
      </c>
      <c r="E129" s="13">
        <v>0</v>
      </c>
      <c r="F129" s="13">
        <v>0</v>
      </c>
      <c r="G129" s="13">
        <v>0</v>
      </c>
      <c r="H129" s="13">
        <v>0</v>
      </c>
      <c r="I129" s="13">
        <v>265000</v>
      </c>
      <c r="J129" s="13">
        <v>4908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549072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217060</v>
      </c>
      <c r="AL129" s="13">
        <v>0</v>
      </c>
      <c r="AM129" s="13">
        <v>5010</v>
      </c>
      <c r="AN129" s="13">
        <v>0</v>
      </c>
      <c r="AO129" s="13">
        <v>0</v>
      </c>
      <c r="AP129" s="13">
        <v>0</v>
      </c>
      <c r="AQ129" s="13">
        <v>157702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872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426</v>
      </c>
      <c r="BG129" s="13">
        <v>0</v>
      </c>
      <c r="BH129" s="13">
        <v>66532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14397</v>
      </c>
      <c r="BP129" s="13">
        <v>0</v>
      </c>
      <c r="BQ129" s="44">
        <v>0</v>
      </c>
      <c r="BR129" s="45">
        <f t="shared" si="4"/>
        <v>1315387</v>
      </c>
    </row>
    <row r="130" spans="1:70" x14ac:dyDescent="0.25">
      <c r="A130" s="10"/>
      <c r="B130" s="11">
        <v>683</v>
      </c>
      <c r="C130" s="12" t="s">
        <v>176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21325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99918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44">
        <v>0</v>
      </c>
      <c r="BR130" s="45">
        <f t="shared" si="4"/>
        <v>121243</v>
      </c>
    </row>
    <row r="131" spans="1:70" x14ac:dyDescent="0.25">
      <c r="A131" s="10"/>
      <c r="B131" s="11">
        <v>684</v>
      </c>
      <c r="C131" s="12" t="s">
        <v>76</v>
      </c>
      <c r="D131" s="13">
        <v>68787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-319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32263</v>
      </c>
      <c r="AT131" s="13">
        <v>0</v>
      </c>
      <c r="AU131" s="13">
        <v>0</v>
      </c>
      <c r="AV131" s="13">
        <v>0</v>
      </c>
      <c r="AW131" s="13">
        <v>0</v>
      </c>
      <c r="AX131" s="13">
        <v>312731</v>
      </c>
      <c r="AY131" s="13">
        <v>0</v>
      </c>
      <c r="AZ131" s="13">
        <v>0</v>
      </c>
      <c r="BA131" s="13">
        <v>0</v>
      </c>
      <c r="BB131" s="13">
        <v>0</v>
      </c>
      <c r="BC131" s="13">
        <v>434486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109867</v>
      </c>
      <c r="BO131" s="13">
        <v>0</v>
      </c>
      <c r="BP131" s="13">
        <v>0</v>
      </c>
      <c r="BQ131" s="44">
        <v>0</v>
      </c>
      <c r="BR131" s="45">
        <f t="shared" si="4"/>
        <v>957815</v>
      </c>
    </row>
    <row r="132" spans="1:70" x14ac:dyDescent="0.25">
      <c r="A132" s="10"/>
      <c r="B132" s="11">
        <v>685</v>
      </c>
      <c r="C132" s="12" t="s">
        <v>77</v>
      </c>
      <c r="D132" s="13">
        <v>84255</v>
      </c>
      <c r="E132" s="13">
        <v>0</v>
      </c>
      <c r="F132" s="13">
        <v>7383</v>
      </c>
      <c r="G132" s="13">
        <v>4868</v>
      </c>
      <c r="H132" s="13">
        <v>0</v>
      </c>
      <c r="I132" s="13">
        <v>61000</v>
      </c>
      <c r="J132" s="13">
        <v>1078</v>
      </c>
      <c r="K132" s="13">
        <v>0</v>
      </c>
      <c r="L132" s="13">
        <v>4460</v>
      </c>
      <c r="M132" s="13">
        <v>3463</v>
      </c>
      <c r="N132" s="13">
        <v>0</v>
      </c>
      <c r="O132" s="13">
        <v>0</v>
      </c>
      <c r="P132" s="13">
        <v>0</v>
      </c>
      <c r="Q132" s="13">
        <v>12</v>
      </c>
      <c r="R132" s="13">
        <v>0</v>
      </c>
      <c r="S132" s="13">
        <v>34822</v>
      </c>
      <c r="T132" s="13">
        <v>2856</v>
      </c>
      <c r="U132" s="13">
        <v>7191</v>
      </c>
      <c r="V132" s="13">
        <v>0</v>
      </c>
      <c r="W132" s="13">
        <v>0</v>
      </c>
      <c r="X132" s="13">
        <v>0</v>
      </c>
      <c r="Y132" s="13">
        <v>0</v>
      </c>
      <c r="Z132" s="13">
        <v>1573</v>
      </c>
      <c r="AA132" s="13">
        <v>0</v>
      </c>
      <c r="AB132" s="13">
        <v>0</v>
      </c>
      <c r="AC132" s="13">
        <v>2336</v>
      </c>
      <c r="AD132" s="13">
        <v>363505</v>
      </c>
      <c r="AE132" s="13">
        <v>0</v>
      </c>
      <c r="AF132" s="13">
        <v>0</v>
      </c>
      <c r="AG132" s="13">
        <v>12849</v>
      </c>
      <c r="AH132" s="13">
        <v>0</v>
      </c>
      <c r="AI132" s="13">
        <v>2776</v>
      </c>
      <c r="AJ132" s="13">
        <v>32013</v>
      </c>
      <c r="AK132" s="13">
        <v>0</v>
      </c>
      <c r="AL132" s="13">
        <v>16773</v>
      </c>
      <c r="AM132" s="13">
        <v>6155</v>
      </c>
      <c r="AN132" s="13">
        <v>0</v>
      </c>
      <c r="AO132" s="13">
        <v>6145</v>
      </c>
      <c r="AP132" s="13">
        <v>49848</v>
      </c>
      <c r="AQ132" s="13">
        <v>48469</v>
      </c>
      <c r="AR132" s="13">
        <v>0</v>
      </c>
      <c r="AS132" s="13">
        <v>0</v>
      </c>
      <c r="AT132" s="13">
        <v>123039</v>
      </c>
      <c r="AU132" s="13">
        <v>4111</v>
      </c>
      <c r="AV132" s="13">
        <v>0</v>
      </c>
      <c r="AW132" s="13">
        <v>0</v>
      </c>
      <c r="AX132" s="13">
        <v>0</v>
      </c>
      <c r="AY132" s="13">
        <v>0</v>
      </c>
      <c r="AZ132" s="13">
        <v>233972</v>
      </c>
      <c r="BA132" s="13">
        <v>0</v>
      </c>
      <c r="BB132" s="13">
        <v>59245</v>
      </c>
      <c r="BC132" s="13">
        <v>7570</v>
      </c>
      <c r="BD132" s="13">
        <v>12297</v>
      </c>
      <c r="BE132" s="13">
        <v>64827</v>
      </c>
      <c r="BF132" s="13">
        <v>100652</v>
      </c>
      <c r="BG132" s="13">
        <v>2853</v>
      </c>
      <c r="BH132" s="13">
        <v>96912</v>
      </c>
      <c r="BI132" s="13">
        <v>65476</v>
      </c>
      <c r="BJ132" s="13">
        <v>1772</v>
      </c>
      <c r="BK132" s="13">
        <v>0</v>
      </c>
      <c r="BL132" s="13">
        <v>0</v>
      </c>
      <c r="BM132" s="13">
        <v>0</v>
      </c>
      <c r="BN132" s="13">
        <v>225840</v>
      </c>
      <c r="BO132" s="13">
        <v>0</v>
      </c>
      <c r="BP132" s="13">
        <v>0</v>
      </c>
      <c r="BQ132" s="44">
        <v>0</v>
      </c>
      <c r="BR132" s="45">
        <f t="shared" si="4"/>
        <v>1752396</v>
      </c>
    </row>
    <row r="133" spans="1:70" x14ac:dyDescent="0.25">
      <c r="A133" s="10"/>
      <c r="B133" s="11">
        <v>689</v>
      </c>
      <c r="C133" s="12" t="s">
        <v>215</v>
      </c>
      <c r="D133" s="13">
        <v>397642</v>
      </c>
      <c r="E133" s="13">
        <v>0</v>
      </c>
      <c r="F133" s="13">
        <v>0</v>
      </c>
      <c r="G133" s="13">
        <v>14</v>
      </c>
      <c r="H133" s="13">
        <v>3144</v>
      </c>
      <c r="I133" s="13">
        <v>0</v>
      </c>
      <c r="J133" s="13">
        <v>0</v>
      </c>
      <c r="K133" s="13">
        <v>0</v>
      </c>
      <c r="L133" s="13">
        <v>53278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67402</v>
      </c>
      <c r="S133" s="13">
        <v>66182</v>
      </c>
      <c r="T133" s="13">
        <v>0</v>
      </c>
      <c r="U133" s="13">
        <v>0</v>
      </c>
      <c r="V133" s="13">
        <v>0</v>
      </c>
      <c r="W133" s="13">
        <v>0</v>
      </c>
      <c r="X133" s="13">
        <v>95</v>
      </c>
      <c r="Y133" s="13">
        <v>0</v>
      </c>
      <c r="Z133" s="13">
        <v>0</v>
      </c>
      <c r="AA133" s="13">
        <v>0</v>
      </c>
      <c r="AB133" s="13">
        <v>68917</v>
      </c>
      <c r="AC133" s="13">
        <v>0</v>
      </c>
      <c r="AD133" s="13">
        <v>171384</v>
      </c>
      <c r="AE133" s="13">
        <v>0</v>
      </c>
      <c r="AF133" s="13">
        <v>0</v>
      </c>
      <c r="AG133" s="13">
        <v>15728</v>
      </c>
      <c r="AH133" s="13">
        <v>0</v>
      </c>
      <c r="AI133" s="13">
        <v>0</v>
      </c>
      <c r="AJ133" s="13">
        <v>0</v>
      </c>
      <c r="AK133" s="13">
        <v>3124</v>
      </c>
      <c r="AL133" s="13">
        <v>550474</v>
      </c>
      <c r="AM133" s="13">
        <v>5147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2179</v>
      </c>
      <c r="AT133" s="13">
        <v>71738</v>
      </c>
      <c r="AU133" s="13">
        <v>9100</v>
      </c>
      <c r="AV133" s="13">
        <v>0</v>
      </c>
      <c r="AW133" s="13">
        <v>0</v>
      </c>
      <c r="AX133" s="13">
        <v>196419</v>
      </c>
      <c r="AY133" s="13">
        <v>0</v>
      </c>
      <c r="AZ133" s="13">
        <v>0</v>
      </c>
      <c r="BA133" s="13">
        <v>125730</v>
      </c>
      <c r="BB133" s="13">
        <v>133418</v>
      </c>
      <c r="BC133" s="13">
        <v>142</v>
      </c>
      <c r="BD133" s="13">
        <v>73265</v>
      </c>
      <c r="BE133" s="13">
        <v>13289</v>
      </c>
      <c r="BF133" s="13">
        <v>120273</v>
      </c>
      <c r="BG133" s="13">
        <v>276914</v>
      </c>
      <c r="BH133" s="13">
        <v>0</v>
      </c>
      <c r="BI133" s="13">
        <v>513178</v>
      </c>
      <c r="BJ133" s="13">
        <v>0</v>
      </c>
      <c r="BK133" s="13">
        <v>0</v>
      </c>
      <c r="BL133" s="13">
        <v>0</v>
      </c>
      <c r="BM133" s="13">
        <v>0</v>
      </c>
      <c r="BN133" s="13">
        <v>338577</v>
      </c>
      <c r="BO133" s="13">
        <v>8568</v>
      </c>
      <c r="BP133" s="13">
        <v>0</v>
      </c>
      <c r="BQ133" s="44">
        <v>0</v>
      </c>
      <c r="BR133" s="45">
        <f t="shared" si="4"/>
        <v>3285321</v>
      </c>
    </row>
    <row r="134" spans="1:70" x14ac:dyDescent="0.25">
      <c r="A134" s="10"/>
      <c r="B134" s="11">
        <v>691</v>
      </c>
      <c r="C134" s="12" t="s">
        <v>177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23137</v>
      </c>
      <c r="AY134" s="13">
        <v>0</v>
      </c>
      <c r="AZ134" s="13">
        <v>0</v>
      </c>
      <c r="BA134" s="13">
        <v>0</v>
      </c>
      <c r="BB134" s="13">
        <v>0</v>
      </c>
      <c r="BC134" s="13">
        <v>1852</v>
      </c>
      <c r="BD134" s="13">
        <v>0</v>
      </c>
      <c r="BE134" s="13">
        <v>598</v>
      </c>
      <c r="BF134" s="13">
        <v>0</v>
      </c>
      <c r="BG134" s="13">
        <v>0</v>
      </c>
      <c r="BH134" s="13">
        <v>8870</v>
      </c>
      <c r="BI134" s="13">
        <v>0</v>
      </c>
      <c r="BJ134" s="13">
        <v>0</v>
      </c>
      <c r="BK134" s="13">
        <v>0</v>
      </c>
      <c r="BL134" s="13">
        <v>19889</v>
      </c>
      <c r="BM134" s="13">
        <v>0</v>
      </c>
      <c r="BN134" s="13">
        <v>0</v>
      </c>
      <c r="BO134" s="13">
        <v>0</v>
      </c>
      <c r="BP134" s="13">
        <v>0</v>
      </c>
      <c r="BQ134" s="44">
        <v>0</v>
      </c>
      <c r="BR134" s="45">
        <f t="shared" si="4"/>
        <v>54346</v>
      </c>
    </row>
    <row r="135" spans="1:70" x14ac:dyDescent="0.25">
      <c r="A135" s="10"/>
      <c r="B135" s="11">
        <v>694</v>
      </c>
      <c r="C135" s="12" t="s">
        <v>178</v>
      </c>
      <c r="D135" s="13">
        <v>267009</v>
      </c>
      <c r="E135" s="13">
        <v>0</v>
      </c>
      <c r="F135" s="13">
        <v>151941</v>
      </c>
      <c r="G135" s="13">
        <v>14312</v>
      </c>
      <c r="H135" s="13">
        <v>214274</v>
      </c>
      <c r="I135" s="13">
        <v>1799000</v>
      </c>
      <c r="J135" s="13">
        <v>3753</v>
      </c>
      <c r="K135" s="13">
        <v>163599</v>
      </c>
      <c r="L135" s="13">
        <v>75146</v>
      </c>
      <c r="M135" s="13">
        <v>88949</v>
      </c>
      <c r="N135" s="13">
        <v>324875</v>
      </c>
      <c r="O135" s="13">
        <v>34681</v>
      </c>
      <c r="P135" s="13">
        <v>0</v>
      </c>
      <c r="Q135" s="13">
        <v>6970</v>
      </c>
      <c r="R135" s="13">
        <v>511764</v>
      </c>
      <c r="S135" s="13">
        <v>71284</v>
      </c>
      <c r="T135" s="13">
        <v>24202</v>
      </c>
      <c r="U135" s="13">
        <v>12963</v>
      </c>
      <c r="V135" s="13">
        <v>6669</v>
      </c>
      <c r="W135" s="13">
        <v>0</v>
      </c>
      <c r="X135" s="13">
        <v>22461</v>
      </c>
      <c r="Y135" s="13">
        <v>6139</v>
      </c>
      <c r="Z135" s="13">
        <v>10282</v>
      </c>
      <c r="AA135" s="13">
        <v>0</v>
      </c>
      <c r="AB135" s="13">
        <v>167962</v>
      </c>
      <c r="AC135" s="13">
        <v>127768</v>
      </c>
      <c r="AD135" s="13">
        <v>1065773</v>
      </c>
      <c r="AE135" s="13">
        <v>3091</v>
      </c>
      <c r="AF135" s="13">
        <v>134541</v>
      </c>
      <c r="AG135" s="13">
        <v>18103</v>
      </c>
      <c r="AH135" s="13">
        <v>0</v>
      </c>
      <c r="AI135" s="13">
        <v>0</v>
      </c>
      <c r="AJ135" s="13">
        <v>188569</v>
      </c>
      <c r="AK135" s="13">
        <v>361207</v>
      </c>
      <c r="AL135" s="13">
        <v>120676</v>
      </c>
      <c r="AM135" s="13">
        <v>23023</v>
      </c>
      <c r="AN135" s="13">
        <v>4520</v>
      </c>
      <c r="AO135" s="13">
        <v>12749</v>
      </c>
      <c r="AP135" s="13">
        <v>162210</v>
      </c>
      <c r="AQ135" s="13">
        <v>243096</v>
      </c>
      <c r="AR135" s="13">
        <v>205583</v>
      </c>
      <c r="AS135" s="13">
        <v>2023597</v>
      </c>
      <c r="AT135" s="13">
        <v>0</v>
      </c>
      <c r="AU135" s="13">
        <v>154697</v>
      </c>
      <c r="AV135" s="13">
        <v>81185</v>
      </c>
      <c r="AW135" s="13">
        <v>47550</v>
      </c>
      <c r="AX135" s="13">
        <v>852296</v>
      </c>
      <c r="AY135" s="13">
        <v>507916</v>
      </c>
      <c r="AZ135" s="13">
        <v>1578112</v>
      </c>
      <c r="BA135" s="13">
        <v>1390035</v>
      </c>
      <c r="BB135" s="13">
        <v>2081956</v>
      </c>
      <c r="BC135" s="13">
        <v>475121</v>
      </c>
      <c r="BD135" s="13">
        <v>33688</v>
      </c>
      <c r="BE135" s="13">
        <v>152040</v>
      </c>
      <c r="BF135" s="13">
        <v>356734</v>
      </c>
      <c r="BG135" s="13">
        <v>0</v>
      </c>
      <c r="BH135" s="13">
        <v>328375</v>
      </c>
      <c r="BI135" s="13">
        <v>184899</v>
      </c>
      <c r="BJ135" s="13">
        <v>93006</v>
      </c>
      <c r="BK135" s="13">
        <v>0</v>
      </c>
      <c r="BL135" s="13">
        <v>0</v>
      </c>
      <c r="BM135" s="13">
        <v>20471</v>
      </c>
      <c r="BN135" s="13">
        <v>619080</v>
      </c>
      <c r="BO135" s="13">
        <v>0</v>
      </c>
      <c r="BP135" s="13">
        <v>0</v>
      </c>
      <c r="BQ135" s="44">
        <v>5839</v>
      </c>
      <c r="BR135" s="45">
        <f t="shared" si="4"/>
        <v>17635741</v>
      </c>
    </row>
    <row r="136" spans="1:70" x14ac:dyDescent="0.25">
      <c r="A136" s="10"/>
      <c r="B136" s="11">
        <v>695</v>
      </c>
      <c r="C136" s="12" t="s">
        <v>216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150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604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4">
        <v>0</v>
      </c>
      <c r="BR136" s="45">
        <f t="shared" si="4"/>
        <v>754</v>
      </c>
    </row>
    <row r="137" spans="1:70" x14ac:dyDescent="0.25">
      <c r="A137" s="10"/>
      <c r="B137" s="11">
        <v>696</v>
      </c>
      <c r="C137" s="12" t="s">
        <v>217</v>
      </c>
      <c r="D137" s="13">
        <v>0</v>
      </c>
      <c r="E137" s="13">
        <v>0</v>
      </c>
      <c r="F137" s="13">
        <v>0</v>
      </c>
      <c r="G137" s="13">
        <v>0</v>
      </c>
      <c r="H137" s="13">
        <v>675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781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830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675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2150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-1600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4">
        <v>0</v>
      </c>
      <c r="BR137" s="45">
        <f t="shared" si="4"/>
        <v>3511</v>
      </c>
    </row>
    <row r="138" spans="1:70" x14ac:dyDescent="0.25">
      <c r="A138" s="10"/>
      <c r="B138" s="11">
        <v>698</v>
      </c>
      <c r="C138" s="12" t="s">
        <v>179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60461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4">
        <v>0</v>
      </c>
      <c r="BR138" s="45">
        <f t="shared" ref="BR138:BR170" si="5">SUM(D138:BQ138)</f>
        <v>60461</v>
      </c>
    </row>
    <row r="139" spans="1:70" x14ac:dyDescent="0.25">
      <c r="A139" s="10"/>
      <c r="B139" s="11">
        <v>701</v>
      </c>
      <c r="C139" s="12" t="s">
        <v>218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201943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34009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4">
        <v>0</v>
      </c>
      <c r="BR139" s="45">
        <f t="shared" si="5"/>
        <v>235952</v>
      </c>
    </row>
    <row r="140" spans="1:70" x14ac:dyDescent="0.25">
      <c r="A140" s="10"/>
      <c r="B140" s="11">
        <v>703</v>
      </c>
      <c r="C140" s="12" t="s">
        <v>219</v>
      </c>
      <c r="D140" s="13">
        <v>0</v>
      </c>
      <c r="E140" s="13">
        <v>0</v>
      </c>
      <c r="F140" s="13">
        <v>0</v>
      </c>
      <c r="G140" s="13">
        <v>0</v>
      </c>
      <c r="H140" s="13">
        <v>9586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13100</v>
      </c>
      <c r="BC140" s="13">
        <v>5346</v>
      </c>
      <c r="BD140" s="13">
        <v>0</v>
      </c>
      <c r="BE140" s="13">
        <v>456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4">
        <v>0</v>
      </c>
      <c r="BR140" s="45">
        <f t="shared" si="5"/>
        <v>28488</v>
      </c>
    </row>
    <row r="141" spans="1:70" x14ac:dyDescent="0.25">
      <c r="A141" s="10"/>
      <c r="B141" s="11">
        <v>704</v>
      </c>
      <c r="C141" s="12" t="s">
        <v>180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19500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207000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1018916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202808</v>
      </c>
      <c r="BA141" s="13">
        <v>0</v>
      </c>
      <c r="BB141" s="13">
        <v>56886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77200</v>
      </c>
      <c r="BO141" s="13">
        <v>0</v>
      </c>
      <c r="BP141" s="13">
        <v>0</v>
      </c>
      <c r="BQ141" s="44">
        <v>0</v>
      </c>
      <c r="BR141" s="45">
        <f t="shared" si="5"/>
        <v>1582310</v>
      </c>
    </row>
    <row r="142" spans="1:70" x14ac:dyDescent="0.25">
      <c r="A142" s="10"/>
      <c r="B142" s="11">
        <v>709</v>
      </c>
      <c r="C142" s="12" t="s">
        <v>181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216994</v>
      </c>
      <c r="BA142" s="13">
        <v>85373</v>
      </c>
      <c r="BB142" s="13">
        <v>36</v>
      </c>
      <c r="BC142" s="13">
        <v>0</v>
      </c>
      <c r="BD142" s="13">
        <v>0</v>
      </c>
      <c r="BE142" s="13">
        <v>10313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4">
        <v>61437</v>
      </c>
      <c r="BR142" s="45">
        <f t="shared" si="5"/>
        <v>374153</v>
      </c>
    </row>
    <row r="143" spans="1:70" x14ac:dyDescent="0.25">
      <c r="A143" s="10"/>
      <c r="B143" s="11">
        <v>711</v>
      </c>
      <c r="C143" s="12" t="s">
        <v>220</v>
      </c>
      <c r="D143" s="13">
        <v>2338777</v>
      </c>
      <c r="E143" s="13">
        <v>0</v>
      </c>
      <c r="F143" s="13">
        <v>0</v>
      </c>
      <c r="G143" s="13">
        <v>174558</v>
      </c>
      <c r="H143" s="13">
        <v>3762531</v>
      </c>
      <c r="I143" s="13">
        <v>0</v>
      </c>
      <c r="J143" s="13">
        <v>32517</v>
      </c>
      <c r="K143" s="13">
        <v>0</v>
      </c>
      <c r="L143" s="13">
        <v>0</v>
      </c>
      <c r="M143" s="13">
        <v>588108</v>
      </c>
      <c r="N143" s="13">
        <v>0</v>
      </c>
      <c r="O143" s="13">
        <v>0</v>
      </c>
      <c r="P143" s="13">
        <v>0</v>
      </c>
      <c r="Q143" s="13">
        <v>40557</v>
      </c>
      <c r="R143" s="13">
        <v>136882</v>
      </c>
      <c r="S143" s="13">
        <v>384656</v>
      </c>
      <c r="T143" s="13">
        <v>0</v>
      </c>
      <c r="U143" s="13">
        <v>15356</v>
      </c>
      <c r="V143" s="13">
        <v>0</v>
      </c>
      <c r="W143" s="13">
        <v>0</v>
      </c>
      <c r="X143" s="13">
        <v>0</v>
      </c>
      <c r="Y143" s="13">
        <v>20805</v>
      </c>
      <c r="Z143" s="13">
        <v>0</v>
      </c>
      <c r="AA143" s="13">
        <v>101573</v>
      </c>
      <c r="AB143" s="13">
        <v>885976</v>
      </c>
      <c r="AC143" s="13">
        <v>664163</v>
      </c>
      <c r="AD143" s="13">
        <v>11181326</v>
      </c>
      <c r="AE143" s="13">
        <v>0</v>
      </c>
      <c r="AF143" s="13">
        <v>1248039</v>
      </c>
      <c r="AG143" s="13">
        <v>537</v>
      </c>
      <c r="AH143" s="13">
        <v>0</v>
      </c>
      <c r="AI143" s="13">
        <v>1005</v>
      </c>
      <c r="AJ143" s="13">
        <v>1252989</v>
      </c>
      <c r="AK143" s="13">
        <v>3266301</v>
      </c>
      <c r="AL143" s="13">
        <v>2149758</v>
      </c>
      <c r="AM143" s="13">
        <v>34324</v>
      </c>
      <c r="AN143" s="13">
        <v>0</v>
      </c>
      <c r="AO143" s="13">
        <v>0</v>
      </c>
      <c r="AP143" s="13">
        <v>2387098</v>
      </c>
      <c r="AQ143" s="13">
        <v>646271</v>
      </c>
      <c r="AR143" s="13">
        <v>1566100</v>
      </c>
      <c r="AS143" s="13">
        <v>6234098</v>
      </c>
      <c r="AT143" s="13">
        <v>0</v>
      </c>
      <c r="AU143" s="13">
        <v>608415</v>
      </c>
      <c r="AV143" s="13">
        <v>1030465</v>
      </c>
      <c r="AW143" s="13">
        <v>666433</v>
      </c>
      <c r="AX143" s="13">
        <v>8303719</v>
      </c>
      <c r="AY143" s="13">
        <v>1096200</v>
      </c>
      <c r="AZ143" s="13">
        <v>13549869</v>
      </c>
      <c r="BA143" s="13">
        <v>1884865</v>
      </c>
      <c r="BB143" s="13">
        <v>12157934</v>
      </c>
      <c r="BC143" s="13">
        <v>6251637</v>
      </c>
      <c r="BD143" s="13">
        <v>115276</v>
      </c>
      <c r="BE143" s="13">
        <v>0</v>
      </c>
      <c r="BF143" s="13">
        <v>2492484</v>
      </c>
      <c r="BG143" s="13">
        <v>43968</v>
      </c>
      <c r="BH143" s="13">
        <v>6537032</v>
      </c>
      <c r="BI143" s="13">
        <v>3698295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110183</v>
      </c>
      <c r="BP143" s="13">
        <v>0</v>
      </c>
      <c r="BQ143" s="44">
        <v>0</v>
      </c>
      <c r="BR143" s="45">
        <f t="shared" si="5"/>
        <v>97661080</v>
      </c>
    </row>
    <row r="144" spans="1:70" x14ac:dyDescent="0.25">
      <c r="A144" s="10"/>
      <c r="B144" s="11">
        <v>712</v>
      </c>
      <c r="C144" s="12" t="s">
        <v>221</v>
      </c>
      <c r="D144" s="13">
        <v>1743618</v>
      </c>
      <c r="E144" s="13">
        <v>0</v>
      </c>
      <c r="F144" s="13">
        <v>490024</v>
      </c>
      <c r="G144" s="13">
        <v>0</v>
      </c>
      <c r="H144" s="13">
        <v>0</v>
      </c>
      <c r="I144" s="13">
        <v>0</v>
      </c>
      <c r="J144" s="13">
        <v>18464</v>
      </c>
      <c r="K144" s="13">
        <v>0</v>
      </c>
      <c r="L144" s="13">
        <v>42353</v>
      </c>
      <c r="M144" s="13">
        <v>1047279</v>
      </c>
      <c r="N144" s="13">
        <v>0</v>
      </c>
      <c r="O144" s="13">
        <v>152130</v>
      </c>
      <c r="P144" s="13">
        <v>0</v>
      </c>
      <c r="Q144" s="13">
        <v>0</v>
      </c>
      <c r="R144" s="13">
        <v>605420</v>
      </c>
      <c r="S144" s="13">
        <v>17989</v>
      </c>
      <c r="T144" s="13">
        <v>0</v>
      </c>
      <c r="U144" s="13">
        <v>72260</v>
      </c>
      <c r="V144" s="13">
        <v>21117</v>
      </c>
      <c r="W144" s="13">
        <v>0</v>
      </c>
      <c r="X144" s="13">
        <v>26145</v>
      </c>
      <c r="Y144" s="13">
        <v>0</v>
      </c>
      <c r="Z144" s="13">
        <v>220</v>
      </c>
      <c r="AA144" s="13">
        <v>0</v>
      </c>
      <c r="AB144" s="13">
        <v>62360</v>
      </c>
      <c r="AC144" s="13">
        <v>252284</v>
      </c>
      <c r="AD144" s="13">
        <v>6181996</v>
      </c>
      <c r="AE144" s="13">
        <v>104</v>
      </c>
      <c r="AF144" s="13">
        <v>0</v>
      </c>
      <c r="AG144" s="13">
        <v>235179</v>
      </c>
      <c r="AH144" s="13">
        <v>0</v>
      </c>
      <c r="AI144" s="13">
        <v>6274</v>
      </c>
      <c r="AJ144" s="13">
        <v>0</v>
      </c>
      <c r="AK144" s="13">
        <v>0</v>
      </c>
      <c r="AL144" s="13">
        <v>177165</v>
      </c>
      <c r="AM144" s="13">
        <v>79303</v>
      </c>
      <c r="AN144" s="13">
        <v>0</v>
      </c>
      <c r="AO144" s="13">
        <v>89150</v>
      </c>
      <c r="AP144" s="13">
        <v>160477</v>
      </c>
      <c r="AQ144" s="13">
        <v>0</v>
      </c>
      <c r="AR144" s="13">
        <v>0</v>
      </c>
      <c r="AS144" s="13">
        <v>4812864</v>
      </c>
      <c r="AT144" s="13">
        <v>0</v>
      </c>
      <c r="AU144" s="13">
        <v>577228</v>
      </c>
      <c r="AV144" s="13">
        <v>0</v>
      </c>
      <c r="AW144" s="13">
        <v>4459</v>
      </c>
      <c r="AX144" s="13">
        <v>2156099</v>
      </c>
      <c r="AY144" s="13">
        <v>2322442</v>
      </c>
      <c r="AZ144" s="13">
        <v>0</v>
      </c>
      <c r="BA144" s="13">
        <v>2599940</v>
      </c>
      <c r="BB144" s="13">
        <v>10545074</v>
      </c>
      <c r="BC144" s="13">
        <v>1045991</v>
      </c>
      <c r="BD144" s="13">
        <v>53021</v>
      </c>
      <c r="BE144" s="13">
        <v>0</v>
      </c>
      <c r="BF144" s="13">
        <v>901358</v>
      </c>
      <c r="BG144" s="13">
        <v>488139</v>
      </c>
      <c r="BH144" s="13">
        <v>355821</v>
      </c>
      <c r="BI144" s="13">
        <v>242588</v>
      </c>
      <c r="BJ144" s="13">
        <v>129414</v>
      </c>
      <c r="BK144" s="13">
        <v>29034</v>
      </c>
      <c r="BL144" s="13">
        <v>0</v>
      </c>
      <c r="BM144" s="13">
        <v>6220</v>
      </c>
      <c r="BN144" s="13">
        <v>21402</v>
      </c>
      <c r="BO144" s="13">
        <v>19310</v>
      </c>
      <c r="BP144" s="13">
        <v>0</v>
      </c>
      <c r="BQ144" s="44">
        <v>0</v>
      </c>
      <c r="BR144" s="45">
        <f t="shared" si="5"/>
        <v>37791715</v>
      </c>
    </row>
    <row r="145" spans="1:70" x14ac:dyDescent="0.25">
      <c r="A145" s="10"/>
      <c r="B145" s="11">
        <v>713</v>
      </c>
      <c r="C145" s="12" t="s">
        <v>222</v>
      </c>
      <c r="D145" s="13">
        <v>1217134</v>
      </c>
      <c r="E145" s="13">
        <v>0</v>
      </c>
      <c r="F145" s="13">
        <v>570770</v>
      </c>
      <c r="G145" s="13">
        <v>5028</v>
      </c>
      <c r="H145" s="13">
        <v>1349130</v>
      </c>
      <c r="I145" s="13">
        <v>5693000</v>
      </c>
      <c r="J145" s="13">
        <v>36859</v>
      </c>
      <c r="K145" s="13">
        <v>2065802</v>
      </c>
      <c r="L145" s="13">
        <v>0</v>
      </c>
      <c r="M145" s="13">
        <v>643834</v>
      </c>
      <c r="N145" s="13">
        <v>1953108</v>
      </c>
      <c r="O145" s="13">
        <v>56817</v>
      </c>
      <c r="P145" s="13">
        <v>0</v>
      </c>
      <c r="Q145" s="13">
        <v>19664</v>
      </c>
      <c r="R145" s="13">
        <v>1194074</v>
      </c>
      <c r="S145" s="13">
        <v>38458</v>
      </c>
      <c r="T145" s="13">
        <v>0</v>
      </c>
      <c r="U145" s="13">
        <v>134893</v>
      </c>
      <c r="V145" s="13">
        <v>0</v>
      </c>
      <c r="W145" s="13">
        <v>0</v>
      </c>
      <c r="X145" s="13">
        <v>0</v>
      </c>
      <c r="Y145" s="13">
        <v>0</v>
      </c>
      <c r="Z145" s="13">
        <v>24577</v>
      </c>
      <c r="AA145" s="13">
        <v>0</v>
      </c>
      <c r="AB145" s="13">
        <v>340320</v>
      </c>
      <c r="AC145" s="13">
        <v>427323</v>
      </c>
      <c r="AD145" s="13">
        <v>11835230</v>
      </c>
      <c r="AE145" s="13">
        <v>0</v>
      </c>
      <c r="AF145" s="13">
        <v>569377</v>
      </c>
      <c r="AG145" s="13">
        <v>8367</v>
      </c>
      <c r="AH145" s="13">
        <v>0</v>
      </c>
      <c r="AI145" s="13">
        <v>30600</v>
      </c>
      <c r="AJ145" s="13">
        <v>1196011</v>
      </c>
      <c r="AK145" s="13">
        <v>1102748</v>
      </c>
      <c r="AL145" s="13">
        <v>553837</v>
      </c>
      <c r="AM145" s="13">
        <v>68491</v>
      </c>
      <c r="AN145" s="13">
        <v>0</v>
      </c>
      <c r="AO145" s="13">
        <v>0</v>
      </c>
      <c r="AP145" s="13">
        <v>2118398</v>
      </c>
      <c r="AQ145" s="13">
        <v>114361</v>
      </c>
      <c r="AR145" s="13">
        <v>808913</v>
      </c>
      <c r="AS145" s="13">
        <v>5000459</v>
      </c>
      <c r="AT145" s="13">
        <v>422357</v>
      </c>
      <c r="AU145" s="13">
        <v>53474</v>
      </c>
      <c r="AV145" s="13">
        <v>904678</v>
      </c>
      <c r="AW145" s="13">
        <v>0</v>
      </c>
      <c r="AX145" s="13">
        <v>2882647</v>
      </c>
      <c r="AY145" s="13">
        <v>1835907</v>
      </c>
      <c r="AZ145" s="13">
        <v>3406557</v>
      </c>
      <c r="BA145" s="13">
        <v>3306395</v>
      </c>
      <c r="BB145" s="13">
        <v>13773072</v>
      </c>
      <c r="BC145" s="13">
        <v>3082234</v>
      </c>
      <c r="BD145" s="13">
        <v>0</v>
      </c>
      <c r="BE145" s="13">
        <v>0</v>
      </c>
      <c r="BF145" s="13">
        <v>765974</v>
      </c>
      <c r="BG145" s="13">
        <v>0</v>
      </c>
      <c r="BH145" s="13">
        <v>3118222</v>
      </c>
      <c r="BI145" s="13">
        <v>946366</v>
      </c>
      <c r="BJ145" s="13">
        <v>68308</v>
      </c>
      <c r="BK145" s="13">
        <v>0</v>
      </c>
      <c r="BL145" s="13">
        <v>0</v>
      </c>
      <c r="BM145" s="13">
        <v>15408</v>
      </c>
      <c r="BN145" s="13">
        <v>2924412</v>
      </c>
      <c r="BO145" s="13">
        <v>62417</v>
      </c>
      <c r="BP145" s="13">
        <v>0</v>
      </c>
      <c r="BQ145" s="44">
        <v>0</v>
      </c>
      <c r="BR145" s="45">
        <f t="shared" si="5"/>
        <v>76746011</v>
      </c>
    </row>
    <row r="146" spans="1:70" x14ac:dyDescent="0.25">
      <c r="A146" s="10"/>
      <c r="B146" s="11">
        <v>714</v>
      </c>
      <c r="C146" s="12" t="s">
        <v>223</v>
      </c>
      <c r="D146" s="13">
        <v>73330</v>
      </c>
      <c r="E146" s="13">
        <v>0</v>
      </c>
      <c r="F146" s="13">
        <v>103002</v>
      </c>
      <c r="G146" s="13">
        <v>8463</v>
      </c>
      <c r="H146" s="13">
        <v>0</v>
      </c>
      <c r="I146" s="13">
        <v>0</v>
      </c>
      <c r="J146" s="13">
        <v>0</v>
      </c>
      <c r="K146" s="13">
        <v>43611</v>
      </c>
      <c r="L146" s="13">
        <v>35006</v>
      </c>
      <c r="M146" s="13">
        <v>5791</v>
      </c>
      <c r="N146" s="13">
        <v>0</v>
      </c>
      <c r="O146" s="13">
        <v>0</v>
      </c>
      <c r="P146" s="13">
        <v>9450</v>
      </c>
      <c r="Q146" s="13">
        <v>15896</v>
      </c>
      <c r="R146" s="13">
        <v>50290</v>
      </c>
      <c r="S146" s="13">
        <v>22660</v>
      </c>
      <c r="T146" s="13">
        <v>0</v>
      </c>
      <c r="U146" s="13">
        <v>3441</v>
      </c>
      <c r="V146" s="13">
        <v>0</v>
      </c>
      <c r="W146" s="13">
        <v>0</v>
      </c>
      <c r="X146" s="13">
        <v>0</v>
      </c>
      <c r="Y146" s="13">
        <v>0</v>
      </c>
      <c r="Z146" s="13">
        <v>12510</v>
      </c>
      <c r="AA146" s="13">
        <v>0</v>
      </c>
      <c r="AB146" s="13">
        <v>24628</v>
      </c>
      <c r="AC146" s="13">
        <v>4670</v>
      </c>
      <c r="AD146" s="13">
        <v>602767</v>
      </c>
      <c r="AE146" s="13">
        <v>0</v>
      </c>
      <c r="AF146" s="13">
        <v>126802</v>
      </c>
      <c r="AG146" s="13">
        <v>0</v>
      </c>
      <c r="AH146" s="13">
        <v>0</v>
      </c>
      <c r="AI146" s="13">
        <v>122</v>
      </c>
      <c r="AJ146" s="13">
        <v>234015</v>
      </c>
      <c r="AK146" s="13">
        <v>198931</v>
      </c>
      <c r="AL146" s="13">
        <v>14541</v>
      </c>
      <c r="AM146" s="13">
        <v>6506</v>
      </c>
      <c r="AN146" s="13">
        <v>0</v>
      </c>
      <c r="AO146" s="13">
        <v>0</v>
      </c>
      <c r="AP146" s="13">
        <v>243656</v>
      </c>
      <c r="AQ146" s="13">
        <v>223789</v>
      </c>
      <c r="AR146" s="13">
        <v>0</v>
      </c>
      <c r="AS146" s="13">
        <v>1767908</v>
      </c>
      <c r="AT146" s="13">
        <v>66265</v>
      </c>
      <c r="AU146" s="13">
        <v>8789</v>
      </c>
      <c r="AV146" s="13">
        <v>77187</v>
      </c>
      <c r="AW146" s="13">
        <v>12977</v>
      </c>
      <c r="AX146" s="13">
        <v>186412</v>
      </c>
      <c r="AY146" s="13">
        <v>90058</v>
      </c>
      <c r="AZ146" s="13">
        <v>446391</v>
      </c>
      <c r="BA146" s="13">
        <v>171942</v>
      </c>
      <c r="BB146" s="13">
        <v>590032</v>
      </c>
      <c r="BC146" s="13">
        <v>222136</v>
      </c>
      <c r="BD146" s="13">
        <v>10226</v>
      </c>
      <c r="BE146" s="13">
        <v>0</v>
      </c>
      <c r="BF146" s="13">
        <v>0</v>
      </c>
      <c r="BG146" s="13">
        <v>47483</v>
      </c>
      <c r="BH146" s="13">
        <v>243167</v>
      </c>
      <c r="BI146" s="13">
        <v>145000</v>
      </c>
      <c r="BJ146" s="13">
        <v>13711</v>
      </c>
      <c r="BK146" s="13">
        <v>0</v>
      </c>
      <c r="BL146" s="13">
        <v>0</v>
      </c>
      <c r="BM146" s="13">
        <v>712</v>
      </c>
      <c r="BN146" s="13">
        <v>900844</v>
      </c>
      <c r="BO146" s="13">
        <v>8355</v>
      </c>
      <c r="BP146" s="13">
        <v>0</v>
      </c>
      <c r="BQ146" s="44">
        <v>0</v>
      </c>
      <c r="BR146" s="45">
        <f t="shared" si="5"/>
        <v>7073472</v>
      </c>
    </row>
    <row r="147" spans="1:70" x14ac:dyDescent="0.25">
      <c r="A147" s="10"/>
      <c r="B147" s="11">
        <v>715</v>
      </c>
      <c r="C147" s="12" t="s">
        <v>224</v>
      </c>
      <c r="D147" s="13">
        <v>0</v>
      </c>
      <c r="E147" s="13">
        <v>0</v>
      </c>
      <c r="F147" s="13">
        <v>8724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4156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86443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334950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44">
        <v>0</v>
      </c>
      <c r="BR147" s="45">
        <f t="shared" si="5"/>
        <v>434273</v>
      </c>
    </row>
    <row r="148" spans="1:70" x14ac:dyDescent="0.25">
      <c r="A148" s="10"/>
      <c r="B148" s="11">
        <v>719</v>
      </c>
      <c r="C148" s="12" t="s">
        <v>225</v>
      </c>
      <c r="D148" s="13">
        <v>0</v>
      </c>
      <c r="E148" s="13">
        <v>0</v>
      </c>
      <c r="F148" s="13">
        <v>160656</v>
      </c>
      <c r="G148" s="13">
        <v>66941</v>
      </c>
      <c r="H148" s="13">
        <v>2742563</v>
      </c>
      <c r="I148" s="13">
        <v>0</v>
      </c>
      <c r="J148" s="13">
        <v>0</v>
      </c>
      <c r="K148" s="13">
        <v>502901</v>
      </c>
      <c r="L148" s="13">
        <v>268992</v>
      </c>
      <c r="M148" s="13">
        <v>0</v>
      </c>
      <c r="N148" s="13">
        <v>39701</v>
      </c>
      <c r="O148" s="13">
        <v>0</v>
      </c>
      <c r="P148" s="13">
        <v>0</v>
      </c>
      <c r="Q148" s="13">
        <v>0</v>
      </c>
      <c r="R148" s="13">
        <v>738252</v>
      </c>
      <c r="S148" s="13">
        <v>51136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181860</v>
      </c>
      <c r="AC148" s="13">
        <v>15886</v>
      </c>
      <c r="AD148" s="13">
        <v>0</v>
      </c>
      <c r="AE148" s="13">
        <v>4156</v>
      </c>
      <c r="AF148" s="13">
        <v>0</v>
      </c>
      <c r="AG148" s="13">
        <v>51864</v>
      </c>
      <c r="AH148" s="13">
        <v>0</v>
      </c>
      <c r="AI148" s="13">
        <v>0</v>
      </c>
      <c r="AJ148" s="13">
        <v>177646</v>
      </c>
      <c r="AK148" s="13">
        <v>0</v>
      </c>
      <c r="AL148" s="13">
        <v>69318</v>
      </c>
      <c r="AM148" s="13">
        <v>23156</v>
      </c>
      <c r="AN148" s="13">
        <v>0</v>
      </c>
      <c r="AO148" s="13">
        <v>63385</v>
      </c>
      <c r="AP148" s="13">
        <v>0</v>
      </c>
      <c r="AQ148" s="13">
        <v>0</v>
      </c>
      <c r="AR148" s="13">
        <v>0</v>
      </c>
      <c r="AS148" s="13">
        <v>0</v>
      </c>
      <c r="AT148" s="13">
        <v>37897</v>
      </c>
      <c r="AU148" s="13">
        <v>34450</v>
      </c>
      <c r="AV148" s="13">
        <v>27113</v>
      </c>
      <c r="AW148" s="13">
        <v>0</v>
      </c>
      <c r="AX148" s="13">
        <v>2740</v>
      </c>
      <c r="AY148" s="13">
        <v>0</v>
      </c>
      <c r="AZ148" s="13">
        <v>0</v>
      </c>
      <c r="BA148" s="13">
        <v>264202</v>
      </c>
      <c r="BB148" s="13">
        <v>646954</v>
      </c>
      <c r="BC148" s="13">
        <v>0</v>
      </c>
      <c r="BD148" s="13">
        <v>109244</v>
      </c>
      <c r="BE148" s="13">
        <v>57166</v>
      </c>
      <c r="BF148" s="13">
        <v>0</v>
      </c>
      <c r="BG148" s="13">
        <v>69277</v>
      </c>
      <c r="BH148" s="13">
        <v>53105</v>
      </c>
      <c r="BI148" s="13">
        <v>307076</v>
      </c>
      <c r="BJ148" s="13">
        <v>53126</v>
      </c>
      <c r="BK148" s="13">
        <v>86712</v>
      </c>
      <c r="BL148" s="13">
        <v>0</v>
      </c>
      <c r="BM148" s="13">
        <v>0</v>
      </c>
      <c r="BN148" s="13">
        <v>436654</v>
      </c>
      <c r="BO148" s="13">
        <v>0</v>
      </c>
      <c r="BP148" s="13">
        <v>0</v>
      </c>
      <c r="BQ148" s="44">
        <v>0</v>
      </c>
      <c r="BR148" s="45">
        <f t="shared" si="5"/>
        <v>7344129</v>
      </c>
    </row>
    <row r="149" spans="1:70" x14ac:dyDescent="0.25">
      <c r="A149" s="10"/>
      <c r="B149" s="11">
        <v>721</v>
      </c>
      <c r="C149" s="12" t="s">
        <v>78</v>
      </c>
      <c r="D149" s="13">
        <v>2393</v>
      </c>
      <c r="E149" s="13">
        <v>15373</v>
      </c>
      <c r="F149" s="13">
        <v>0</v>
      </c>
      <c r="G149" s="13">
        <v>0</v>
      </c>
      <c r="H149" s="13">
        <v>2166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106664</v>
      </c>
      <c r="Y149" s="13">
        <v>3840</v>
      </c>
      <c r="Z149" s="13">
        <v>1986</v>
      </c>
      <c r="AA149" s="13">
        <v>812731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10669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171194</v>
      </c>
      <c r="AY149" s="13">
        <v>0</v>
      </c>
      <c r="AZ149" s="13">
        <v>0</v>
      </c>
      <c r="BA149" s="13">
        <v>0</v>
      </c>
      <c r="BB149" s="13">
        <v>0</v>
      </c>
      <c r="BC149" s="13">
        <v>60662</v>
      </c>
      <c r="BD149" s="13">
        <v>0</v>
      </c>
      <c r="BE149" s="13">
        <v>24886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98730</v>
      </c>
      <c r="BM149" s="13">
        <v>0</v>
      </c>
      <c r="BN149" s="13">
        <v>0</v>
      </c>
      <c r="BO149" s="13">
        <v>0</v>
      </c>
      <c r="BP149" s="13">
        <v>0</v>
      </c>
      <c r="BQ149" s="44">
        <v>0</v>
      </c>
      <c r="BR149" s="45">
        <f t="shared" si="5"/>
        <v>1311294</v>
      </c>
    </row>
    <row r="150" spans="1:70" x14ac:dyDescent="0.25">
      <c r="A150" s="10"/>
      <c r="B150" s="11">
        <v>722</v>
      </c>
      <c r="C150" s="12" t="s">
        <v>242</v>
      </c>
      <c r="D150" s="13">
        <v>10292</v>
      </c>
      <c r="E150" s="13">
        <v>0</v>
      </c>
      <c r="F150" s="13">
        <v>0</v>
      </c>
      <c r="G150" s="13">
        <v>360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12116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950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23175</v>
      </c>
      <c r="AR150" s="13">
        <v>0</v>
      </c>
      <c r="AS150" s="13">
        <v>477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29637</v>
      </c>
      <c r="BD150" s="13">
        <v>0</v>
      </c>
      <c r="BE150" s="13">
        <v>30124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13586</v>
      </c>
      <c r="BP150" s="13">
        <v>0</v>
      </c>
      <c r="BQ150" s="44">
        <v>0</v>
      </c>
      <c r="BR150" s="45">
        <f t="shared" si="5"/>
        <v>120717</v>
      </c>
    </row>
    <row r="151" spans="1:70" x14ac:dyDescent="0.25">
      <c r="A151" s="10"/>
      <c r="B151" s="11">
        <v>723</v>
      </c>
      <c r="C151" s="12" t="s">
        <v>243</v>
      </c>
      <c r="D151" s="13">
        <v>3156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3775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625</v>
      </c>
      <c r="AR151" s="13">
        <v>0</v>
      </c>
      <c r="AS151" s="13">
        <v>1388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8</v>
      </c>
      <c r="BB151" s="13">
        <v>0</v>
      </c>
      <c r="BC151" s="13">
        <v>1117</v>
      </c>
      <c r="BD151" s="13">
        <v>0</v>
      </c>
      <c r="BE151" s="13">
        <v>3790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44">
        <v>0</v>
      </c>
      <c r="BR151" s="45">
        <f t="shared" si="5"/>
        <v>13859</v>
      </c>
    </row>
    <row r="152" spans="1:70" x14ac:dyDescent="0.25">
      <c r="A152" s="10"/>
      <c r="B152" s="11">
        <v>724</v>
      </c>
      <c r="C152" s="12" t="s">
        <v>182</v>
      </c>
      <c r="D152" s="13">
        <v>703452</v>
      </c>
      <c r="E152" s="13">
        <v>0</v>
      </c>
      <c r="F152" s="13">
        <v>483743</v>
      </c>
      <c r="G152" s="13">
        <v>32265</v>
      </c>
      <c r="H152" s="13">
        <v>2371512</v>
      </c>
      <c r="I152" s="13">
        <v>3067000</v>
      </c>
      <c r="J152" s="13">
        <v>38631</v>
      </c>
      <c r="K152" s="13">
        <v>365362</v>
      </c>
      <c r="L152" s="13">
        <v>31536</v>
      </c>
      <c r="M152" s="13">
        <v>325328</v>
      </c>
      <c r="N152" s="13">
        <v>1251018</v>
      </c>
      <c r="O152" s="13">
        <v>141855</v>
      </c>
      <c r="P152" s="13">
        <v>0</v>
      </c>
      <c r="Q152" s="13">
        <v>40079</v>
      </c>
      <c r="R152" s="13">
        <v>1008333</v>
      </c>
      <c r="S152" s="13">
        <v>122139</v>
      </c>
      <c r="T152" s="13">
        <v>114923</v>
      </c>
      <c r="U152" s="13">
        <v>136905</v>
      </c>
      <c r="V152" s="13">
        <v>42204</v>
      </c>
      <c r="W152" s="13">
        <v>0</v>
      </c>
      <c r="X152" s="13">
        <v>40804</v>
      </c>
      <c r="Y152" s="13">
        <v>42537</v>
      </c>
      <c r="Z152" s="13">
        <v>64573</v>
      </c>
      <c r="AA152" s="13">
        <v>0</v>
      </c>
      <c r="AB152" s="13">
        <v>232366</v>
      </c>
      <c r="AC152" s="13">
        <v>100882</v>
      </c>
      <c r="AD152" s="13">
        <v>2634537</v>
      </c>
      <c r="AE152" s="13">
        <v>23447</v>
      </c>
      <c r="AF152" s="13">
        <v>269348</v>
      </c>
      <c r="AG152" s="13">
        <v>112340</v>
      </c>
      <c r="AH152" s="13">
        <v>0</v>
      </c>
      <c r="AI152" s="13">
        <v>0</v>
      </c>
      <c r="AJ152" s="13">
        <v>486264</v>
      </c>
      <c r="AK152" s="13">
        <v>0</v>
      </c>
      <c r="AL152" s="13">
        <v>547784</v>
      </c>
      <c r="AM152" s="13">
        <v>89408</v>
      </c>
      <c r="AN152" s="13">
        <v>43741</v>
      </c>
      <c r="AO152" s="13">
        <v>40428</v>
      </c>
      <c r="AP152" s="13">
        <v>682659</v>
      </c>
      <c r="AQ152" s="13">
        <v>705432</v>
      </c>
      <c r="AR152" s="13">
        <v>255171</v>
      </c>
      <c r="AS152" s="13">
        <v>143596</v>
      </c>
      <c r="AT152" s="13">
        <v>0</v>
      </c>
      <c r="AU152" s="13">
        <v>209263</v>
      </c>
      <c r="AV152" s="13">
        <v>416857</v>
      </c>
      <c r="AW152" s="13">
        <v>0</v>
      </c>
      <c r="AX152" s="13">
        <v>2447723</v>
      </c>
      <c r="AY152" s="13">
        <v>313951</v>
      </c>
      <c r="AZ152" s="13">
        <v>2334653</v>
      </c>
      <c r="BA152" s="13">
        <v>756304</v>
      </c>
      <c r="BB152" s="13">
        <v>2446840</v>
      </c>
      <c r="BC152" s="13">
        <v>509324</v>
      </c>
      <c r="BD152" s="13">
        <v>289557</v>
      </c>
      <c r="BE152" s="13">
        <v>407618</v>
      </c>
      <c r="BF152" s="13">
        <v>760914</v>
      </c>
      <c r="BG152" s="13">
        <v>0</v>
      </c>
      <c r="BH152" s="13">
        <v>1225974</v>
      </c>
      <c r="BI152" s="13">
        <v>1273221</v>
      </c>
      <c r="BJ152" s="13">
        <v>237243</v>
      </c>
      <c r="BK152" s="13">
        <v>0</v>
      </c>
      <c r="BL152" s="13">
        <v>0</v>
      </c>
      <c r="BM152" s="13">
        <v>46927</v>
      </c>
      <c r="BN152" s="13">
        <v>1581523</v>
      </c>
      <c r="BO152" s="13">
        <v>0</v>
      </c>
      <c r="BP152" s="13">
        <v>0</v>
      </c>
      <c r="BQ152" s="44">
        <v>61842</v>
      </c>
      <c r="BR152" s="45">
        <f t="shared" si="5"/>
        <v>32111336</v>
      </c>
    </row>
    <row r="153" spans="1:70" x14ac:dyDescent="0.25">
      <c r="A153" s="10"/>
      <c r="B153" s="11">
        <v>725</v>
      </c>
      <c r="C153" s="12" t="s">
        <v>226</v>
      </c>
      <c r="D153" s="13">
        <v>0</v>
      </c>
      <c r="E153" s="13">
        <v>0</v>
      </c>
      <c r="F153" s="13">
        <v>0</v>
      </c>
      <c r="G153" s="13">
        <v>0</v>
      </c>
      <c r="H153" s="13">
        <v>36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5501</v>
      </c>
      <c r="AG153" s="13">
        <v>0</v>
      </c>
      <c r="AH153" s="13">
        <v>0</v>
      </c>
      <c r="AI153" s="13">
        <v>0</v>
      </c>
      <c r="AJ153" s="13">
        <v>0</v>
      </c>
      <c r="AK153" s="13">
        <v>7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631</v>
      </c>
      <c r="BC153" s="13">
        <v>1207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44">
        <v>0</v>
      </c>
      <c r="BR153" s="45">
        <f t="shared" si="5"/>
        <v>7382</v>
      </c>
    </row>
    <row r="154" spans="1:70" x14ac:dyDescent="0.25">
      <c r="A154" s="10"/>
      <c r="B154" s="11">
        <v>726</v>
      </c>
      <c r="C154" s="12" t="s">
        <v>227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751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450</v>
      </c>
      <c r="AZ154" s="13">
        <v>0</v>
      </c>
      <c r="BA154" s="13">
        <v>0</v>
      </c>
      <c r="BB154" s="13">
        <v>0</v>
      </c>
      <c r="BC154" s="13">
        <v>469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44">
        <v>0</v>
      </c>
      <c r="BR154" s="45">
        <f t="shared" si="5"/>
        <v>1670</v>
      </c>
    </row>
    <row r="155" spans="1:70" x14ac:dyDescent="0.25">
      <c r="A155" s="10"/>
      <c r="B155" s="11">
        <v>727</v>
      </c>
      <c r="C155" s="12" t="s">
        <v>228</v>
      </c>
      <c r="D155" s="13">
        <v>0</v>
      </c>
      <c r="E155" s="13">
        <v>0</v>
      </c>
      <c r="F155" s="13">
        <v>0</v>
      </c>
      <c r="G155" s="13">
        <v>0</v>
      </c>
      <c r="H155" s="13">
        <v>131</v>
      </c>
      <c r="I155" s="13">
        <v>0</v>
      </c>
      <c r="J155" s="13">
        <v>496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220</v>
      </c>
      <c r="BB155" s="13">
        <v>45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44">
        <v>0</v>
      </c>
      <c r="BR155" s="45">
        <f t="shared" si="5"/>
        <v>892</v>
      </c>
    </row>
    <row r="156" spans="1:70" x14ac:dyDescent="0.25">
      <c r="A156" s="10"/>
      <c r="B156" s="11">
        <v>728</v>
      </c>
      <c r="C156" s="12" t="s">
        <v>229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108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77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991</v>
      </c>
      <c r="AN156" s="13">
        <v>0</v>
      </c>
      <c r="AO156" s="13">
        <v>0</v>
      </c>
      <c r="AP156" s="13">
        <v>-100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44">
        <v>0</v>
      </c>
      <c r="BR156" s="45">
        <f t="shared" si="5"/>
        <v>1076</v>
      </c>
    </row>
    <row r="157" spans="1:70" x14ac:dyDescent="0.25">
      <c r="A157" s="10"/>
      <c r="B157" s="11">
        <v>729</v>
      </c>
      <c r="C157" s="12" t="s">
        <v>230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-3944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68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44">
        <v>0</v>
      </c>
      <c r="BR157" s="45">
        <f t="shared" si="5"/>
        <v>-3876</v>
      </c>
    </row>
    <row r="158" spans="1:70" x14ac:dyDescent="0.25">
      <c r="A158" s="10"/>
      <c r="B158" s="11">
        <v>731</v>
      </c>
      <c r="C158" s="12" t="s">
        <v>244</v>
      </c>
      <c r="D158" s="13">
        <v>876</v>
      </c>
      <c r="E158" s="13">
        <v>0</v>
      </c>
      <c r="F158" s="13">
        <v>0</v>
      </c>
      <c r="G158" s="13">
        <v>0</v>
      </c>
      <c r="H158" s="13">
        <v>0</v>
      </c>
      <c r="I158" s="13">
        <v>21000</v>
      </c>
      <c r="J158" s="13">
        <v>0</v>
      </c>
      <c r="K158" s="13">
        <v>815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2457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6923</v>
      </c>
      <c r="AD158" s="13">
        <v>0</v>
      </c>
      <c r="AE158" s="13">
        <v>0</v>
      </c>
      <c r="AF158" s="13">
        <v>600</v>
      </c>
      <c r="AG158" s="13">
        <v>0</v>
      </c>
      <c r="AH158" s="13">
        <v>0</v>
      </c>
      <c r="AI158" s="13">
        <v>0</v>
      </c>
      <c r="AJ158" s="13">
        <v>0</v>
      </c>
      <c r="AK158" s="13">
        <v>2796</v>
      </c>
      <c r="AL158" s="13">
        <v>0</v>
      </c>
      <c r="AM158" s="13">
        <v>439</v>
      </c>
      <c r="AN158" s="13">
        <v>0</v>
      </c>
      <c r="AO158" s="13">
        <v>0</v>
      </c>
      <c r="AP158" s="13">
        <v>0</v>
      </c>
      <c r="AQ158" s="13">
        <v>0</v>
      </c>
      <c r="AR158" s="13">
        <v>580</v>
      </c>
      <c r="AS158" s="13">
        <v>5360</v>
      </c>
      <c r="AT158" s="13">
        <v>0</v>
      </c>
      <c r="AU158" s="13">
        <v>900</v>
      </c>
      <c r="AV158" s="13">
        <v>0</v>
      </c>
      <c r="AW158" s="13">
        <v>258</v>
      </c>
      <c r="AX158" s="13">
        <v>10139</v>
      </c>
      <c r="AY158" s="13">
        <v>0</v>
      </c>
      <c r="AZ158" s="13">
        <v>0</v>
      </c>
      <c r="BA158" s="13">
        <v>0</v>
      </c>
      <c r="BB158" s="13">
        <v>2700</v>
      </c>
      <c r="BC158" s="13">
        <v>25162</v>
      </c>
      <c r="BD158" s="13">
        <v>224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9372</v>
      </c>
      <c r="BO158" s="13">
        <v>0</v>
      </c>
      <c r="BP158" s="13">
        <v>0</v>
      </c>
      <c r="BQ158" s="44">
        <v>4337</v>
      </c>
      <c r="BR158" s="45">
        <f t="shared" si="5"/>
        <v>94938</v>
      </c>
    </row>
    <row r="159" spans="1:70" x14ac:dyDescent="0.25">
      <c r="A159" s="10"/>
      <c r="B159" s="11">
        <v>732</v>
      </c>
      <c r="C159" s="12" t="s">
        <v>183</v>
      </c>
      <c r="D159" s="13">
        <v>55047</v>
      </c>
      <c r="E159" s="13">
        <v>0</v>
      </c>
      <c r="F159" s="13">
        <v>70243</v>
      </c>
      <c r="G159" s="13">
        <v>0</v>
      </c>
      <c r="H159" s="13">
        <v>6606469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260400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24854</v>
      </c>
      <c r="AQ159" s="13">
        <v>10755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402486</v>
      </c>
      <c r="BA159" s="13">
        <v>453738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44">
        <v>0</v>
      </c>
      <c r="BR159" s="45">
        <f t="shared" si="5"/>
        <v>7883992</v>
      </c>
    </row>
    <row r="160" spans="1:70" x14ac:dyDescent="0.25">
      <c r="A160" s="10"/>
      <c r="B160" s="11">
        <v>733</v>
      </c>
      <c r="C160" s="12" t="s">
        <v>184</v>
      </c>
      <c r="D160" s="13">
        <v>0</v>
      </c>
      <c r="E160" s="13">
        <v>0</v>
      </c>
      <c r="F160" s="13">
        <v>0</v>
      </c>
      <c r="G160" s="13">
        <v>0</v>
      </c>
      <c r="H160" s="13">
        <v>1518837</v>
      </c>
      <c r="I160" s="13">
        <v>0</v>
      </c>
      <c r="J160" s="13">
        <v>37572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181218</v>
      </c>
      <c r="V160" s="13">
        <v>0</v>
      </c>
      <c r="W160" s="13">
        <v>0</v>
      </c>
      <c r="X160" s="13">
        <v>72057</v>
      </c>
      <c r="Y160" s="13">
        <v>0</v>
      </c>
      <c r="Z160" s="13">
        <v>143251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1717924</v>
      </c>
      <c r="AL160" s="13">
        <v>0</v>
      </c>
      <c r="AM160" s="13">
        <v>0</v>
      </c>
      <c r="AN160" s="13">
        <v>0</v>
      </c>
      <c r="AO160" s="13">
        <v>0</v>
      </c>
      <c r="AP160" s="13">
        <v>826043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1052526</v>
      </c>
      <c r="AZ160" s="13">
        <v>0</v>
      </c>
      <c r="BA160" s="13">
        <v>0</v>
      </c>
      <c r="BB160" s="13">
        <v>0</v>
      </c>
      <c r="BC160" s="13">
        <v>1829914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44">
        <v>0</v>
      </c>
      <c r="BR160" s="45">
        <f t="shared" si="5"/>
        <v>7379342</v>
      </c>
    </row>
    <row r="161" spans="1:70" x14ac:dyDescent="0.25">
      <c r="A161" s="10"/>
      <c r="B161" s="11">
        <v>739</v>
      </c>
      <c r="C161" s="12" t="s">
        <v>185</v>
      </c>
      <c r="D161" s="13">
        <v>0</v>
      </c>
      <c r="E161" s="13">
        <v>0</v>
      </c>
      <c r="F161" s="13">
        <v>0</v>
      </c>
      <c r="G161" s="13">
        <v>283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723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6040</v>
      </c>
      <c r="AT161" s="13">
        <v>0</v>
      </c>
      <c r="AU161" s="13">
        <v>0</v>
      </c>
      <c r="AV161" s="13">
        <v>53000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83447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44">
        <v>0</v>
      </c>
      <c r="BR161" s="45">
        <f t="shared" si="5"/>
        <v>143493</v>
      </c>
    </row>
    <row r="162" spans="1:70" x14ac:dyDescent="0.25">
      <c r="A162" s="10"/>
      <c r="B162" s="11">
        <v>741</v>
      </c>
      <c r="C162" s="12" t="s">
        <v>186</v>
      </c>
      <c r="D162" s="13">
        <v>2272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62253</v>
      </c>
      <c r="AY162" s="13">
        <v>0</v>
      </c>
      <c r="AZ162" s="13">
        <v>0</v>
      </c>
      <c r="BA162" s="13">
        <v>0</v>
      </c>
      <c r="BB162" s="13">
        <v>0</v>
      </c>
      <c r="BC162" s="13">
        <v>7937</v>
      </c>
      <c r="BD162" s="13">
        <v>0</v>
      </c>
      <c r="BE162" s="13">
        <v>792</v>
      </c>
      <c r="BF162" s="13">
        <v>0</v>
      </c>
      <c r="BG162" s="13">
        <v>0</v>
      </c>
      <c r="BH162" s="13">
        <v>0</v>
      </c>
      <c r="BI162" s="13">
        <v>1210</v>
      </c>
      <c r="BJ162" s="13">
        <v>0</v>
      </c>
      <c r="BK162" s="13">
        <v>0</v>
      </c>
      <c r="BL162" s="13">
        <v>42715</v>
      </c>
      <c r="BM162" s="13">
        <v>0</v>
      </c>
      <c r="BN162" s="13">
        <v>0</v>
      </c>
      <c r="BO162" s="13">
        <v>0</v>
      </c>
      <c r="BP162" s="13">
        <v>0</v>
      </c>
      <c r="BQ162" s="44">
        <v>0</v>
      </c>
      <c r="BR162" s="45">
        <f t="shared" si="5"/>
        <v>117179</v>
      </c>
    </row>
    <row r="163" spans="1:70" x14ac:dyDescent="0.25">
      <c r="A163" s="10"/>
      <c r="B163" s="11">
        <v>744</v>
      </c>
      <c r="C163" s="12" t="s">
        <v>187</v>
      </c>
      <c r="D163" s="13">
        <v>394649</v>
      </c>
      <c r="E163" s="13">
        <v>0</v>
      </c>
      <c r="F163" s="13">
        <v>195264</v>
      </c>
      <c r="G163" s="13">
        <v>21478</v>
      </c>
      <c r="H163" s="13">
        <v>594041</v>
      </c>
      <c r="I163" s="13">
        <v>2781000</v>
      </c>
      <c r="J163" s="13">
        <v>23898</v>
      </c>
      <c r="K163" s="13">
        <v>127418</v>
      </c>
      <c r="L163" s="13">
        <v>61539</v>
      </c>
      <c r="M163" s="13">
        <v>305066</v>
      </c>
      <c r="N163" s="13">
        <v>714253</v>
      </c>
      <c r="O163" s="13">
        <v>36566</v>
      </c>
      <c r="P163" s="13">
        <v>0</v>
      </c>
      <c r="Q163" s="13">
        <v>4635</v>
      </c>
      <c r="R163" s="13">
        <v>320442</v>
      </c>
      <c r="S163" s="13">
        <v>122560</v>
      </c>
      <c r="T163" s="13">
        <v>31387</v>
      </c>
      <c r="U163" s="13">
        <v>103039</v>
      </c>
      <c r="V163" s="13">
        <v>17091</v>
      </c>
      <c r="W163" s="13">
        <v>0</v>
      </c>
      <c r="X163" s="13">
        <v>39959</v>
      </c>
      <c r="Y163" s="13">
        <v>14999</v>
      </c>
      <c r="Z163" s="13">
        <v>10431</v>
      </c>
      <c r="AA163" s="13">
        <v>0</v>
      </c>
      <c r="AB163" s="13">
        <v>105322</v>
      </c>
      <c r="AC163" s="13">
        <v>60054</v>
      </c>
      <c r="AD163" s="13">
        <v>1682118</v>
      </c>
      <c r="AE163" s="13">
        <v>14530</v>
      </c>
      <c r="AF163" s="13">
        <v>124627</v>
      </c>
      <c r="AG163" s="13">
        <v>71871</v>
      </c>
      <c r="AH163" s="13">
        <v>0</v>
      </c>
      <c r="AI163" s="13">
        <v>0</v>
      </c>
      <c r="AJ163" s="13">
        <v>371576</v>
      </c>
      <c r="AK163" s="13">
        <v>584565</v>
      </c>
      <c r="AL163" s="13">
        <v>473074</v>
      </c>
      <c r="AM163" s="13">
        <v>49600</v>
      </c>
      <c r="AN163" s="13">
        <v>17144</v>
      </c>
      <c r="AO163" s="13">
        <v>12935</v>
      </c>
      <c r="AP163" s="13">
        <v>160815</v>
      </c>
      <c r="AQ163" s="13">
        <v>300645</v>
      </c>
      <c r="AR163" s="13">
        <v>251492</v>
      </c>
      <c r="AS163" s="13">
        <v>6132251</v>
      </c>
      <c r="AT163" s="13">
        <v>0</v>
      </c>
      <c r="AU163" s="13">
        <v>181342</v>
      </c>
      <c r="AV163" s="13">
        <v>185228</v>
      </c>
      <c r="AW163" s="13">
        <v>38495</v>
      </c>
      <c r="AX163" s="13">
        <v>1732811</v>
      </c>
      <c r="AY163" s="13">
        <v>713939</v>
      </c>
      <c r="AZ163" s="13">
        <v>2178698</v>
      </c>
      <c r="BA163" s="13">
        <v>883482</v>
      </c>
      <c r="BB163" s="13">
        <v>2065531</v>
      </c>
      <c r="BC163" s="13">
        <v>489702</v>
      </c>
      <c r="BD163" s="13">
        <v>67859</v>
      </c>
      <c r="BE163" s="13">
        <v>173898</v>
      </c>
      <c r="BF163" s="13">
        <v>323177</v>
      </c>
      <c r="BG163" s="13">
        <v>0</v>
      </c>
      <c r="BH163" s="13">
        <v>494184</v>
      </c>
      <c r="BI163" s="13">
        <v>505573</v>
      </c>
      <c r="BJ163" s="13">
        <v>104018</v>
      </c>
      <c r="BK163" s="13">
        <v>0</v>
      </c>
      <c r="BL163" s="13">
        <v>0</v>
      </c>
      <c r="BM163" s="13">
        <v>23823</v>
      </c>
      <c r="BN163" s="13">
        <v>909697</v>
      </c>
      <c r="BO163" s="13">
        <v>0</v>
      </c>
      <c r="BP163" s="13">
        <v>0</v>
      </c>
      <c r="BQ163" s="44">
        <v>9918</v>
      </c>
      <c r="BR163" s="45">
        <f t="shared" si="5"/>
        <v>27413709</v>
      </c>
    </row>
    <row r="164" spans="1:70" x14ac:dyDescent="0.25">
      <c r="A164" s="10"/>
      <c r="B164" s="11">
        <v>745</v>
      </c>
      <c r="C164" s="12" t="s">
        <v>231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2456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44">
        <v>0</v>
      </c>
      <c r="BR164" s="45">
        <f t="shared" si="5"/>
        <v>2456</v>
      </c>
    </row>
    <row r="165" spans="1:70" x14ac:dyDescent="0.25">
      <c r="A165" s="10"/>
      <c r="B165" s="11">
        <v>752</v>
      </c>
      <c r="C165" s="12" t="s">
        <v>188</v>
      </c>
      <c r="D165" s="13">
        <v>4767</v>
      </c>
      <c r="E165" s="13">
        <v>0</v>
      </c>
      <c r="F165" s="13">
        <v>0</v>
      </c>
      <c r="G165" s="13">
        <v>0</v>
      </c>
      <c r="H165" s="13">
        <v>26105</v>
      </c>
      <c r="I165" s="13">
        <v>160000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106</v>
      </c>
      <c r="P165" s="13">
        <v>0</v>
      </c>
      <c r="Q165" s="13">
        <v>0</v>
      </c>
      <c r="R165" s="13">
        <v>2429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525</v>
      </c>
      <c r="Z165" s="13">
        <v>0</v>
      </c>
      <c r="AA165" s="13">
        <v>0</v>
      </c>
      <c r="AB165" s="13">
        <v>0</v>
      </c>
      <c r="AC165" s="13">
        <v>0</v>
      </c>
      <c r="AD165" s="13">
        <v>58622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43104</v>
      </c>
      <c r="AQ165" s="13">
        <v>546</v>
      </c>
      <c r="AR165" s="13">
        <v>0</v>
      </c>
      <c r="AS165" s="13">
        <v>597640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33049</v>
      </c>
      <c r="BC165" s="13">
        <v>0</v>
      </c>
      <c r="BD165" s="13">
        <v>0</v>
      </c>
      <c r="BE165" s="13">
        <v>0</v>
      </c>
      <c r="BF165" s="13">
        <v>707</v>
      </c>
      <c r="BG165" s="13">
        <v>0</v>
      </c>
      <c r="BH165" s="13">
        <v>48436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10525</v>
      </c>
      <c r="BO165" s="13">
        <v>0</v>
      </c>
      <c r="BP165" s="13">
        <v>0</v>
      </c>
      <c r="BQ165" s="44">
        <v>0</v>
      </c>
      <c r="BR165" s="45">
        <f t="shared" si="5"/>
        <v>986561</v>
      </c>
    </row>
    <row r="166" spans="1:70" x14ac:dyDescent="0.25">
      <c r="A166" s="10"/>
      <c r="B166" s="11">
        <v>759</v>
      </c>
      <c r="C166" s="12" t="s">
        <v>189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150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14174</v>
      </c>
      <c r="BE166" s="13">
        <v>29973</v>
      </c>
      <c r="BF166" s="13">
        <v>0</v>
      </c>
      <c r="BG166" s="13">
        <v>0</v>
      </c>
      <c r="BH166" s="13">
        <v>0</v>
      </c>
      <c r="BI166" s="13">
        <v>84114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44">
        <v>0</v>
      </c>
      <c r="BR166" s="45">
        <f t="shared" si="5"/>
        <v>128411</v>
      </c>
    </row>
    <row r="167" spans="1:70" x14ac:dyDescent="0.25">
      <c r="A167" s="10"/>
      <c r="B167" s="11">
        <v>761</v>
      </c>
      <c r="C167" s="12" t="s">
        <v>190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500895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1705</v>
      </c>
      <c r="BD167" s="13">
        <v>0</v>
      </c>
      <c r="BE167" s="13">
        <v>0</v>
      </c>
      <c r="BF167" s="13">
        <v>0</v>
      </c>
      <c r="BG167" s="13">
        <v>0</v>
      </c>
      <c r="BH167" s="13">
        <v>6190</v>
      </c>
      <c r="BI167" s="13">
        <v>0</v>
      </c>
      <c r="BJ167" s="13">
        <v>0</v>
      </c>
      <c r="BK167" s="13">
        <v>0</v>
      </c>
      <c r="BL167" s="13">
        <v>54697</v>
      </c>
      <c r="BM167" s="13">
        <v>0</v>
      </c>
      <c r="BN167" s="13">
        <v>0</v>
      </c>
      <c r="BO167" s="13">
        <v>0</v>
      </c>
      <c r="BP167" s="13">
        <v>0</v>
      </c>
      <c r="BQ167" s="44">
        <v>0</v>
      </c>
      <c r="BR167" s="45">
        <f t="shared" si="5"/>
        <v>563487</v>
      </c>
    </row>
    <row r="168" spans="1:70" x14ac:dyDescent="0.25">
      <c r="A168" s="10"/>
      <c r="B168" s="11">
        <v>762</v>
      </c>
      <c r="C168" s="12" t="s">
        <v>245</v>
      </c>
      <c r="D168" s="13">
        <v>881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1143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44">
        <v>0</v>
      </c>
      <c r="BR168" s="45">
        <f t="shared" si="5"/>
        <v>2024</v>
      </c>
    </row>
    <row r="169" spans="1:70" x14ac:dyDescent="0.25">
      <c r="A169" s="10"/>
      <c r="B169" s="11">
        <v>763</v>
      </c>
      <c r="C169" s="12" t="s">
        <v>246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457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2925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957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44">
        <v>0</v>
      </c>
      <c r="BR169" s="45">
        <f t="shared" si="5"/>
        <v>4339</v>
      </c>
    </row>
    <row r="170" spans="1:70" x14ac:dyDescent="0.25">
      <c r="A170" s="10"/>
      <c r="B170" s="11">
        <v>764</v>
      </c>
      <c r="C170" s="12" t="s">
        <v>191</v>
      </c>
      <c r="D170" s="13">
        <v>922949</v>
      </c>
      <c r="E170" s="13">
        <v>0</v>
      </c>
      <c r="F170" s="13">
        <v>473184</v>
      </c>
      <c r="G170" s="13">
        <v>111166</v>
      </c>
      <c r="H170" s="13">
        <v>1372442</v>
      </c>
      <c r="I170" s="13">
        <v>6201000</v>
      </c>
      <c r="J170" s="13">
        <v>30995</v>
      </c>
      <c r="K170" s="13">
        <v>365309</v>
      </c>
      <c r="L170" s="13">
        <v>158155</v>
      </c>
      <c r="M170" s="13">
        <v>402883</v>
      </c>
      <c r="N170" s="13">
        <v>1632907</v>
      </c>
      <c r="O170" s="13">
        <v>140535</v>
      </c>
      <c r="P170" s="13">
        <v>0</v>
      </c>
      <c r="Q170" s="13">
        <v>36295</v>
      </c>
      <c r="R170" s="13">
        <v>906325</v>
      </c>
      <c r="S170" s="13">
        <v>101541</v>
      </c>
      <c r="T170" s="13">
        <v>213613</v>
      </c>
      <c r="U170" s="13">
        <v>188825</v>
      </c>
      <c r="V170" s="13">
        <v>94084</v>
      </c>
      <c r="W170" s="13">
        <v>0</v>
      </c>
      <c r="X170" s="13">
        <v>66941</v>
      </c>
      <c r="Y170" s="13">
        <v>61781</v>
      </c>
      <c r="Z170" s="13">
        <v>103723</v>
      </c>
      <c r="AA170" s="13">
        <v>0</v>
      </c>
      <c r="AB170" s="13">
        <v>369028</v>
      </c>
      <c r="AC170" s="13">
        <v>260233</v>
      </c>
      <c r="AD170" s="13">
        <v>5594761</v>
      </c>
      <c r="AE170" s="13">
        <v>44150</v>
      </c>
      <c r="AF170" s="13">
        <v>376081</v>
      </c>
      <c r="AG170" s="13">
        <v>62636</v>
      </c>
      <c r="AH170" s="13">
        <v>0</v>
      </c>
      <c r="AI170" s="13">
        <v>0</v>
      </c>
      <c r="AJ170" s="13">
        <v>816276</v>
      </c>
      <c r="AK170" s="13">
        <v>2240620</v>
      </c>
      <c r="AL170" s="13">
        <v>818619</v>
      </c>
      <c r="AM170" s="13">
        <v>173986</v>
      </c>
      <c r="AN170" s="13">
        <v>93797</v>
      </c>
      <c r="AO170" s="13">
        <v>67119</v>
      </c>
      <c r="AP170" s="13">
        <v>387638</v>
      </c>
      <c r="AQ170" s="13">
        <v>571147</v>
      </c>
      <c r="AR170" s="13">
        <v>789076</v>
      </c>
      <c r="AS170" s="13">
        <v>16880546</v>
      </c>
      <c r="AT170" s="13">
        <v>0</v>
      </c>
      <c r="AU170" s="13">
        <v>166185</v>
      </c>
      <c r="AV170" s="13">
        <v>440548</v>
      </c>
      <c r="AW170" s="13">
        <v>127719</v>
      </c>
      <c r="AX170" s="13">
        <v>4140627</v>
      </c>
      <c r="AY170" s="13">
        <v>1397499</v>
      </c>
      <c r="AZ170" s="13">
        <v>6190106</v>
      </c>
      <c r="BA170" s="13">
        <v>1890298</v>
      </c>
      <c r="BB170" s="13">
        <v>4205960</v>
      </c>
      <c r="BC170" s="13">
        <v>800297</v>
      </c>
      <c r="BD170" s="13">
        <v>115303</v>
      </c>
      <c r="BE170" s="13">
        <v>651964</v>
      </c>
      <c r="BF170" s="13">
        <v>1036962</v>
      </c>
      <c r="BG170" s="13">
        <v>0</v>
      </c>
      <c r="BH170" s="13">
        <v>672043</v>
      </c>
      <c r="BI170" s="13">
        <v>760012</v>
      </c>
      <c r="BJ170" s="13">
        <v>287232</v>
      </c>
      <c r="BK170" s="13">
        <v>0</v>
      </c>
      <c r="BL170" s="13">
        <v>0</v>
      </c>
      <c r="BM170" s="13">
        <v>26354</v>
      </c>
      <c r="BN170" s="13">
        <v>1416899</v>
      </c>
      <c r="BO170" s="13">
        <v>0</v>
      </c>
      <c r="BP170" s="13">
        <v>0</v>
      </c>
      <c r="BQ170" s="44">
        <v>50605</v>
      </c>
      <c r="BR170" s="45">
        <f t="shared" si="5"/>
        <v>67506979</v>
      </c>
    </row>
    <row r="171" spans="1:70" x14ac:dyDescent="0.25">
      <c r="A171" s="10"/>
      <c r="B171" s="11">
        <v>765</v>
      </c>
      <c r="C171" s="12" t="s">
        <v>192</v>
      </c>
      <c r="D171" s="13">
        <v>764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15411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3152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1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1390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0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44">
        <v>0</v>
      </c>
      <c r="BR171" s="45">
        <f t="shared" ref="BR171" si="6">SUM(D171:BQ171)</f>
        <v>20718</v>
      </c>
    </row>
    <row r="172" spans="1:70" ht="15.75" thickBot="1" x14ac:dyDescent="0.3">
      <c r="A172" s="10"/>
      <c r="B172" s="11">
        <v>769</v>
      </c>
      <c r="C172" s="12" t="s">
        <v>193</v>
      </c>
      <c r="D172" s="13">
        <v>0</v>
      </c>
      <c r="E172" s="13">
        <v>62643</v>
      </c>
      <c r="F172" s="13">
        <v>0</v>
      </c>
      <c r="G172" s="13">
        <v>17186</v>
      </c>
      <c r="H172" s="13">
        <v>0</v>
      </c>
      <c r="I172" s="13">
        <v>250000</v>
      </c>
      <c r="J172" s="13">
        <v>0</v>
      </c>
      <c r="K172" s="13">
        <v>1866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1363</v>
      </c>
      <c r="AN172" s="13">
        <v>0</v>
      </c>
      <c r="AO172" s="13">
        <v>0</v>
      </c>
      <c r="AP172" s="13">
        <v>0</v>
      </c>
      <c r="AQ172" s="13">
        <v>2920</v>
      </c>
      <c r="AR172" s="13">
        <v>8436</v>
      </c>
      <c r="AS172" s="13">
        <v>688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267775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525835</v>
      </c>
      <c r="BF172" s="13">
        <v>85052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44">
        <v>0</v>
      </c>
      <c r="BR172" s="45">
        <f t="shared" si="3"/>
        <v>1223764</v>
      </c>
    </row>
    <row r="173" spans="1:70" ht="16.5" thickBot="1" x14ac:dyDescent="0.3">
      <c r="A173" s="21" t="s">
        <v>79</v>
      </c>
      <c r="B173" s="22"/>
      <c r="C173" s="23"/>
      <c r="D173" s="24">
        <v>304992956</v>
      </c>
      <c r="E173" s="24">
        <v>26311238</v>
      </c>
      <c r="F173" s="24">
        <v>164592888</v>
      </c>
      <c r="G173" s="24">
        <v>27477711</v>
      </c>
      <c r="H173" s="24">
        <v>653933804</v>
      </c>
      <c r="I173" s="24">
        <v>3009901000</v>
      </c>
      <c r="J173" s="24">
        <v>14046222</v>
      </c>
      <c r="K173" s="24">
        <v>517092472</v>
      </c>
      <c r="L173" s="24">
        <v>179308698</v>
      </c>
      <c r="M173" s="24">
        <v>193375366</v>
      </c>
      <c r="N173" s="24">
        <v>840605791</v>
      </c>
      <c r="O173" s="24">
        <v>76848490</v>
      </c>
      <c r="P173" s="24">
        <v>67309066</v>
      </c>
      <c r="Q173" s="24">
        <v>21698908</v>
      </c>
      <c r="R173" s="24">
        <v>565243218</v>
      </c>
      <c r="S173" s="24">
        <v>83093691</v>
      </c>
      <c r="T173" s="24">
        <v>25615880</v>
      </c>
      <c r="U173" s="24">
        <v>44050108</v>
      </c>
      <c r="V173" s="24">
        <v>19421500</v>
      </c>
      <c r="W173" s="24">
        <v>18980770</v>
      </c>
      <c r="X173" s="24">
        <v>23108633</v>
      </c>
      <c r="Y173" s="24">
        <v>20046522</v>
      </c>
      <c r="Z173" s="24">
        <v>55583990</v>
      </c>
      <c r="AA173" s="24">
        <v>41830255</v>
      </c>
      <c r="AB173" s="24">
        <v>217917854</v>
      </c>
      <c r="AC173" s="24">
        <v>87853867</v>
      </c>
      <c r="AD173" s="24">
        <v>2734662503</v>
      </c>
      <c r="AE173" s="24">
        <v>12903032</v>
      </c>
      <c r="AF173" s="24">
        <v>232488879</v>
      </c>
      <c r="AG173" s="24">
        <v>43335668</v>
      </c>
      <c r="AH173" s="24">
        <v>18449987</v>
      </c>
      <c r="AI173" s="24">
        <v>9656251</v>
      </c>
      <c r="AJ173" s="24">
        <v>262248400</v>
      </c>
      <c r="AK173" s="24">
        <v>1577074855</v>
      </c>
      <c r="AL173" s="24">
        <v>323968171</v>
      </c>
      <c r="AM173" s="24">
        <v>46724022</v>
      </c>
      <c r="AN173" s="24">
        <v>12353060</v>
      </c>
      <c r="AO173" s="24">
        <v>26566054</v>
      </c>
      <c r="AP173" s="24">
        <v>584663658</v>
      </c>
      <c r="AQ173" s="24">
        <v>383990452</v>
      </c>
      <c r="AR173" s="24">
        <v>319890314</v>
      </c>
      <c r="AS173" s="24">
        <v>7680052306</v>
      </c>
      <c r="AT173" s="24">
        <v>276636906</v>
      </c>
      <c r="AU173" s="24">
        <v>110189176</v>
      </c>
      <c r="AV173" s="24">
        <v>218617107</v>
      </c>
      <c r="AW173" s="24">
        <v>68443003</v>
      </c>
      <c r="AX173" s="24">
        <v>1959101322</v>
      </c>
      <c r="AY173" s="24">
        <v>415304820</v>
      </c>
      <c r="AZ173" s="24">
        <v>2624339777</v>
      </c>
      <c r="BA173" s="24">
        <v>466439717</v>
      </c>
      <c r="BB173" s="24">
        <v>1527205128</v>
      </c>
      <c r="BC173" s="24">
        <v>598439093</v>
      </c>
      <c r="BD173" s="24">
        <v>102451225</v>
      </c>
      <c r="BE173" s="24">
        <v>261694462</v>
      </c>
      <c r="BF173" s="24">
        <v>407661979</v>
      </c>
      <c r="BG173" s="24">
        <v>206655177</v>
      </c>
      <c r="BH173" s="24">
        <v>758085821</v>
      </c>
      <c r="BI173" s="24">
        <v>636467647</v>
      </c>
      <c r="BJ173" s="24">
        <v>97789849</v>
      </c>
      <c r="BK173" s="24">
        <v>47615302</v>
      </c>
      <c r="BL173" s="24">
        <v>43806498</v>
      </c>
      <c r="BM173" s="24">
        <v>12264398</v>
      </c>
      <c r="BN173" s="24">
        <v>557299308</v>
      </c>
      <c r="BO173" s="24">
        <v>38955007</v>
      </c>
      <c r="BP173" s="24">
        <v>121599759</v>
      </c>
      <c r="BQ173" s="48">
        <v>25208181</v>
      </c>
      <c r="BR173" s="49">
        <f t="shared" si="3"/>
        <v>33151539172</v>
      </c>
    </row>
    <row r="174" spans="1:70" x14ac:dyDescent="0.25">
      <c r="A174" s="20"/>
      <c r="B174" s="26"/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50"/>
    </row>
    <row r="175" spans="1:70" x14ac:dyDescent="0.25">
      <c r="A175" s="20" t="s">
        <v>136</v>
      </c>
      <c r="B175" s="26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51"/>
    </row>
    <row r="176" spans="1:70" ht="15.75" thickBot="1" x14ac:dyDescent="0.3">
      <c r="A176" s="77" t="s">
        <v>137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52"/>
    </row>
  </sheetData>
  <mergeCells count="3">
    <mergeCell ref="A3:C3"/>
    <mergeCell ref="A176:BQ176"/>
    <mergeCell ref="A4:C4"/>
  </mergeCells>
  <pageMargins left="0.5" right="0.5" top="0.5" bottom="0.5" header="0.3" footer="0.3"/>
  <pageSetup paperSize="5" scale="39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7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69" width="14.7109375" style="31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2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60"/>
    </row>
    <row r="2" spans="1:69" ht="19.5" thickBot="1" x14ac:dyDescent="0.3">
      <c r="A2" s="34" t="s">
        <v>247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61"/>
    </row>
    <row r="3" spans="1:69" ht="15.75" x14ac:dyDescent="0.25">
      <c r="A3" s="68" t="s">
        <v>0</v>
      </c>
      <c r="B3" s="69"/>
      <c r="C3" s="70"/>
      <c r="D3" s="36" t="s">
        <v>81</v>
      </c>
      <c r="E3" s="36" t="s">
        <v>126</v>
      </c>
      <c r="F3" s="36" t="s">
        <v>108</v>
      </c>
      <c r="G3" s="36" t="s">
        <v>104</v>
      </c>
      <c r="H3" s="36" t="s">
        <v>109</v>
      </c>
      <c r="I3" s="36" t="s">
        <v>115</v>
      </c>
      <c r="J3" s="36" t="s">
        <v>85</v>
      </c>
      <c r="K3" s="36" t="s">
        <v>146</v>
      </c>
      <c r="L3" s="37" t="s">
        <v>118</v>
      </c>
      <c r="M3" s="36" t="s">
        <v>127</v>
      </c>
      <c r="N3" s="36" t="s">
        <v>122</v>
      </c>
      <c r="O3" s="36" t="s">
        <v>125</v>
      </c>
      <c r="P3" s="36" t="s">
        <v>89</v>
      </c>
      <c r="Q3" s="36" t="s">
        <v>117</v>
      </c>
      <c r="R3" s="36" t="s">
        <v>111</v>
      </c>
      <c r="S3" s="36" t="s">
        <v>98</v>
      </c>
      <c r="T3" s="36" t="s">
        <v>87</v>
      </c>
      <c r="U3" s="36" t="s">
        <v>112</v>
      </c>
      <c r="V3" s="36" t="s">
        <v>95</v>
      </c>
      <c r="W3" s="36" t="s">
        <v>142</v>
      </c>
      <c r="X3" s="36" t="s">
        <v>145</v>
      </c>
      <c r="Y3" s="36" t="s">
        <v>132</v>
      </c>
      <c r="Z3" s="36" t="s">
        <v>100</v>
      </c>
      <c r="AA3" s="36" t="s">
        <v>114</v>
      </c>
      <c r="AB3" s="36" t="s">
        <v>105</v>
      </c>
      <c r="AC3" s="36" t="s">
        <v>94</v>
      </c>
      <c r="AD3" s="36" t="s">
        <v>144</v>
      </c>
      <c r="AE3" s="36" t="s">
        <v>99</v>
      </c>
      <c r="AF3" s="36" t="s">
        <v>123</v>
      </c>
      <c r="AG3" s="36" t="s">
        <v>83</v>
      </c>
      <c r="AH3" s="36" t="s">
        <v>141</v>
      </c>
      <c r="AI3" s="36" t="s">
        <v>140</v>
      </c>
      <c r="AJ3" s="36" t="s">
        <v>90</v>
      </c>
      <c r="AK3" s="36" t="s">
        <v>82</v>
      </c>
      <c r="AL3" s="36" t="s">
        <v>148</v>
      </c>
      <c r="AM3" s="37" t="s">
        <v>103</v>
      </c>
      <c r="AN3" s="36" t="s">
        <v>102</v>
      </c>
      <c r="AO3" s="36" t="s">
        <v>128</v>
      </c>
      <c r="AP3" s="36" t="s">
        <v>86</v>
      </c>
      <c r="AQ3" s="36" t="s">
        <v>97</v>
      </c>
      <c r="AR3" s="36" t="s">
        <v>133</v>
      </c>
      <c r="AS3" s="36" t="s">
        <v>93</v>
      </c>
      <c r="AT3" s="36" t="s">
        <v>131</v>
      </c>
      <c r="AU3" s="36" t="s">
        <v>107</v>
      </c>
      <c r="AV3" s="36" t="s">
        <v>113</v>
      </c>
      <c r="AW3" s="36" t="s">
        <v>138</v>
      </c>
      <c r="AX3" s="36" t="s">
        <v>88</v>
      </c>
      <c r="AY3" s="36" t="s">
        <v>134</v>
      </c>
      <c r="AZ3" s="36" t="s">
        <v>91</v>
      </c>
      <c r="BA3" s="36" t="s">
        <v>119</v>
      </c>
      <c r="BB3" s="36" t="s">
        <v>96</v>
      </c>
      <c r="BC3" s="36" t="s">
        <v>92</v>
      </c>
      <c r="BD3" s="36" t="s">
        <v>116</v>
      </c>
      <c r="BE3" s="36" t="s">
        <v>130</v>
      </c>
      <c r="BF3" s="36" t="s">
        <v>124</v>
      </c>
      <c r="BG3" s="36" t="s">
        <v>129</v>
      </c>
      <c r="BH3" s="36" t="s">
        <v>139</v>
      </c>
      <c r="BI3" s="36" t="s">
        <v>84</v>
      </c>
      <c r="BJ3" s="36" t="s">
        <v>106</v>
      </c>
      <c r="BK3" s="36" t="s">
        <v>101</v>
      </c>
      <c r="BL3" s="36" t="s">
        <v>143</v>
      </c>
      <c r="BM3" s="36" t="s">
        <v>135</v>
      </c>
      <c r="BN3" s="36" t="s">
        <v>120</v>
      </c>
      <c r="BO3" s="36" t="s">
        <v>147</v>
      </c>
      <c r="BP3" s="36" t="s">
        <v>121</v>
      </c>
      <c r="BQ3" s="38" t="s">
        <v>110</v>
      </c>
    </row>
    <row r="4" spans="1:69" ht="16.5" thickBot="1" x14ac:dyDescent="0.3">
      <c r="A4" s="80" t="s">
        <v>249</v>
      </c>
      <c r="B4" s="81"/>
      <c r="C4" s="82"/>
      <c r="D4" s="39">
        <f>'Total Expenditures by County'!D4</f>
        <v>240764</v>
      </c>
      <c r="E4" s="39">
        <f>'Total Expenditures by County'!E4</f>
        <v>23953</v>
      </c>
      <c r="F4" s="39">
        <f>'Total Expenditures by County'!F4</f>
        <v>161721</v>
      </c>
      <c r="G4" s="39">
        <f>'Total Expenditures by County'!G4</f>
        <v>28118</v>
      </c>
      <c r="H4" s="39">
        <f>'Total Expenditures by County'!H4</f>
        <v>531970</v>
      </c>
      <c r="I4" s="39">
        <f>'Total Expenditures by County'!I4</f>
        <v>1740987</v>
      </c>
      <c r="J4" s="39">
        <f>'Total Expenditures by County'!J4</f>
        <v>13945</v>
      </c>
      <c r="K4" s="39">
        <f>'Total Expenditures by County'!K4</f>
        <v>154030</v>
      </c>
      <c r="L4" s="39">
        <f>'Total Expenditures by County'!L4</f>
        <v>132635</v>
      </c>
      <c r="M4" s="39">
        <f>'Total Expenditures by County'!M4</f>
        <v>169623</v>
      </c>
      <c r="N4" s="39">
        <f>'Total Expenditures by County'!N4</f>
        <v>317788</v>
      </c>
      <c r="O4" s="39">
        <f>'Total Expenditures by County'!O4</f>
        <v>61466</v>
      </c>
      <c r="P4" s="39">
        <f>'Total Expenditures by County'!P4</f>
        <v>32606</v>
      </c>
      <c r="Q4" s="39">
        <f>'Total Expenditures by County'!Q4</f>
        <v>15377</v>
      </c>
      <c r="R4" s="39">
        <f>'Total Expenditures by County'!R4</f>
        <v>303623</v>
      </c>
      <c r="S4" s="39">
        <f>'Total Expenditures by County'!S4</f>
        <v>78617</v>
      </c>
      <c r="T4" s="39">
        <f>'Total Expenditures by County'!T4</f>
        <v>10845</v>
      </c>
      <c r="U4" s="39">
        <f>'Total Expenditures by County'!U4</f>
        <v>47713</v>
      </c>
      <c r="V4" s="39">
        <f>'Total Expenditures by County'!V4</f>
        <v>16221</v>
      </c>
      <c r="W4" s="39">
        <f>'Total Expenditures by County'!W4</f>
        <v>10729</v>
      </c>
      <c r="X4" s="39">
        <f>'Total Expenditures by County'!X4</f>
        <v>16479</v>
      </c>
      <c r="Y4" s="39">
        <f>'Total Expenditures by County'!Y4</f>
        <v>14315</v>
      </c>
      <c r="Z4" s="39">
        <f>'Total Expenditures by County'!Z4</f>
        <v>27333</v>
      </c>
      <c r="AA4" s="39">
        <f>'Total Expenditures by County'!AA4</f>
        <v>38376</v>
      </c>
      <c r="AB4" s="39">
        <f>'Total Expenditures by County'!AB4</f>
        <v>150784</v>
      </c>
      <c r="AC4" s="39">
        <f>'Total Expenditures by County'!AC4</f>
        <v>93456</v>
      </c>
      <c r="AD4" s="39">
        <f>'Total Expenditures by County'!AD4</f>
        <v>1131546</v>
      </c>
      <c r="AE4" s="39">
        <f>'Total Expenditures by County'!AE4</f>
        <v>19157</v>
      </c>
      <c r="AF4" s="39">
        <f>'Total Expenditures by County'!AF4</f>
        <v>130043</v>
      </c>
      <c r="AG4" s="39">
        <f>'Total Expenditures by County'!AG4</f>
        <v>49691</v>
      </c>
      <c r="AH4" s="39">
        <f>'Total Expenditures by County'!AH4</f>
        <v>14233</v>
      </c>
      <c r="AI4" s="39">
        <f>'Total Expenditures by County'!AI4</f>
        <v>7971</v>
      </c>
      <c r="AJ4" s="39">
        <f>'Total Expenditures by County'!AJ4</f>
        <v>263017</v>
      </c>
      <c r="AK4" s="39">
        <f>'Total Expenditures by County'!AK4</f>
        <v>549442</v>
      </c>
      <c r="AL4" s="39">
        <f>'Total Expenditures by County'!AL4</f>
        <v>271111</v>
      </c>
      <c r="AM4" s="39">
        <f>'Total Expenditures by County'!AM4</f>
        <v>37985</v>
      </c>
      <c r="AN4" s="39">
        <f>'Total Expenditures by County'!AN4</f>
        <v>7581</v>
      </c>
      <c r="AO4" s="39">
        <f>'Total Expenditures by County'!AO4</f>
        <v>19696</v>
      </c>
      <c r="AP4" s="39">
        <f>'Total Expenditures by County'!AP4</f>
        <v>304364</v>
      </c>
      <c r="AQ4" s="39">
        <f>'Total Expenditures by County'!AQ4</f>
        <v>304926</v>
      </c>
      <c r="AR4" s="39">
        <f>'Total Expenditures by County'!AR4</f>
        <v>141059</v>
      </c>
      <c r="AS4" s="39">
        <f>'Total Expenditures by County'!AS4</f>
        <v>2422075</v>
      </c>
      <c r="AT4" s="39">
        <f>'Total Expenditures by County'!AT4</f>
        <v>82413</v>
      </c>
      <c r="AU4" s="39">
        <f>'Total Expenditures by County'!AU4</f>
        <v>65759</v>
      </c>
      <c r="AV4" s="39">
        <f>'Total Expenditures by County'!AV4</f>
        <v>188939</v>
      </c>
      <c r="AW4" s="39">
        <f>'Total Expenditures by County'!AW4</f>
        <v>37765</v>
      </c>
      <c r="AX4" s="39">
        <f>'Total Expenditures by County'!AX4</f>
        <v>1043437</v>
      </c>
      <c r="AY4" s="39">
        <f>'Total Expenditures by County'!AY4</f>
        <v>235156</v>
      </c>
      <c r="AZ4" s="39">
        <f>'Total Expenditures by County'!AZ4</f>
        <v>1265900</v>
      </c>
      <c r="BA4" s="39">
        <f>'Total Expenditures by County'!BA4</f>
        <v>406898</v>
      </c>
      <c r="BB4" s="39">
        <f>'Total Expenditures by County'!BB4</f>
        <v>947744</v>
      </c>
      <c r="BC4" s="39">
        <f>'Total Expenditures by County'!BC4</f>
        <v>541840</v>
      </c>
      <c r="BD4" s="39">
        <f>'Total Expenditures by County'!BD4</f>
        <v>73764</v>
      </c>
      <c r="BE4" s="39">
        <f>'Total Expenditures by County'!BE4</f>
        <v>157278</v>
      </c>
      <c r="BF4" s="39">
        <f>'Total Expenditures by County'!BF4</f>
        <v>240039</v>
      </c>
      <c r="BG4" s="39">
        <f>'Total Expenditures by County'!BG4</f>
        <v>136443</v>
      </c>
      <c r="BH4" s="39">
        <f>'Total Expenditures by County'!BH4</f>
        <v>367867</v>
      </c>
      <c r="BI4" s="39">
        <f>'Total Expenditures by County'!BI4</f>
        <v>411744</v>
      </c>
      <c r="BJ4" s="39">
        <f>'Total Expenditures by County'!BJ4</f>
        <v>74052</v>
      </c>
      <c r="BK4" s="39">
        <f>'Total Expenditures by County'!BK4</f>
        <v>38174</v>
      </c>
      <c r="BL4" s="39">
        <f>'Total Expenditures by County'!BL4</f>
        <v>21310</v>
      </c>
      <c r="BM4" s="39">
        <f>'Total Expenditures by County'!BM4</f>
        <v>15046</v>
      </c>
      <c r="BN4" s="39">
        <f>'Total Expenditures by County'!BN4</f>
        <v>494649</v>
      </c>
      <c r="BO4" s="39">
        <f>'Total Expenditures by County'!BO4</f>
        <v>26867</v>
      </c>
      <c r="BP4" s="39">
        <f>'Total Expenditures by County'!BP4</f>
        <v>53525</v>
      </c>
      <c r="BQ4" s="40">
        <f>'Total Expenditures by County'!BQ4</f>
        <v>23097</v>
      </c>
    </row>
    <row r="5" spans="1:69" ht="15.75" x14ac:dyDescent="0.25">
      <c r="A5" s="6" t="s">
        <v>4</v>
      </c>
      <c r="B5" s="7"/>
      <c r="C5" s="7"/>
      <c r="D5" s="53">
        <f>('Total Expenditures by County'!D5/'Total Expenditures by County'!D$4)</f>
        <v>251.27453024538553</v>
      </c>
      <c r="E5" s="53">
        <f>('Total Expenditures by County'!E5/'Total Expenditures by County'!E$4)</f>
        <v>228.23408341335116</v>
      </c>
      <c r="F5" s="53">
        <f>('Total Expenditures by County'!F5/'Total Expenditures by County'!F$4)</f>
        <v>150.51361295069904</v>
      </c>
      <c r="G5" s="53">
        <f>('Total Expenditures by County'!G5/'Total Expenditures by County'!G$4)</f>
        <v>127.54267728856959</v>
      </c>
      <c r="H5" s="53">
        <f>('Total Expenditures by County'!H5/'Total Expenditures by County'!H$4)</f>
        <v>325.86222155384701</v>
      </c>
      <c r="I5" s="53">
        <f>('Total Expenditures by County'!I5/'Total Expenditures by County'!I$4)</f>
        <v>189.98476151746107</v>
      </c>
      <c r="J5" s="53">
        <f>('Total Expenditures by County'!J5/'Total Expenditures by County'!J$4)</f>
        <v>144.73460021513088</v>
      </c>
      <c r="K5" s="53">
        <f>('Total Expenditures by County'!K5/'Total Expenditures by County'!K$4)</f>
        <v>737.03198078296441</v>
      </c>
      <c r="L5" s="53">
        <f>('Total Expenditures by County'!L5/'Total Expenditures by County'!L$4)</f>
        <v>289.00445583744863</v>
      </c>
      <c r="M5" s="53">
        <f>('Total Expenditures by County'!M5/'Total Expenditures by County'!M$4)</f>
        <v>227.74608396267016</v>
      </c>
      <c r="N5" s="53">
        <f>('Total Expenditures by County'!N5/'Total Expenditures by County'!N$4)</f>
        <v>488.37779903583521</v>
      </c>
      <c r="O5" s="53">
        <f>('Total Expenditures by County'!O5/'Total Expenditures by County'!O$4)</f>
        <v>152.38784043210882</v>
      </c>
      <c r="P5" s="53">
        <f>('Total Expenditures by County'!P5/'Total Expenditures by County'!P$4)</f>
        <v>268.7512727718825</v>
      </c>
      <c r="Q5" s="53">
        <f>('Total Expenditures by County'!Q5/'Total Expenditures by County'!Q$4)</f>
        <v>246.54555504974962</v>
      </c>
      <c r="R5" s="53">
        <f>('Total Expenditures by County'!R5/'Total Expenditures by County'!R$4)</f>
        <v>308.08865599773401</v>
      </c>
      <c r="S5" s="53">
        <f>('Total Expenditures by County'!S5/'Total Expenditures by County'!S$4)</f>
        <v>319.76094228983555</v>
      </c>
      <c r="T5" s="53">
        <f>('Total Expenditures by County'!T5/'Total Expenditures by County'!T$4)</f>
        <v>335.78681420009218</v>
      </c>
      <c r="U5" s="53">
        <f>('Total Expenditures by County'!U5/'Total Expenditures by County'!U$4)</f>
        <v>138.02865047261753</v>
      </c>
      <c r="V5" s="53">
        <f>('Total Expenditures by County'!V5/'Total Expenditures by County'!V$4)</f>
        <v>311.12600949386598</v>
      </c>
      <c r="W5" s="53">
        <f>('Total Expenditures by County'!W5/'Total Expenditures by County'!W$4)</f>
        <v>258.61711249883496</v>
      </c>
      <c r="X5" s="53">
        <f>('Total Expenditures by County'!X5/'Total Expenditures by County'!X$4)</f>
        <v>269.24279385885063</v>
      </c>
      <c r="Y5" s="53">
        <f>('Total Expenditures by County'!Y5/'Total Expenditures by County'!Y$4)</f>
        <v>198.61236465246245</v>
      </c>
      <c r="Z5" s="53">
        <f>('Total Expenditures by County'!Z5/'Total Expenditures by County'!Z$4)</f>
        <v>223.41137087037646</v>
      </c>
      <c r="AA5" s="53">
        <f>('Total Expenditures by County'!AA5/'Total Expenditures by County'!AA$4)</f>
        <v>268.64959870752551</v>
      </c>
      <c r="AB5" s="53">
        <f>('Total Expenditures by County'!AB5/'Total Expenditures by County'!AB$4)</f>
        <v>316.3688587648557</v>
      </c>
      <c r="AC5" s="53">
        <f>('Total Expenditures by County'!AC5/'Total Expenditures by County'!AC$4)</f>
        <v>208.51278676596473</v>
      </c>
      <c r="AD5" s="53">
        <f>('Total Expenditures by County'!AD5/'Total Expenditures by County'!AD$4)</f>
        <v>388.84713303745497</v>
      </c>
      <c r="AE5" s="53">
        <f>('Total Expenditures by County'!AE5/'Total Expenditures by County'!AE$4)</f>
        <v>123.89178890222895</v>
      </c>
      <c r="AF5" s="53">
        <f>('Total Expenditures by County'!AF5/'Total Expenditures by County'!AF$4)</f>
        <v>352.64771652453419</v>
      </c>
      <c r="AG5" s="53">
        <f>('Total Expenditures by County'!AG5/'Total Expenditures by County'!AG$4)</f>
        <v>120.68724718761949</v>
      </c>
      <c r="AH5" s="53">
        <f>('Total Expenditures by County'!AH5/'Total Expenditures by County'!AH$4)</f>
        <v>168.55680460900723</v>
      </c>
      <c r="AI5" s="53">
        <f>('Total Expenditures by County'!AI5/'Total Expenditures by County'!AI$4)</f>
        <v>207.4326935139882</v>
      </c>
      <c r="AJ5" s="53">
        <f>('Total Expenditures by County'!AJ5/'Total Expenditures by County'!AJ$4)</f>
        <v>168.19161118863039</v>
      </c>
      <c r="AK5" s="53">
        <f>('Total Expenditures by County'!AK5/'Total Expenditures by County'!AK$4)</f>
        <v>417.26778440672535</v>
      </c>
      <c r="AL5" s="53">
        <f>('Total Expenditures by County'!AL5/'Total Expenditures by County'!AL$4)</f>
        <v>165.69679208884921</v>
      </c>
      <c r="AM5" s="53">
        <f>('Total Expenditures by County'!AM5/'Total Expenditures by County'!AM$4)</f>
        <v>186.40839805186258</v>
      </c>
      <c r="AN5" s="53">
        <f>('Total Expenditures by County'!AN5/'Total Expenditures by County'!AN$4)</f>
        <v>249.8624192059095</v>
      </c>
      <c r="AO5" s="53">
        <f>('Total Expenditures by County'!AO5/'Total Expenditures by County'!AO$4)</f>
        <v>148.32300974817221</v>
      </c>
      <c r="AP5" s="53">
        <f>('Total Expenditures by County'!AP5/'Total Expenditures by County'!AP$4)</f>
        <v>428.95294121512399</v>
      </c>
      <c r="AQ5" s="53">
        <f>('Total Expenditures by County'!AQ5/'Total Expenditures by County'!AQ$4)</f>
        <v>254.16590254684743</v>
      </c>
      <c r="AR5" s="53">
        <f>('Total Expenditures by County'!AR5/'Total Expenditures by County'!AR$4)</f>
        <v>714.58588250306605</v>
      </c>
      <c r="AS5" s="53">
        <f>('Total Expenditures by County'!AS5/'Total Expenditures by County'!AS$4)</f>
        <v>357.08061187205186</v>
      </c>
      <c r="AT5" s="53">
        <f>('Total Expenditures by County'!AT5/'Total Expenditures by County'!AT$4)</f>
        <v>578.81657020130319</v>
      </c>
      <c r="AU5" s="53">
        <f>('Total Expenditures by County'!AU5/'Total Expenditures by County'!AU$4)</f>
        <v>394.6869325871744</v>
      </c>
      <c r="AV5" s="53">
        <f>('Total Expenditures by County'!AV5/'Total Expenditures by County'!AV$4)</f>
        <v>228.43941695467851</v>
      </c>
      <c r="AW5" s="53">
        <f>('Total Expenditures by County'!AW5/'Total Expenditures by County'!AW$4)</f>
        <v>270.55956573546933</v>
      </c>
      <c r="AX5" s="53">
        <f>('Total Expenditures by County'!AX5/'Total Expenditures by County'!AX$4)</f>
        <v>288.82502153939339</v>
      </c>
      <c r="AY5" s="53">
        <f>('Total Expenditures by County'!AY5/'Total Expenditures by County'!AY$4)</f>
        <v>560.82978958648732</v>
      </c>
      <c r="AZ5" s="53">
        <f>('Total Expenditures by County'!AZ5/'Total Expenditures by County'!AZ$4)</f>
        <v>499.62394659925747</v>
      </c>
      <c r="BA5" s="53">
        <f>('Total Expenditures by County'!BA5/'Total Expenditures by County'!BA$4)</f>
        <v>264.70101352181626</v>
      </c>
      <c r="BB5" s="53">
        <f>('Total Expenditures by County'!BB5/'Total Expenditures by County'!BB$4)</f>
        <v>303.11842438464396</v>
      </c>
      <c r="BC5" s="53">
        <f>('Total Expenditures by County'!BC5/'Total Expenditures by County'!BC$4)</f>
        <v>248.09317141591615</v>
      </c>
      <c r="BD5" s="53">
        <f>('Total Expenditures by County'!BD5/'Total Expenditures by County'!BD$4)</f>
        <v>285.41480939211539</v>
      </c>
      <c r="BE5" s="53">
        <f>('Total Expenditures by County'!BE5/'Total Expenditures by County'!BE$4)</f>
        <v>276.1102442808276</v>
      </c>
      <c r="BF5" s="53">
        <f>('Total Expenditures by County'!BF5/'Total Expenditures by County'!BF$4)</f>
        <v>322.36150375563972</v>
      </c>
      <c r="BG5" s="53">
        <f>('Total Expenditures by County'!BG5/'Total Expenditures by County'!BG$4)</f>
        <v>260.22124257015753</v>
      </c>
      <c r="BH5" s="53">
        <f>('Total Expenditures by County'!BH5/'Total Expenditures by County'!BH$4)</f>
        <v>316.71003378938582</v>
      </c>
      <c r="BI5" s="53">
        <f>('Total Expenditures by County'!BI5/'Total Expenditures by County'!BI$4)</f>
        <v>197.43101295950882</v>
      </c>
      <c r="BJ5" s="53">
        <f>('Total Expenditures by County'!BJ5/'Total Expenditures by County'!BJ$4)</f>
        <v>223.63283908604765</v>
      </c>
      <c r="BK5" s="53">
        <f>('Total Expenditures by County'!BK5/'Total Expenditures by County'!BK$4)</f>
        <v>159.12267511919109</v>
      </c>
      <c r="BL5" s="53">
        <f>('Total Expenditures by County'!BL5/'Total Expenditures by County'!BL$4)</f>
        <v>146.07916471140311</v>
      </c>
      <c r="BM5" s="53">
        <f>('Total Expenditures by County'!BM5/'Total Expenditures by County'!BM$4)</f>
        <v>105.57104878372989</v>
      </c>
      <c r="BN5" s="53">
        <f>('Total Expenditures by County'!BN5/'Total Expenditures by County'!BN$4)</f>
        <v>245.0607178019161</v>
      </c>
      <c r="BO5" s="53">
        <f>('Total Expenditures by County'!BO5/'Total Expenditures by County'!BO$4)</f>
        <v>135.01712137566531</v>
      </c>
      <c r="BP5" s="53">
        <f>('Total Expenditures by County'!BP5/'Total Expenditures by County'!BP$4)</f>
        <v>539.41285380663237</v>
      </c>
      <c r="BQ5" s="56">
        <f>('Total Expenditures by County'!BQ5/'Total Expenditures by County'!BQ$4)</f>
        <v>235.577564185825</v>
      </c>
    </row>
    <row r="6" spans="1:69" x14ac:dyDescent="0.25">
      <c r="A6" s="10"/>
      <c r="B6" s="11">
        <v>511</v>
      </c>
      <c r="C6" s="12" t="s">
        <v>5</v>
      </c>
      <c r="D6" s="54">
        <f>('Total Expenditures by County'!D6/'Total Expenditures by County'!D$4)</f>
        <v>1.8629155521589607</v>
      </c>
      <c r="E6" s="54">
        <f>('Total Expenditures by County'!E6/'Total Expenditures by County'!E$4)</f>
        <v>101.46065211038284</v>
      </c>
      <c r="F6" s="54">
        <f>('Total Expenditures by County'!F6/'Total Expenditures by County'!F$4)</f>
        <v>2.9796501382009759</v>
      </c>
      <c r="G6" s="54">
        <f>('Total Expenditures by County'!G6/'Total Expenditures by County'!G$4)</f>
        <v>43.732306707447187</v>
      </c>
      <c r="H6" s="54">
        <f>('Total Expenditures by County'!H6/'Total Expenditures by County'!H$4)</f>
        <v>2.468748237682576</v>
      </c>
      <c r="I6" s="54">
        <f>('Total Expenditures by County'!I6/'Total Expenditures by County'!I$4)</f>
        <v>1.9776138477771517</v>
      </c>
      <c r="J6" s="54">
        <f>('Total Expenditures by County'!J6/'Total Expenditures by County'!J$4)</f>
        <v>11.67508067407673</v>
      </c>
      <c r="K6" s="54">
        <f>('Total Expenditures by County'!K6/'Total Expenditures by County'!K$4)</f>
        <v>5.9513925858598977</v>
      </c>
      <c r="L6" s="54">
        <f>('Total Expenditures by County'!L6/'Total Expenditures by County'!L$4)</f>
        <v>155.85601839635089</v>
      </c>
      <c r="M6" s="54">
        <f>('Total Expenditures by County'!M6/'Total Expenditures by County'!M$4)</f>
        <v>2.4107284979041759</v>
      </c>
      <c r="N6" s="54">
        <f>('Total Expenditures by County'!N6/'Total Expenditures by County'!N$4)</f>
        <v>3.0456688106536434</v>
      </c>
      <c r="O6" s="54">
        <f>('Total Expenditures by County'!O6/'Total Expenditures by County'!O$4)</f>
        <v>63.316353756548338</v>
      </c>
      <c r="P6" s="54">
        <f>('Total Expenditures by County'!P6/'Total Expenditures by County'!P$4)</f>
        <v>0</v>
      </c>
      <c r="Q6" s="54">
        <f>('Total Expenditures by County'!Q6/'Total Expenditures by County'!Q$4)</f>
        <v>31.038303960460428</v>
      </c>
      <c r="R6" s="54">
        <f>('Total Expenditures by County'!R6/'Total Expenditures by County'!R$4)</f>
        <v>2.9288690250738578</v>
      </c>
      <c r="S6" s="54">
        <f>('Total Expenditures by County'!S6/'Total Expenditures by County'!S$4)</f>
        <v>3.8353282368953279</v>
      </c>
      <c r="T6" s="54">
        <f>('Total Expenditures by County'!T6/'Total Expenditures by County'!T$4)</f>
        <v>144.60857538035961</v>
      </c>
      <c r="U6" s="54">
        <f>('Total Expenditures by County'!U6/'Total Expenditures by County'!U$4)</f>
        <v>9.3870643220925114</v>
      </c>
      <c r="V6" s="54">
        <f>('Total Expenditures by County'!V6/'Total Expenditures by County'!V$4)</f>
        <v>50.310831638000124</v>
      </c>
      <c r="W6" s="54">
        <f>('Total Expenditures by County'!W6/'Total Expenditures by County'!W$4)</f>
        <v>70.981172523068324</v>
      </c>
      <c r="X6" s="54">
        <f>('Total Expenditures by County'!X6/'Total Expenditures by County'!X$4)</f>
        <v>114.20055828630377</v>
      </c>
      <c r="Y6" s="54">
        <f>('Total Expenditures by County'!Y6/'Total Expenditures by County'!Y$4)</f>
        <v>32.527558505064619</v>
      </c>
      <c r="Z6" s="54">
        <f>('Total Expenditures by County'!Z6/'Total Expenditures by County'!Z$4)</f>
        <v>8.0187685215673365</v>
      </c>
      <c r="AA6" s="54">
        <f>('Total Expenditures by County'!AA6/'Total Expenditures by County'!AA$4)</f>
        <v>20.043933708567856</v>
      </c>
      <c r="AB6" s="54">
        <f>('Total Expenditures by County'!AB6/'Total Expenditures by County'!AB$4)</f>
        <v>5.2267548280984721</v>
      </c>
      <c r="AC6" s="54">
        <f>('Total Expenditures by County'!AC6/'Total Expenditures by County'!AC$4)</f>
        <v>3.6143639787707582</v>
      </c>
      <c r="AD6" s="54">
        <f>('Total Expenditures by County'!AD6/'Total Expenditures by County'!AD$4)</f>
        <v>2.0741542986321369</v>
      </c>
      <c r="AE6" s="54">
        <f>('Total Expenditures by County'!AE6/'Total Expenditures by County'!AE$4)</f>
        <v>37.130343999582401</v>
      </c>
      <c r="AF6" s="54">
        <f>('Total Expenditures by County'!AF6/'Total Expenditures by County'!AF$4)</f>
        <v>6.3302599909260779</v>
      </c>
      <c r="AG6" s="54">
        <f>('Total Expenditures by County'!AG6/'Total Expenditures by County'!AG$4)</f>
        <v>4.6254855003924256</v>
      </c>
      <c r="AH6" s="54">
        <f>('Total Expenditures by County'!AH6/'Total Expenditures by County'!AH$4)</f>
        <v>30.586313496803204</v>
      </c>
      <c r="AI6" s="54">
        <f>('Total Expenditures by County'!AI6/'Total Expenditures by County'!AI$4)</f>
        <v>17.78873416133484</v>
      </c>
      <c r="AJ6" s="54">
        <f>('Total Expenditures by County'!AJ6/'Total Expenditures by County'!AJ$4)</f>
        <v>1.6961945425580855</v>
      </c>
      <c r="AK6" s="54">
        <f>('Total Expenditures by County'!AK6/'Total Expenditures by County'!AK$4)</f>
        <v>2.042939928145282</v>
      </c>
      <c r="AL6" s="54">
        <f>('Total Expenditures by County'!AL6/'Total Expenditures by County'!AL$4)</f>
        <v>4.3750308914061034</v>
      </c>
      <c r="AM6" s="54">
        <f>('Total Expenditures by County'!AM6/'Total Expenditures by County'!AM$4)</f>
        <v>5.703014347768856</v>
      </c>
      <c r="AN6" s="54">
        <f>('Total Expenditures by County'!AN6/'Total Expenditures by County'!AN$4)</f>
        <v>63.448753462603875</v>
      </c>
      <c r="AO6" s="54">
        <f>('Total Expenditures by County'!AO6/'Total Expenditures by County'!AO$4)</f>
        <v>28.01589155158408</v>
      </c>
      <c r="AP6" s="54">
        <f>('Total Expenditures by County'!AP6/'Total Expenditures by County'!AP$4)</f>
        <v>5.9121873808991863</v>
      </c>
      <c r="AQ6" s="54">
        <f>('Total Expenditures by County'!AQ6/'Total Expenditures by County'!AQ$4)</f>
        <v>13.584836976840283</v>
      </c>
      <c r="AR6" s="54">
        <f>('Total Expenditures by County'!AR6/'Total Expenditures by County'!AR$4)</f>
        <v>5.6347485803812587</v>
      </c>
      <c r="AS6" s="54">
        <f>('Total Expenditures by County'!AS6/'Total Expenditures by County'!AS$4)</f>
        <v>6.1099346634600495</v>
      </c>
      <c r="AT6" s="54">
        <f>('Total Expenditures by County'!AT6/'Total Expenditures by County'!AT$4)</f>
        <v>18.198730782764855</v>
      </c>
      <c r="AU6" s="54">
        <f>('Total Expenditures by County'!AU6/'Total Expenditures by County'!AU$4)</f>
        <v>5.0270077099712589</v>
      </c>
      <c r="AV6" s="54">
        <f>('Total Expenditures by County'!AV6/'Total Expenditures by County'!AV$4)</f>
        <v>3.9124532256442555</v>
      </c>
      <c r="AW6" s="54">
        <f>('Total Expenditures by County'!AW6/'Total Expenditures by County'!AW$4)</f>
        <v>112.85277373229181</v>
      </c>
      <c r="AX6" s="54">
        <f>('Total Expenditures by County'!AX6/'Total Expenditures by County'!AX$4)</f>
        <v>1.9780858834793091</v>
      </c>
      <c r="AY6" s="54">
        <f>('Total Expenditures by County'!AY6/'Total Expenditures by County'!AY$4)</f>
        <v>2.6291398050655737</v>
      </c>
      <c r="AZ6" s="54">
        <f>('Total Expenditures by County'!AZ6/'Total Expenditures by County'!AZ$4)</f>
        <v>6.7528754245990994</v>
      </c>
      <c r="BA6" s="54">
        <f>('Total Expenditures by County'!BA6/'Total Expenditures by County'!BA$4)</f>
        <v>1.7978977532452851</v>
      </c>
      <c r="BB6" s="54">
        <f>('Total Expenditures by County'!BB6/'Total Expenditures by County'!BB$4)</f>
        <v>11.302565882770031</v>
      </c>
      <c r="BC6" s="54">
        <f>('Total Expenditures by County'!BC6/'Total Expenditures by County'!BC$4)</f>
        <v>0.81447659825778829</v>
      </c>
      <c r="BD6" s="54">
        <f>('Total Expenditures by County'!BD6/'Total Expenditures by County'!BD$4)</f>
        <v>4.8832763949894256</v>
      </c>
      <c r="BE6" s="54">
        <f>('Total Expenditures by County'!BE6/'Total Expenditures by County'!BE$4)</f>
        <v>6.4601978661987056</v>
      </c>
      <c r="BF6" s="54">
        <f>('Total Expenditures by County'!BF6/'Total Expenditures by County'!BF$4)</f>
        <v>4.0181303871454226</v>
      </c>
      <c r="BG6" s="54">
        <f>('Total Expenditures by County'!BG6/'Total Expenditures by County'!BG$4)</f>
        <v>4.3414759276767585</v>
      </c>
      <c r="BH6" s="54">
        <f>('Total Expenditures by County'!BH6/'Total Expenditures by County'!BH$4)</f>
        <v>1.4828266737706834</v>
      </c>
      <c r="BI6" s="54">
        <f>('Total Expenditures by County'!BI6/'Total Expenditures by County'!BI$4)</f>
        <v>1.9532306481697366</v>
      </c>
      <c r="BJ6" s="54">
        <f>('Total Expenditures by County'!BJ6/'Total Expenditures by County'!BJ$4)</f>
        <v>17.419421487603305</v>
      </c>
      <c r="BK6" s="54">
        <f>('Total Expenditures by County'!BK6/'Total Expenditures by County'!BK$4)</f>
        <v>20.233169172735369</v>
      </c>
      <c r="BL6" s="54">
        <f>('Total Expenditures by County'!BL6/'Total Expenditures by County'!BL$4)</f>
        <v>8.3961520412951671</v>
      </c>
      <c r="BM6" s="54">
        <f>('Total Expenditures by County'!BM6/'Total Expenditures by County'!BM$4)</f>
        <v>26.032566795161504</v>
      </c>
      <c r="BN6" s="54">
        <f>('Total Expenditures by County'!BN6/'Total Expenditures by County'!BN$4)</f>
        <v>0.94936611617530819</v>
      </c>
      <c r="BO6" s="54">
        <f>('Total Expenditures by County'!BO6/'Total Expenditures by County'!BO$4)</f>
        <v>31.673056165556257</v>
      </c>
      <c r="BP6" s="54">
        <f>('Total Expenditures by County'!BP6/'Total Expenditures by County'!BP$4)</f>
        <v>301.69197571228398</v>
      </c>
      <c r="BQ6" s="55">
        <f>('Total Expenditures by County'!BQ6/'Total Expenditures by County'!BQ$4)</f>
        <v>0</v>
      </c>
    </row>
    <row r="7" spans="1:69" x14ac:dyDescent="0.25">
      <c r="A7" s="10"/>
      <c r="B7" s="11">
        <v>512</v>
      </c>
      <c r="C7" s="12" t="s">
        <v>6</v>
      </c>
      <c r="D7" s="54">
        <f>('Total Expenditures by County'!D7/'Total Expenditures by County'!D$4)</f>
        <v>4.4699705936103404</v>
      </c>
      <c r="E7" s="54">
        <f>('Total Expenditures by County'!E7/'Total Expenditures by County'!E$4)</f>
        <v>0</v>
      </c>
      <c r="F7" s="54">
        <f>('Total Expenditures by County'!F7/'Total Expenditures by County'!F$4)</f>
        <v>3.2444209471868217</v>
      </c>
      <c r="G7" s="54">
        <f>('Total Expenditures by County'!G7/'Total Expenditures by County'!G$4)</f>
        <v>3.3109751760438155</v>
      </c>
      <c r="H7" s="54">
        <f>('Total Expenditures by County'!H7/'Total Expenditures by County'!H$4)</f>
        <v>1.4140590634810233</v>
      </c>
      <c r="I7" s="54">
        <f>('Total Expenditures by County'!I7/'Total Expenditures by County'!I$4)</f>
        <v>3.5950871545853014</v>
      </c>
      <c r="J7" s="54">
        <f>('Total Expenditures by County'!J7/'Total Expenditures by County'!J$4)</f>
        <v>0</v>
      </c>
      <c r="K7" s="54">
        <f>('Total Expenditures by County'!K7/'Total Expenditures by County'!K$4)</f>
        <v>1.5290203207167434</v>
      </c>
      <c r="L7" s="54">
        <f>('Total Expenditures by County'!L7/'Total Expenditures by County'!L$4)</f>
        <v>1.2307234138801975</v>
      </c>
      <c r="M7" s="54">
        <f>('Total Expenditures by County'!M7/'Total Expenditures by County'!M$4)</f>
        <v>4.5985862766252215</v>
      </c>
      <c r="N7" s="54">
        <f>('Total Expenditures by County'!N7/'Total Expenditures by County'!N$4)</f>
        <v>2.6220656538321143</v>
      </c>
      <c r="O7" s="54">
        <f>('Total Expenditures by County'!O7/'Total Expenditures by County'!O$4)</f>
        <v>0.14515341814987148</v>
      </c>
      <c r="P7" s="54">
        <f>('Total Expenditures by County'!P7/'Total Expenditures by County'!P$4)</f>
        <v>25.314144635956573</v>
      </c>
      <c r="Q7" s="54">
        <f>('Total Expenditures by County'!Q7/'Total Expenditures by County'!Q$4)</f>
        <v>6.6924627690706897</v>
      </c>
      <c r="R7" s="54">
        <f>('Total Expenditures by County'!R7/'Total Expenditures by County'!R$4)</f>
        <v>43.549905639559583</v>
      </c>
      <c r="S7" s="54">
        <f>('Total Expenditures by County'!S7/'Total Expenditures by County'!S$4)</f>
        <v>62.744355546510299</v>
      </c>
      <c r="T7" s="54">
        <f>('Total Expenditures by County'!T7/'Total Expenditures by County'!T$4)</f>
        <v>9.782480405716921</v>
      </c>
      <c r="U7" s="54">
        <f>('Total Expenditures by County'!U7/'Total Expenditures by County'!U$4)</f>
        <v>6.2480665646679103</v>
      </c>
      <c r="V7" s="54">
        <f>('Total Expenditures by County'!V7/'Total Expenditures by County'!V$4)</f>
        <v>0</v>
      </c>
      <c r="W7" s="54">
        <f>('Total Expenditures by County'!W7/'Total Expenditures by County'!W$4)</f>
        <v>14.937272812004847</v>
      </c>
      <c r="X7" s="54">
        <f>('Total Expenditures by County'!X7/'Total Expenditures by County'!X$4)</f>
        <v>53.600946659384668</v>
      </c>
      <c r="Y7" s="54">
        <f>('Total Expenditures by County'!Y7/'Total Expenditures by County'!Y$4)</f>
        <v>8.1721969961578758</v>
      </c>
      <c r="Z7" s="54">
        <f>('Total Expenditures by County'!Z7/'Total Expenditures by County'!Z$4)</f>
        <v>9.6591665752021374</v>
      </c>
      <c r="AA7" s="54">
        <f>('Total Expenditures by County'!AA7/'Total Expenditures by County'!AA$4)</f>
        <v>6.5674379820721285</v>
      </c>
      <c r="AB7" s="54">
        <f>('Total Expenditures by County'!AB7/'Total Expenditures by County'!AB$4)</f>
        <v>6.3470925297113752</v>
      </c>
      <c r="AC7" s="54">
        <f>('Total Expenditures by County'!AC7/'Total Expenditures by County'!AC$4)</f>
        <v>4.2704267248758772</v>
      </c>
      <c r="AD7" s="54">
        <f>('Total Expenditures by County'!AD7/'Total Expenditures by County'!AD$4)</f>
        <v>3.5663826304896133</v>
      </c>
      <c r="AE7" s="54">
        <f>('Total Expenditures by County'!AE7/'Total Expenditures by County'!AE$4)</f>
        <v>0</v>
      </c>
      <c r="AF7" s="54">
        <f>('Total Expenditures by County'!AF7/'Total Expenditures by County'!AF$4)</f>
        <v>2.892996931784102</v>
      </c>
      <c r="AG7" s="54">
        <f>('Total Expenditures by County'!AG7/'Total Expenditures by County'!AG$4)</f>
        <v>5.1019098025799439</v>
      </c>
      <c r="AH7" s="54">
        <f>('Total Expenditures by County'!AH7/'Total Expenditures by County'!AH$4)</f>
        <v>0</v>
      </c>
      <c r="AI7" s="54">
        <f>('Total Expenditures by County'!AI7/'Total Expenditures by County'!AI$4)</f>
        <v>3.7904905281645966</v>
      </c>
      <c r="AJ7" s="54">
        <f>('Total Expenditures by County'!AJ7/'Total Expenditures by County'!AJ$4)</f>
        <v>3.0833140063189832</v>
      </c>
      <c r="AK7" s="54">
        <f>('Total Expenditures by County'!AK7/'Total Expenditures by County'!AK$4)</f>
        <v>25.617575649477107</v>
      </c>
      <c r="AL7" s="54">
        <f>('Total Expenditures by County'!AL7/'Total Expenditures by County'!AL$4)</f>
        <v>4.9189520159639413</v>
      </c>
      <c r="AM7" s="54">
        <f>('Total Expenditures by County'!AM7/'Total Expenditures by County'!AM$4)</f>
        <v>4.5746478873239438</v>
      </c>
      <c r="AN7" s="54">
        <f>('Total Expenditures by County'!AN7/'Total Expenditures by County'!AN$4)</f>
        <v>0</v>
      </c>
      <c r="AO7" s="54">
        <f>('Total Expenditures by County'!AO7/'Total Expenditures by County'!AO$4)</f>
        <v>7.6157595450852963E-4</v>
      </c>
      <c r="AP7" s="54">
        <f>('Total Expenditures by County'!AP7/'Total Expenditures by County'!AP$4)</f>
        <v>4.221622793760103</v>
      </c>
      <c r="AQ7" s="54">
        <f>('Total Expenditures by County'!AQ7/'Total Expenditures by County'!AQ$4)</f>
        <v>1.6821983038507704</v>
      </c>
      <c r="AR7" s="54">
        <f>('Total Expenditures by County'!AR7/'Total Expenditures by County'!AR$4)</f>
        <v>7.3343423673781896</v>
      </c>
      <c r="AS7" s="54">
        <f>('Total Expenditures by County'!AS7/'Total Expenditures by County'!AS$4)</f>
        <v>4.270041596564929</v>
      </c>
      <c r="AT7" s="54">
        <f>('Total Expenditures by County'!AT7/'Total Expenditures by County'!AT$4)</f>
        <v>9.7923143193428217</v>
      </c>
      <c r="AU7" s="54">
        <f>('Total Expenditures by County'!AU7/'Total Expenditures by County'!AU$4)</f>
        <v>4.0694201554159886</v>
      </c>
      <c r="AV7" s="54">
        <f>('Total Expenditures by County'!AV7/'Total Expenditures by County'!AV$4)</f>
        <v>2.2863305087885508</v>
      </c>
      <c r="AW7" s="54">
        <f>('Total Expenditures by County'!AW7/'Total Expenditures by County'!AW$4)</f>
        <v>0</v>
      </c>
      <c r="AX7" s="54">
        <f>('Total Expenditures by County'!AX7/'Total Expenditures by County'!AX$4)</f>
        <v>2.5077000336388302</v>
      </c>
      <c r="AY7" s="54">
        <f>('Total Expenditures by County'!AY7/'Total Expenditures by County'!AY$4)</f>
        <v>4.5030192723128479</v>
      </c>
      <c r="AZ7" s="54">
        <f>('Total Expenditures by County'!AZ7/'Total Expenditures by County'!AZ$4)</f>
        <v>0</v>
      </c>
      <c r="BA7" s="54">
        <f>('Total Expenditures by County'!BA7/'Total Expenditures by County'!BA$4)</f>
        <v>3.1880618730001129</v>
      </c>
      <c r="BB7" s="54">
        <f>('Total Expenditures by County'!BB7/'Total Expenditures by County'!BB$4)</f>
        <v>1.9967997687139143</v>
      </c>
      <c r="BC7" s="54">
        <f>('Total Expenditures by County'!BC7/'Total Expenditures by County'!BC$4)</f>
        <v>7.254737560903588</v>
      </c>
      <c r="BD7" s="54">
        <f>('Total Expenditures by County'!BD7/'Total Expenditures by County'!BD$4)</f>
        <v>5.7861558483813242</v>
      </c>
      <c r="BE7" s="54">
        <f>('Total Expenditures by County'!BE7/'Total Expenditures by County'!BE$4)</f>
        <v>28.969328195933315</v>
      </c>
      <c r="BF7" s="54">
        <f>('Total Expenditures by County'!BF7/'Total Expenditures by County'!BF$4)</f>
        <v>5.8606726406958867</v>
      </c>
      <c r="BG7" s="54">
        <f>('Total Expenditures by County'!BG7/'Total Expenditures by County'!BG$4)</f>
        <v>11.251760808542761</v>
      </c>
      <c r="BH7" s="54">
        <f>('Total Expenditures by County'!BH7/'Total Expenditures by County'!BH$4)</f>
        <v>30.500727164980823</v>
      </c>
      <c r="BI7" s="54">
        <f>('Total Expenditures by County'!BI7/'Total Expenditures by County'!BI$4)</f>
        <v>3.5349950454651435</v>
      </c>
      <c r="BJ7" s="54">
        <f>('Total Expenditures by County'!BJ7/'Total Expenditures by County'!BJ$4)</f>
        <v>2.2516880030249014</v>
      </c>
      <c r="BK7" s="54">
        <f>('Total Expenditures by County'!BK7/'Total Expenditures by County'!BK$4)</f>
        <v>3.0254361607376747</v>
      </c>
      <c r="BL7" s="54">
        <f>('Total Expenditures by County'!BL7/'Total Expenditures by County'!BL$4)</f>
        <v>7.7490849366494601</v>
      </c>
      <c r="BM7" s="54">
        <f>('Total Expenditures by County'!BM7/'Total Expenditures by County'!BM$4)</f>
        <v>0</v>
      </c>
      <c r="BN7" s="54">
        <f>('Total Expenditures by County'!BN7/'Total Expenditures by County'!BN$4)</f>
        <v>2.6533885644163839</v>
      </c>
      <c r="BO7" s="54">
        <f>('Total Expenditures by County'!BO7/'Total Expenditures by County'!BO$4)</f>
        <v>0</v>
      </c>
      <c r="BP7" s="54">
        <f>('Total Expenditures by County'!BP7/'Total Expenditures by County'!BP$4)</f>
        <v>6.3715460065390008</v>
      </c>
      <c r="BQ7" s="55">
        <f>('Total Expenditures by County'!BQ7/'Total Expenditures by County'!BQ$4)</f>
        <v>51.618824955621939</v>
      </c>
    </row>
    <row r="8" spans="1:69" x14ac:dyDescent="0.25">
      <c r="A8" s="10"/>
      <c r="B8" s="11">
        <v>513</v>
      </c>
      <c r="C8" s="12" t="s">
        <v>7</v>
      </c>
      <c r="D8" s="54">
        <f>('Total Expenditures by County'!D8/'Total Expenditures by County'!D$4)</f>
        <v>125.42755561462677</v>
      </c>
      <c r="E8" s="54">
        <f>('Total Expenditures by County'!E8/'Total Expenditures by County'!E$4)</f>
        <v>5.2739114098442785</v>
      </c>
      <c r="F8" s="54">
        <f>('Total Expenditures by County'!F8/'Total Expenditures by County'!F$4)</f>
        <v>91.929347456421866</v>
      </c>
      <c r="G8" s="54">
        <f>('Total Expenditures by County'!G8/'Total Expenditures by County'!G$4)</f>
        <v>62.304253503094102</v>
      </c>
      <c r="H8" s="54">
        <f>('Total Expenditures by County'!H8/'Total Expenditures by County'!H$4)</f>
        <v>151.33608850123127</v>
      </c>
      <c r="I8" s="54">
        <f>('Total Expenditures by County'!I8/'Total Expenditures by County'!I$4)</f>
        <v>79.749015931767445</v>
      </c>
      <c r="J8" s="54">
        <f>('Total Expenditures by County'!J8/'Total Expenditures by County'!J$4)</f>
        <v>98.020365722481174</v>
      </c>
      <c r="K8" s="54">
        <f>('Total Expenditures by County'!K8/'Total Expenditures by County'!K$4)</f>
        <v>93.33395442446276</v>
      </c>
      <c r="L8" s="54">
        <f>('Total Expenditures by County'!L8/'Total Expenditures by County'!L$4)</f>
        <v>74.526505070305731</v>
      </c>
      <c r="M8" s="54">
        <f>('Total Expenditures by County'!M8/'Total Expenditures by County'!M$4)</f>
        <v>57.089563325728236</v>
      </c>
      <c r="N8" s="54">
        <f>('Total Expenditures by County'!N8/'Total Expenditures by County'!N$4)</f>
        <v>36.618053545130714</v>
      </c>
      <c r="O8" s="54">
        <f>('Total Expenditures by County'!O8/'Total Expenditures by County'!O$4)</f>
        <v>70.604724563173136</v>
      </c>
      <c r="P8" s="54">
        <f>('Total Expenditures by County'!P8/'Total Expenditures by County'!P$4)</f>
        <v>131.92728332208796</v>
      </c>
      <c r="Q8" s="54">
        <f>('Total Expenditures by County'!Q8/'Total Expenditures by County'!Q$4)</f>
        <v>80.314365610977433</v>
      </c>
      <c r="R8" s="54">
        <f>('Total Expenditures by County'!R8/'Total Expenditures by County'!R$4)</f>
        <v>113.9182670614545</v>
      </c>
      <c r="S8" s="54">
        <f>('Total Expenditures by County'!S8/'Total Expenditures by County'!S$4)</f>
        <v>62.099723978274419</v>
      </c>
      <c r="T8" s="54">
        <f>('Total Expenditures by County'!T8/'Total Expenditures by County'!T$4)</f>
        <v>136.71424619640388</v>
      </c>
      <c r="U8" s="54">
        <f>('Total Expenditures by County'!U8/'Total Expenditures by County'!U$4)</f>
        <v>90.99031710435311</v>
      </c>
      <c r="V8" s="54">
        <f>('Total Expenditures by County'!V8/'Total Expenditures by County'!V$4)</f>
        <v>48.76314653843783</v>
      </c>
      <c r="W8" s="54">
        <f>('Total Expenditures by County'!W8/'Total Expenditures by County'!W$4)</f>
        <v>128.58849846211203</v>
      </c>
      <c r="X8" s="54">
        <f>('Total Expenditures by County'!X8/'Total Expenditures by County'!X$4)</f>
        <v>47.234298197706174</v>
      </c>
      <c r="Y8" s="54">
        <f>('Total Expenditures by County'!Y8/'Total Expenditures by County'!Y$4)</f>
        <v>98.774292699965073</v>
      </c>
      <c r="Z8" s="54">
        <f>('Total Expenditures by County'!Z8/'Total Expenditures by County'!Z$4)</f>
        <v>88.953133574799693</v>
      </c>
      <c r="AA8" s="54">
        <f>('Total Expenditures by County'!AA8/'Total Expenditures by County'!AA$4)</f>
        <v>103.83252553679382</v>
      </c>
      <c r="AB8" s="54">
        <f>('Total Expenditures by County'!AB8/'Total Expenditures by County'!AB$4)</f>
        <v>64.422956016553485</v>
      </c>
      <c r="AC8" s="54">
        <f>('Total Expenditures by County'!AC8/'Total Expenditures by County'!AC$4)</f>
        <v>101.65194316041773</v>
      </c>
      <c r="AD8" s="54">
        <f>('Total Expenditures by County'!AD8/'Total Expenditures by County'!AD$4)</f>
        <v>120.31042220113014</v>
      </c>
      <c r="AE8" s="54">
        <f>('Total Expenditures by County'!AE8/'Total Expenditures by County'!AE$4)</f>
        <v>53.753249464947537</v>
      </c>
      <c r="AF8" s="54">
        <f>('Total Expenditures by County'!AF8/'Total Expenditures by County'!AF$4)</f>
        <v>116.08572549079919</v>
      </c>
      <c r="AG8" s="54">
        <f>('Total Expenditures by County'!AG8/'Total Expenditures by County'!AG$4)</f>
        <v>54.289831156547464</v>
      </c>
      <c r="AH8" s="54">
        <f>('Total Expenditures by County'!AH8/'Total Expenditures by County'!AH$4)</f>
        <v>49.275767582378975</v>
      </c>
      <c r="AI8" s="54">
        <f>('Total Expenditures by County'!AI8/'Total Expenditures by County'!AI$4)</f>
        <v>2.4390917074394682</v>
      </c>
      <c r="AJ8" s="54">
        <f>('Total Expenditures by County'!AJ8/'Total Expenditures by County'!AJ$4)</f>
        <v>61.541482109521439</v>
      </c>
      <c r="AK8" s="54">
        <f>('Total Expenditures by County'!AK8/'Total Expenditures by County'!AK$4)</f>
        <v>198.96479701224152</v>
      </c>
      <c r="AL8" s="54">
        <f>('Total Expenditures by County'!AL8/'Total Expenditures by County'!AL$4)</f>
        <v>69.261745189239832</v>
      </c>
      <c r="AM8" s="54">
        <f>('Total Expenditures by County'!AM8/'Total Expenditures by County'!AM$4)</f>
        <v>45.935158615242862</v>
      </c>
      <c r="AN8" s="54">
        <f>('Total Expenditures by County'!AN8/'Total Expenditures by County'!AN$4)</f>
        <v>108.58184936024271</v>
      </c>
      <c r="AO8" s="54">
        <f>('Total Expenditures by County'!AO8/'Total Expenditures by County'!AO$4)</f>
        <v>74.935824532900085</v>
      </c>
      <c r="AP8" s="54">
        <f>('Total Expenditures by County'!AP8/'Total Expenditures by County'!AP$4)</f>
        <v>62.848510336307839</v>
      </c>
      <c r="AQ8" s="54">
        <f>('Total Expenditures by County'!AQ8/'Total Expenditures by County'!AQ$4)</f>
        <v>13.957297836196323</v>
      </c>
      <c r="AR8" s="54">
        <f>('Total Expenditures by County'!AR8/'Total Expenditures by County'!AR$4)</f>
        <v>220.85402562048503</v>
      </c>
      <c r="AS8" s="54">
        <f>('Total Expenditures by County'!AS8/'Total Expenditures by County'!AS$4)</f>
        <v>60.947709298844998</v>
      </c>
      <c r="AT8" s="54">
        <f>('Total Expenditures by County'!AT8/'Total Expenditures by County'!AT$4)</f>
        <v>185.60452841177968</v>
      </c>
      <c r="AU8" s="54">
        <f>('Total Expenditures by County'!AU8/'Total Expenditures by County'!AU$4)</f>
        <v>116.43621405434997</v>
      </c>
      <c r="AV8" s="54">
        <f>('Total Expenditures by County'!AV8/'Total Expenditures by County'!AV$4)</f>
        <v>74.910076797273192</v>
      </c>
      <c r="AW8" s="54">
        <f>('Total Expenditures by County'!AW8/'Total Expenditures by County'!AW$4)</f>
        <v>66.14910631537137</v>
      </c>
      <c r="AX8" s="54">
        <f>('Total Expenditures by County'!AX8/'Total Expenditures by County'!AX$4)</f>
        <v>57.739290441109524</v>
      </c>
      <c r="AY8" s="54">
        <f>('Total Expenditures by County'!AY8/'Total Expenditures by County'!AY$4)</f>
        <v>300.42672949021073</v>
      </c>
      <c r="AZ8" s="54">
        <f>('Total Expenditures by County'!AZ8/'Total Expenditures by County'!AZ$4)</f>
        <v>63.817574847934274</v>
      </c>
      <c r="BA8" s="54">
        <f>('Total Expenditures by County'!BA8/'Total Expenditures by County'!BA$4)</f>
        <v>58.457844472078996</v>
      </c>
      <c r="BB8" s="54">
        <f>('Total Expenditures by County'!BB8/'Total Expenditures by County'!BB$4)</f>
        <v>71.718718345882436</v>
      </c>
      <c r="BC8" s="54">
        <f>('Total Expenditures by County'!BC8/'Total Expenditures by County'!BC$4)</f>
        <v>51.309357005758159</v>
      </c>
      <c r="BD8" s="54">
        <f>('Total Expenditures by County'!BD8/'Total Expenditures by County'!BD$4)</f>
        <v>74.260276015400464</v>
      </c>
      <c r="BE8" s="54">
        <f>('Total Expenditures by County'!BE8/'Total Expenditures by County'!BE$4)</f>
        <v>6.5914749678912496</v>
      </c>
      <c r="BF8" s="54">
        <f>('Total Expenditures by County'!BF8/'Total Expenditures by County'!BF$4)</f>
        <v>99.807710413724436</v>
      </c>
      <c r="BG8" s="54">
        <f>('Total Expenditures by County'!BG8/'Total Expenditures by County'!BG$4)</f>
        <v>189.18522020184253</v>
      </c>
      <c r="BH8" s="54">
        <f>('Total Expenditures by County'!BH8/'Total Expenditures by County'!BH$4)</f>
        <v>66.188426795553823</v>
      </c>
      <c r="BI8" s="54">
        <f>('Total Expenditures by County'!BI8/'Total Expenditures by County'!BI$4)</f>
        <v>14.578522091396596</v>
      </c>
      <c r="BJ8" s="54">
        <f>('Total Expenditures by County'!BJ8/'Total Expenditures by County'!BJ$4)</f>
        <v>40.300950683303626</v>
      </c>
      <c r="BK8" s="54">
        <f>('Total Expenditures by County'!BK8/'Total Expenditures by County'!BK$4)</f>
        <v>80.830093781107564</v>
      </c>
      <c r="BL8" s="54">
        <f>('Total Expenditures by County'!BL8/'Total Expenditures by County'!BL$4)</f>
        <v>67.607226654152981</v>
      </c>
      <c r="BM8" s="54">
        <f>('Total Expenditures by County'!BM8/'Total Expenditures by County'!BM$4)</f>
        <v>41.480925162833977</v>
      </c>
      <c r="BN8" s="54">
        <f>('Total Expenditures by County'!BN8/'Total Expenditures by County'!BN$4)</f>
        <v>58.131745945104505</v>
      </c>
      <c r="BO8" s="54">
        <f>('Total Expenditures by County'!BO8/'Total Expenditures by County'!BO$4)</f>
        <v>17.186883537425093</v>
      </c>
      <c r="BP8" s="54">
        <f>('Total Expenditures by County'!BP8/'Total Expenditures by County'!BP$4)</f>
        <v>158.57290985520785</v>
      </c>
      <c r="BQ8" s="55">
        <f>('Total Expenditures by County'!BQ8/'Total Expenditures by County'!BQ$4)</f>
        <v>54.734294497120835</v>
      </c>
    </row>
    <row r="9" spans="1:69" x14ac:dyDescent="0.25">
      <c r="A9" s="10"/>
      <c r="B9" s="11">
        <v>514</v>
      </c>
      <c r="C9" s="12" t="s">
        <v>8</v>
      </c>
      <c r="D9" s="54">
        <f>('Total Expenditures by County'!D9/'Total Expenditures by County'!D$4)</f>
        <v>3.4882955923643069</v>
      </c>
      <c r="E9" s="54">
        <f>('Total Expenditures by County'!E9/'Total Expenditures by County'!E$4)</f>
        <v>2.0076817100154467</v>
      </c>
      <c r="F9" s="54">
        <f>('Total Expenditures by County'!F9/'Total Expenditures by County'!F$4)</f>
        <v>0</v>
      </c>
      <c r="G9" s="54">
        <f>('Total Expenditures by County'!G9/'Total Expenditures by County'!G$4)</f>
        <v>2.0757521872110392</v>
      </c>
      <c r="H9" s="54">
        <f>('Total Expenditures by County'!H9/'Total Expenditures by County'!H$4)</f>
        <v>2.2157452487922251</v>
      </c>
      <c r="I9" s="54">
        <f>('Total Expenditures by County'!I9/'Total Expenditures by County'!I$4)</f>
        <v>3.6800964050851617</v>
      </c>
      <c r="J9" s="54">
        <f>('Total Expenditures by County'!J9/'Total Expenditures by County'!J$4)</f>
        <v>1.2474005019720329</v>
      </c>
      <c r="K9" s="54">
        <f>('Total Expenditures by County'!K9/'Total Expenditures by County'!K$4)</f>
        <v>2.9798415893007855</v>
      </c>
      <c r="L9" s="54">
        <f>('Total Expenditures by County'!L9/'Total Expenditures by County'!L$4)</f>
        <v>2.6137520262374183</v>
      </c>
      <c r="M9" s="54">
        <f>('Total Expenditures by County'!M9/'Total Expenditures by County'!M$4)</f>
        <v>2.4616237184815737</v>
      </c>
      <c r="N9" s="54">
        <f>('Total Expenditures by County'!N9/'Total Expenditures by County'!N$4)</f>
        <v>11.465253565269929</v>
      </c>
      <c r="O9" s="54">
        <f>('Total Expenditures by County'!O9/'Total Expenditures by County'!O$4)</f>
        <v>1.3201444701135587</v>
      </c>
      <c r="P9" s="54">
        <f>('Total Expenditures by County'!P9/'Total Expenditures by County'!P$4)</f>
        <v>3.719499478623566</v>
      </c>
      <c r="Q9" s="54">
        <f>('Total Expenditures by County'!Q9/'Total Expenditures by County'!Q$4)</f>
        <v>2.7682903037003315</v>
      </c>
      <c r="R9" s="54">
        <f>('Total Expenditures by County'!R9/'Total Expenditures by County'!R$4)</f>
        <v>4.3906884524558416</v>
      </c>
      <c r="S9" s="54">
        <f>('Total Expenditures by County'!S9/'Total Expenditures by County'!S$4)</f>
        <v>7.2596385005787551</v>
      </c>
      <c r="T9" s="54">
        <f>('Total Expenditures by County'!T9/'Total Expenditures by County'!T$4)</f>
        <v>4.8483171968649144</v>
      </c>
      <c r="U9" s="54">
        <f>('Total Expenditures by County'!U9/'Total Expenditures by County'!U$4)</f>
        <v>4.3043405361222309</v>
      </c>
      <c r="V9" s="54">
        <f>('Total Expenditures by County'!V9/'Total Expenditures by County'!V$4)</f>
        <v>3.6989088218975401</v>
      </c>
      <c r="W9" s="54">
        <f>('Total Expenditures by County'!W9/'Total Expenditures by County'!W$4)</f>
        <v>5.7696896262466213</v>
      </c>
      <c r="X9" s="54">
        <f>('Total Expenditures by County'!X9/'Total Expenditures by County'!X$4)</f>
        <v>4.1328964136173312</v>
      </c>
      <c r="Y9" s="54">
        <f>('Total Expenditures by County'!Y9/'Total Expenditures by County'!Y$4)</f>
        <v>2.4540691582256375</v>
      </c>
      <c r="Z9" s="54">
        <f>('Total Expenditures by County'!Z9/'Total Expenditures by County'!Z$4)</f>
        <v>2.215453846998134</v>
      </c>
      <c r="AA9" s="54">
        <f>('Total Expenditures by County'!AA9/'Total Expenditures by County'!AA$4)</f>
        <v>7.1206743798207217</v>
      </c>
      <c r="AB9" s="54">
        <f>('Total Expenditures by County'!AB9/'Total Expenditures by County'!AB$4)</f>
        <v>3.969326984295416</v>
      </c>
      <c r="AC9" s="54">
        <f>('Total Expenditures by County'!AC9/'Total Expenditures by County'!AC$4)</f>
        <v>1.975549991439822</v>
      </c>
      <c r="AD9" s="54">
        <f>('Total Expenditures by County'!AD9/'Total Expenditures by County'!AD$4)</f>
        <v>7.9880296514679916</v>
      </c>
      <c r="AE9" s="54">
        <f>('Total Expenditures by County'!AE9/'Total Expenditures by County'!AE$4)</f>
        <v>4.3324633293313148</v>
      </c>
      <c r="AF9" s="54">
        <f>('Total Expenditures by County'!AF9/'Total Expenditures by County'!AF$4)</f>
        <v>4.5073168105934194</v>
      </c>
      <c r="AG9" s="54">
        <f>('Total Expenditures by County'!AG9/'Total Expenditures by County'!AG$4)</f>
        <v>1.4062707532551166</v>
      </c>
      <c r="AH9" s="54">
        <f>('Total Expenditures by County'!AH9/'Total Expenditures by County'!AH$4)</f>
        <v>6.3370336541839389</v>
      </c>
      <c r="AI9" s="54">
        <f>('Total Expenditures by County'!AI9/'Total Expenditures by County'!AI$4)</f>
        <v>2.2112658386651614</v>
      </c>
      <c r="AJ9" s="54">
        <f>('Total Expenditures by County'!AJ9/'Total Expenditures by County'!AJ$4)</f>
        <v>2.0211165057771932</v>
      </c>
      <c r="AK9" s="54">
        <f>('Total Expenditures by County'!AK9/'Total Expenditures by County'!AK$4)</f>
        <v>5.9074897805409856</v>
      </c>
      <c r="AL9" s="54">
        <f>('Total Expenditures by County'!AL9/'Total Expenditures by County'!AL$4)</f>
        <v>5.6834728210954184</v>
      </c>
      <c r="AM9" s="54">
        <f>('Total Expenditures by County'!AM9/'Total Expenditures by County'!AM$4)</f>
        <v>5.8127155456101089</v>
      </c>
      <c r="AN9" s="54">
        <f>('Total Expenditures by County'!AN9/'Total Expenditures by County'!AN$4)</f>
        <v>22.299828518665084</v>
      </c>
      <c r="AO9" s="54">
        <f>('Total Expenditures by County'!AO9/'Total Expenditures by County'!AO$4)</f>
        <v>2.7845755483346872</v>
      </c>
      <c r="AP9" s="54">
        <f>('Total Expenditures by County'!AP9/'Total Expenditures by County'!AP$4)</f>
        <v>6.5761193833699121</v>
      </c>
      <c r="AQ9" s="54">
        <f>('Total Expenditures by County'!AQ9/'Total Expenditures by County'!AQ$4)</f>
        <v>1.7013964043735201</v>
      </c>
      <c r="AR9" s="54">
        <f>('Total Expenditures by County'!AR9/'Total Expenditures by County'!AR$4)</f>
        <v>6.56406184646141</v>
      </c>
      <c r="AS9" s="54">
        <f>('Total Expenditures by County'!AS9/'Total Expenditures by County'!AS$4)</f>
        <v>5.2976410722211327</v>
      </c>
      <c r="AT9" s="54">
        <f>('Total Expenditures by County'!AT9/'Total Expenditures by County'!AT$4)</f>
        <v>14.106512322085107</v>
      </c>
      <c r="AU9" s="54">
        <f>('Total Expenditures by County'!AU9/'Total Expenditures by County'!AU$4)</f>
        <v>5.9607354126431362</v>
      </c>
      <c r="AV9" s="54">
        <f>('Total Expenditures by County'!AV9/'Total Expenditures by County'!AV$4)</f>
        <v>1.5225654840980423</v>
      </c>
      <c r="AW9" s="54">
        <f>('Total Expenditures by County'!AW9/'Total Expenditures by County'!AW$4)</f>
        <v>4.0827750562690319</v>
      </c>
      <c r="AX9" s="54">
        <f>('Total Expenditures by County'!AX9/'Total Expenditures by County'!AX$4)</f>
        <v>3.7779789292501609</v>
      </c>
      <c r="AY9" s="54">
        <f>('Total Expenditures by County'!AY9/'Total Expenditures by County'!AY$4)</f>
        <v>7.5439538008811171</v>
      </c>
      <c r="AZ9" s="54">
        <f>('Total Expenditures by County'!AZ9/'Total Expenditures by County'!AZ$4)</f>
        <v>4.1017149853858914</v>
      </c>
      <c r="BA9" s="54">
        <f>('Total Expenditures by County'!BA9/'Total Expenditures by County'!BA$4)</f>
        <v>2.9931997699669206</v>
      </c>
      <c r="BB9" s="54">
        <f>('Total Expenditures by County'!BB9/'Total Expenditures by County'!BB$4)</f>
        <v>4.9344875831448158</v>
      </c>
      <c r="BC9" s="54">
        <f>('Total Expenditures by County'!BC9/'Total Expenditures by County'!BC$4)</f>
        <v>2.0385630444411635</v>
      </c>
      <c r="BD9" s="54">
        <f>('Total Expenditures by County'!BD9/'Total Expenditures by County'!BD$4)</f>
        <v>2.325850008134049</v>
      </c>
      <c r="BE9" s="54">
        <f>('Total Expenditures by County'!BE9/'Total Expenditures by County'!BE$4)</f>
        <v>5.3580221009931455</v>
      </c>
      <c r="BF9" s="54">
        <f>('Total Expenditures by County'!BF9/'Total Expenditures by County'!BF$4)</f>
        <v>4.5151454555301429</v>
      </c>
      <c r="BG9" s="54">
        <f>('Total Expenditures by County'!BG9/'Total Expenditures by County'!BG$4)</f>
        <v>1.7688412010876338</v>
      </c>
      <c r="BH9" s="54">
        <f>('Total Expenditures by County'!BH9/'Total Expenditures by County'!BH$4)</f>
        <v>6.7244411703142708</v>
      </c>
      <c r="BI9" s="54">
        <f>('Total Expenditures by County'!BI9/'Total Expenditures by County'!BI$4)</f>
        <v>3.7352651161886996</v>
      </c>
      <c r="BJ9" s="54">
        <f>('Total Expenditures by County'!BJ9/'Total Expenditures by County'!BJ$4)</f>
        <v>1.6670447793442447</v>
      </c>
      <c r="BK9" s="54">
        <f>('Total Expenditures by County'!BK9/'Total Expenditures by County'!BK$4)</f>
        <v>0.82949127678524648</v>
      </c>
      <c r="BL9" s="54">
        <f>('Total Expenditures by County'!BL9/'Total Expenditures by County'!BL$4)</f>
        <v>1.293101830126701</v>
      </c>
      <c r="BM9" s="54">
        <f>('Total Expenditures by County'!BM9/'Total Expenditures by County'!BM$4)</f>
        <v>1.0258540475873987</v>
      </c>
      <c r="BN9" s="54">
        <f>('Total Expenditures by County'!BN9/'Total Expenditures by County'!BN$4)</f>
        <v>2.4431404895188304</v>
      </c>
      <c r="BO9" s="54">
        <f>('Total Expenditures by County'!BO9/'Total Expenditures by County'!BO$4)</f>
        <v>3.8117765288271857</v>
      </c>
      <c r="BP9" s="54">
        <f>('Total Expenditures by County'!BP9/'Total Expenditures by County'!BP$4)</f>
        <v>7.1067164876226059</v>
      </c>
      <c r="BQ9" s="55">
        <f>('Total Expenditures by County'!BQ9/'Total Expenditures by County'!BQ$4)</f>
        <v>1.6083041087587133</v>
      </c>
    </row>
    <row r="10" spans="1:69" x14ac:dyDescent="0.25">
      <c r="A10" s="10"/>
      <c r="B10" s="11">
        <v>515</v>
      </c>
      <c r="C10" s="12" t="s">
        <v>9</v>
      </c>
      <c r="D10" s="54">
        <f>('Total Expenditures by County'!D10/'Total Expenditures by County'!D$4)</f>
        <v>8.0169668222824004</v>
      </c>
      <c r="E10" s="54">
        <f>('Total Expenditures by County'!E10/'Total Expenditures by County'!E$4)</f>
        <v>0.37097649563728968</v>
      </c>
      <c r="F10" s="54">
        <f>('Total Expenditures by County'!F10/'Total Expenditures by County'!F$4)</f>
        <v>7.6564082586677058</v>
      </c>
      <c r="G10" s="54">
        <f>('Total Expenditures by County'!G10/'Total Expenditures by County'!G$4)</f>
        <v>5.5742940465182444</v>
      </c>
      <c r="H10" s="54">
        <f>('Total Expenditures by County'!H10/'Total Expenditures by County'!H$4)</f>
        <v>5.1841288042558791</v>
      </c>
      <c r="I10" s="54">
        <f>('Total Expenditures by County'!I10/'Total Expenditures by County'!I$4)</f>
        <v>12.745643706702003</v>
      </c>
      <c r="J10" s="54">
        <f>('Total Expenditures by County'!J10/'Total Expenditures by County'!J$4)</f>
        <v>2.7751882395123699</v>
      </c>
      <c r="K10" s="54">
        <f>('Total Expenditures by County'!K10/'Total Expenditures by County'!K$4)</f>
        <v>29.426774005063947</v>
      </c>
      <c r="L10" s="54">
        <f>('Total Expenditures by County'!L10/'Total Expenditures by County'!L$4)</f>
        <v>0.61681305839333511</v>
      </c>
      <c r="M10" s="54">
        <f>('Total Expenditures by County'!M10/'Total Expenditures by County'!M$4)</f>
        <v>2.1231790500109065</v>
      </c>
      <c r="N10" s="54">
        <f>('Total Expenditures by County'!N10/'Total Expenditures by County'!N$4)</f>
        <v>19.114205067529298</v>
      </c>
      <c r="O10" s="54">
        <f>('Total Expenditures by County'!O10/'Total Expenditures by County'!O$4)</f>
        <v>0</v>
      </c>
      <c r="P10" s="54">
        <f>('Total Expenditures by County'!P10/'Total Expenditures by County'!P$4)</f>
        <v>0.21112678648101577</v>
      </c>
      <c r="Q10" s="54">
        <f>('Total Expenditures by County'!Q10/'Total Expenditures by County'!Q$4)</f>
        <v>0.65032190934512579</v>
      </c>
      <c r="R10" s="54">
        <f>('Total Expenditures by County'!R10/'Total Expenditures by County'!R$4)</f>
        <v>3.5645323312133796</v>
      </c>
      <c r="S10" s="54">
        <f>('Total Expenditures by County'!S10/'Total Expenditures by County'!S$4)</f>
        <v>11.26111400842057</v>
      </c>
      <c r="T10" s="54">
        <f>('Total Expenditures by County'!T10/'Total Expenditures by County'!T$4)</f>
        <v>9.8886122637159986</v>
      </c>
      <c r="U10" s="54">
        <f>('Total Expenditures by County'!U10/'Total Expenditures by County'!U$4)</f>
        <v>6.729570557290466</v>
      </c>
      <c r="V10" s="54">
        <f>('Total Expenditures by County'!V10/'Total Expenditures by County'!V$4)</f>
        <v>0</v>
      </c>
      <c r="W10" s="54">
        <f>('Total Expenditures by County'!W10/'Total Expenditures by County'!W$4)</f>
        <v>12.302451300214372</v>
      </c>
      <c r="X10" s="54">
        <f>('Total Expenditures by County'!X10/'Total Expenditures by County'!X$4)</f>
        <v>10.496753443776928</v>
      </c>
      <c r="Y10" s="54">
        <f>('Total Expenditures by County'!Y10/'Total Expenditures by County'!Y$4)</f>
        <v>4.5245546629409708</v>
      </c>
      <c r="Z10" s="54">
        <f>('Total Expenditures by County'!Z10/'Total Expenditures by County'!Z$4)</f>
        <v>12.943511506237881</v>
      </c>
      <c r="AA10" s="54">
        <f>('Total Expenditures by County'!AA10/'Total Expenditures by County'!AA$4)</f>
        <v>5.5914634146341466</v>
      </c>
      <c r="AB10" s="54">
        <f>('Total Expenditures by County'!AB10/'Total Expenditures by County'!AB$4)</f>
        <v>7.9708191850594226</v>
      </c>
      <c r="AC10" s="54">
        <f>('Total Expenditures by County'!AC10/'Total Expenditures by County'!AC$4)</f>
        <v>3.3654233008046566</v>
      </c>
      <c r="AD10" s="54">
        <f>('Total Expenditures by County'!AD10/'Total Expenditures by County'!AD$4)</f>
        <v>16.126462379788361</v>
      </c>
      <c r="AE10" s="54">
        <f>('Total Expenditures by County'!AE10/'Total Expenditures by County'!AE$4)</f>
        <v>0.25917419220128413</v>
      </c>
      <c r="AF10" s="54">
        <f>('Total Expenditures by County'!AF10/'Total Expenditures by County'!AF$4)</f>
        <v>15.882431195835224</v>
      </c>
      <c r="AG10" s="54">
        <f>('Total Expenditures by County'!AG10/'Total Expenditures by County'!AG$4)</f>
        <v>6.4786581071018894</v>
      </c>
      <c r="AH10" s="54">
        <f>('Total Expenditures by County'!AH10/'Total Expenditures by County'!AH$4)</f>
        <v>7.3550200238881471</v>
      </c>
      <c r="AI10" s="54">
        <f>('Total Expenditures by County'!AI10/'Total Expenditures by County'!AI$4)</f>
        <v>4.0447873541588262</v>
      </c>
      <c r="AJ10" s="54">
        <f>('Total Expenditures by County'!AJ10/'Total Expenditures by County'!AJ$4)</f>
        <v>6.1460780101666428</v>
      </c>
      <c r="AK10" s="54">
        <f>('Total Expenditures by County'!AK10/'Total Expenditures by County'!AK$4)</f>
        <v>11.430667841191609</v>
      </c>
      <c r="AL10" s="54">
        <f>('Total Expenditures by County'!AL10/'Total Expenditures by County'!AL$4)</f>
        <v>3.657878138474647</v>
      </c>
      <c r="AM10" s="54">
        <f>('Total Expenditures by County'!AM10/'Total Expenditures by County'!AM$4)</f>
        <v>3.0430169803869949</v>
      </c>
      <c r="AN10" s="54">
        <f>('Total Expenditures by County'!AN10/'Total Expenditures by County'!AN$4)</f>
        <v>0</v>
      </c>
      <c r="AO10" s="54">
        <f>('Total Expenditures by County'!AO10/'Total Expenditures by County'!AO$4)</f>
        <v>0</v>
      </c>
      <c r="AP10" s="54">
        <f>('Total Expenditures by County'!AP10/'Total Expenditures by County'!AP$4)</f>
        <v>17.476265261331825</v>
      </c>
      <c r="AQ10" s="54">
        <f>('Total Expenditures by County'!AQ10/'Total Expenditures by County'!AQ$4)</f>
        <v>4.8425585223955974</v>
      </c>
      <c r="AR10" s="54">
        <f>('Total Expenditures by County'!AR10/'Total Expenditures by County'!AR$4)</f>
        <v>33.79734012009159</v>
      </c>
      <c r="AS10" s="54">
        <f>('Total Expenditures by County'!AS10/'Total Expenditures by County'!AS$4)</f>
        <v>2.2181736733998743</v>
      </c>
      <c r="AT10" s="54">
        <f>('Total Expenditures by County'!AT10/'Total Expenditures by County'!AT$4)</f>
        <v>117.85641828352323</v>
      </c>
      <c r="AU10" s="54">
        <f>('Total Expenditures by County'!AU10/'Total Expenditures by County'!AU$4)</f>
        <v>24.848036010279962</v>
      </c>
      <c r="AV10" s="54">
        <f>('Total Expenditures by County'!AV10/'Total Expenditures by County'!AV$4)</f>
        <v>4.7666495535596143</v>
      </c>
      <c r="AW10" s="54">
        <f>('Total Expenditures by County'!AW10/'Total Expenditures by County'!AW$4)</f>
        <v>9.8470806302131599</v>
      </c>
      <c r="AX10" s="54">
        <f>('Total Expenditures by County'!AX10/'Total Expenditures by County'!AX$4)</f>
        <v>6.120058997332853</v>
      </c>
      <c r="AY10" s="54">
        <f>('Total Expenditures by County'!AY10/'Total Expenditures by County'!AY$4)</f>
        <v>19.586687135348448</v>
      </c>
      <c r="AZ10" s="54">
        <f>('Total Expenditures by County'!AZ10/'Total Expenditures by County'!AZ$4)</f>
        <v>8.8018263685915166</v>
      </c>
      <c r="BA10" s="54">
        <f>('Total Expenditures by County'!BA10/'Total Expenditures by County'!BA$4)</f>
        <v>10.557257592811958</v>
      </c>
      <c r="BB10" s="54">
        <f>('Total Expenditures by County'!BB10/'Total Expenditures by County'!BB$4)</f>
        <v>5.6714682445892564</v>
      </c>
      <c r="BC10" s="54">
        <f>('Total Expenditures by County'!BC10/'Total Expenditures by County'!BC$4)</f>
        <v>4.4516886903883064</v>
      </c>
      <c r="BD10" s="54">
        <f>('Total Expenditures by County'!BD10/'Total Expenditures by County'!BD$4)</f>
        <v>7.5910064530123096</v>
      </c>
      <c r="BE10" s="54">
        <f>('Total Expenditures by County'!BE10/'Total Expenditures by County'!BE$4)</f>
        <v>17.599460827324865</v>
      </c>
      <c r="BF10" s="54">
        <f>('Total Expenditures by County'!BF10/'Total Expenditures by County'!BF$4)</f>
        <v>15.261011752256925</v>
      </c>
      <c r="BG10" s="54">
        <f>('Total Expenditures by County'!BG10/'Total Expenditures by County'!BG$4)</f>
        <v>0</v>
      </c>
      <c r="BH10" s="54">
        <f>('Total Expenditures by County'!BH10/'Total Expenditures by County'!BH$4)</f>
        <v>6.6330331342577615</v>
      </c>
      <c r="BI10" s="54">
        <f>('Total Expenditures by County'!BI10/'Total Expenditures by County'!BI$4)</f>
        <v>11.079117121318101</v>
      </c>
      <c r="BJ10" s="54">
        <f>('Total Expenditures by County'!BJ10/'Total Expenditures by County'!BJ$4)</f>
        <v>4.370361367687571</v>
      </c>
      <c r="BK10" s="54">
        <f>('Total Expenditures by County'!BK10/'Total Expenditures by County'!BK$4)</f>
        <v>0</v>
      </c>
      <c r="BL10" s="54">
        <f>('Total Expenditures by County'!BL10/'Total Expenditures by County'!BL$4)</f>
        <v>0.1714218676677616</v>
      </c>
      <c r="BM10" s="54">
        <f>('Total Expenditures by County'!BM10/'Total Expenditures by County'!BM$4)</f>
        <v>0.95753024059550707</v>
      </c>
      <c r="BN10" s="54">
        <f>('Total Expenditures by County'!BN10/'Total Expenditures by County'!BN$4)</f>
        <v>5.7631148551801381</v>
      </c>
      <c r="BO10" s="54">
        <f>('Total Expenditures by County'!BO10/'Total Expenditures by County'!BO$4)</f>
        <v>8.1200729519484867</v>
      </c>
      <c r="BP10" s="54">
        <f>('Total Expenditures by County'!BP10/'Total Expenditures by County'!BP$4)</f>
        <v>36.593703876693134</v>
      </c>
      <c r="BQ10" s="55">
        <f>('Total Expenditures by County'!BQ10/'Total Expenditures by County'!BQ$4)</f>
        <v>8.3078321859981816</v>
      </c>
    </row>
    <row r="11" spans="1:69" x14ac:dyDescent="0.25">
      <c r="A11" s="10"/>
      <c r="B11" s="11">
        <v>517</v>
      </c>
      <c r="C11" s="12" t="s">
        <v>10</v>
      </c>
      <c r="D11" s="54">
        <f>('Total Expenditures by County'!D11/'Total Expenditures by County'!D$4)</f>
        <v>25.085610805602165</v>
      </c>
      <c r="E11" s="54">
        <f>('Total Expenditures by County'!E11/'Total Expenditures by County'!E$4)</f>
        <v>86.78616457228739</v>
      </c>
      <c r="F11" s="54">
        <f>('Total Expenditures by County'!F11/'Total Expenditures by County'!F$4)</f>
        <v>0</v>
      </c>
      <c r="G11" s="54">
        <f>('Total Expenditures by County'!G11/'Total Expenditures by County'!G$4)</f>
        <v>0</v>
      </c>
      <c r="H11" s="54">
        <f>('Total Expenditures by County'!H11/'Total Expenditures by County'!H$4)</f>
        <v>117.89102580972612</v>
      </c>
      <c r="I11" s="54">
        <f>('Total Expenditures by County'!I11/'Total Expenditures by County'!I$4)</f>
        <v>0.55428328873219612</v>
      </c>
      <c r="J11" s="54">
        <f>('Total Expenditures by County'!J11/'Total Expenditures by County'!J$4)</f>
        <v>0</v>
      </c>
      <c r="K11" s="54">
        <f>('Total Expenditures by County'!K11/'Total Expenditures by County'!K$4)</f>
        <v>0</v>
      </c>
      <c r="L11" s="54">
        <f>('Total Expenditures by County'!L11/'Total Expenditures by County'!L$4)</f>
        <v>9.1062313868888296</v>
      </c>
      <c r="M11" s="54">
        <f>('Total Expenditures by County'!M11/'Total Expenditures by County'!M$4)</f>
        <v>19.405569999351503</v>
      </c>
      <c r="N11" s="54">
        <f>('Total Expenditures by County'!N11/'Total Expenditures by County'!N$4)</f>
        <v>103.16384193235741</v>
      </c>
      <c r="O11" s="54">
        <f>('Total Expenditures by County'!O11/'Total Expenditures by County'!O$4)</f>
        <v>0</v>
      </c>
      <c r="P11" s="54">
        <f>('Total Expenditures by County'!P11/'Total Expenditures by County'!P$4)</f>
        <v>69.50867938416242</v>
      </c>
      <c r="Q11" s="54">
        <f>('Total Expenditures by County'!Q11/'Total Expenditures by County'!Q$4)</f>
        <v>84.297717370098198</v>
      </c>
      <c r="R11" s="54">
        <f>('Total Expenditures by County'!R11/'Total Expenditures by County'!R$4)</f>
        <v>73.848901433685853</v>
      </c>
      <c r="S11" s="54">
        <f>('Total Expenditures by County'!S11/'Total Expenditures by County'!S$4)</f>
        <v>30.837783176666623</v>
      </c>
      <c r="T11" s="54">
        <f>('Total Expenditures by County'!T11/'Total Expenditures by County'!T$4)</f>
        <v>0</v>
      </c>
      <c r="U11" s="54">
        <f>('Total Expenditures by County'!U11/'Total Expenditures by County'!U$4)</f>
        <v>0</v>
      </c>
      <c r="V11" s="54">
        <f>('Total Expenditures by County'!V11/'Total Expenditures by County'!V$4)</f>
        <v>113.09610998088897</v>
      </c>
      <c r="W11" s="54">
        <f>('Total Expenditures by County'!W11/'Total Expenditures by County'!W$4)</f>
        <v>0</v>
      </c>
      <c r="X11" s="54">
        <f>('Total Expenditures by County'!X11/'Total Expenditures by County'!X$4)</f>
        <v>0</v>
      </c>
      <c r="Y11" s="54">
        <f>('Total Expenditures by County'!Y11/'Total Expenditures by County'!Y$4)</f>
        <v>0</v>
      </c>
      <c r="Z11" s="54">
        <f>('Total Expenditures by County'!Z11/'Total Expenditures by County'!Z$4)</f>
        <v>21.411553799436579</v>
      </c>
      <c r="AA11" s="54">
        <f>('Total Expenditures by County'!AA11/'Total Expenditures by County'!AA$4)</f>
        <v>0</v>
      </c>
      <c r="AB11" s="54">
        <f>('Total Expenditures by County'!AB11/'Total Expenditures by County'!AB$4)</f>
        <v>0</v>
      </c>
      <c r="AC11" s="54">
        <f>('Total Expenditures by County'!AC11/'Total Expenditures by County'!AC$4)</f>
        <v>0</v>
      </c>
      <c r="AD11" s="54">
        <f>('Total Expenditures by County'!AD11/'Total Expenditures by County'!AD$4)</f>
        <v>103.83725186603108</v>
      </c>
      <c r="AE11" s="54">
        <f>('Total Expenditures by County'!AE11/'Total Expenditures by County'!AE$4)</f>
        <v>0</v>
      </c>
      <c r="AF11" s="54">
        <f>('Total Expenditures by County'!AF11/'Total Expenditures by County'!AF$4)</f>
        <v>27.136316449174505</v>
      </c>
      <c r="AG11" s="54">
        <f>('Total Expenditures by County'!AG11/'Total Expenditures by County'!AG$4)</f>
        <v>0</v>
      </c>
      <c r="AH11" s="54">
        <f>('Total Expenditures by County'!AH11/'Total Expenditures by County'!AH$4)</f>
        <v>40.038150776364787</v>
      </c>
      <c r="AI11" s="54">
        <f>('Total Expenditures by County'!AI11/'Total Expenditures by County'!AI$4)</f>
        <v>0</v>
      </c>
      <c r="AJ11" s="54">
        <f>('Total Expenditures by County'!AJ11/'Total Expenditures by County'!AJ$4)</f>
        <v>2.3032617663497037</v>
      </c>
      <c r="AK11" s="54">
        <f>('Total Expenditures by County'!AK11/'Total Expenditures by County'!AK$4)</f>
        <v>0</v>
      </c>
      <c r="AL11" s="54">
        <f>('Total Expenditures by County'!AL11/'Total Expenditures by County'!AL$4)</f>
        <v>0</v>
      </c>
      <c r="AM11" s="54">
        <f>('Total Expenditures by County'!AM11/'Total Expenditures by County'!AM$4)</f>
        <v>23.849466894826904</v>
      </c>
      <c r="AN11" s="54">
        <f>('Total Expenditures by County'!AN11/'Total Expenditures by County'!AN$4)</f>
        <v>47.411819021237307</v>
      </c>
      <c r="AO11" s="54">
        <f>('Total Expenditures by County'!AO11/'Total Expenditures by County'!AO$4)</f>
        <v>0</v>
      </c>
      <c r="AP11" s="54">
        <f>('Total Expenditures by County'!AP11/'Total Expenditures by County'!AP$4)</f>
        <v>62.6437489321996</v>
      </c>
      <c r="AQ11" s="54">
        <f>('Total Expenditures by County'!AQ11/'Total Expenditures by County'!AQ$4)</f>
        <v>21.540068737988889</v>
      </c>
      <c r="AR11" s="54">
        <f>('Total Expenditures by County'!AR11/'Total Expenditures by County'!AR$4)</f>
        <v>106.89565359175948</v>
      </c>
      <c r="AS11" s="54">
        <f>('Total Expenditures by County'!AS11/'Total Expenditures by County'!AS$4)</f>
        <v>44.249035640927715</v>
      </c>
      <c r="AT11" s="54">
        <f>('Total Expenditures by County'!AT11/'Total Expenditures by County'!AT$4)</f>
        <v>29.37620278354143</v>
      </c>
      <c r="AU11" s="54">
        <f>('Total Expenditures by County'!AU11/'Total Expenditures by County'!AU$4)</f>
        <v>76.014385863531984</v>
      </c>
      <c r="AV11" s="54">
        <f>('Total Expenditures by County'!AV11/'Total Expenditures by County'!AV$4)</f>
        <v>1.2688963104494042</v>
      </c>
      <c r="AW11" s="54">
        <f>('Total Expenditures by County'!AW11/'Total Expenditures by County'!AW$4)</f>
        <v>0.27297762478485371</v>
      </c>
      <c r="AX11" s="54">
        <f>('Total Expenditures by County'!AX11/'Total Expenditures by County'!AX$4)</f>
        <v>129.62038819784999</v>
      </c>
      <c r="AY11" s="54">
        <f>('Total Expenditures by County'!AY11/'Total Expenditures by County'!AY$4)</f>
        <v>127.56460392250251</v>
      </c>
      <c r="AZ11" s="54">
        <f>('Total Expenditures by County'!AZ11/'Total Expenditures by County'!AZ$4)</f>
        <v>135.34663322537324</v>
      </c>
      <c r="BA11" s="54">
        <f>('Total Expenditures by County'!BA11/'Total Expenditures by County'!BA$4)</f>
        <v>24.544559078688025</v>
      </c>
      <c r="BB11" s="54">
        <f>('Total Expenditures by County'!BB11/'Total Expenditures by County'!BB$4)</f>
        <v>51.543329211263803</v>
      </c>
      <c r="BC11" s="54">
        <f>('Total Expenditures by County'!BC11/'Total Expenditures by County'!BC$4)</f>
        <v>29.483327181455781</v>
      </c>
      <c r="BD11" s="54">
        <f>('Total Expenditures by County'!BD11/'Total Expenditures by County'!BD$4)</f>
        <v>22.073640258120491</v>
      </c>
      <c r="BE11" s="54">
        <f>('Total Expenditures by County'!BE11/'Total Expenditures by County'!BE$4)</f>
        <v>54.594889304289218</v>
      </c>
      <c r="BF11" s="54">
        <f>('Total Expenditures by County'!BF11/'Total Expenditures by County'!BF$4)</f>
        <v>0</v>
      </c>
      <c r="BG11" s="54">
        <f>('Total Expenditures by County'!BG11/'Total Expenditures by County'!BG$4)</f>
        <v>17.187572832611419</v>
      </c>
      <c r="BH11" s="54">
        <f>('Total Expenditures by County'!BH11/'Total Expenditures by County'!BH$4)</f>
        <v>143.65102876854951</v>
      </c>
      <c r="BI11" s="54">
        <f>('Total Expenditures by County'!BI11/'Total Expenditures by County'!BI$4)</f>
        <v>31.62018147198259</v>
      </c>
      <c r="BJ11" s="54">
        <f>('Total Expenditures by County'!BJ11/'Total Expenditures by County'!BJ$4)</f>
        <v>14.393547777237616</v>
      </c>
      <c r="BK11" s="54">
        <f>('Total Expenditures by County'!BK11/'Total Expenditures by County'!BK$4)</f>
        <v>0</v>
      </c>
      <c r="BL11" s="54">
        <f>('Total Expenditures by County'!BL11/'Total Expenditures by County'!BL$4)</f>
        <v>0</v>
      </c>
      <c r="BM11" s="54">
        <f>('Total Expenditures by County'!BM11/'Total Expenditures by County'!BM$4)</f>
        <v>0</v>
      </c>
      <c r="BN11" s="54">
        <f>('Total Expenditures by County'!BN11/'Total Expenditures by County'!BN$4)</f>
        <v>48.522141963291141</v>
      </c>
      <c r="BO11" s="54">
        <f>('Total Expenditures by County'!BO11/'Total Expenditures by County'!BO$4)</f>
        <v>0</v>
      </c>
      <c r="BP11" s="54">
        <f>('Total Expenditures by County'!BP11/'Total Expenditures by County'!BP$4)</f>
        <v>0</v>
      </c>
      <c r="BQ11" s="55">
        <f>('Total Expenditures by County'!BQ11/'Total Expenditures by County'!BQ$4)</f>
        <v>39.93224228254752</v>
      </c>
    </row>
    <row r="12" spans="1:69" x14ac:dyDescent="0.25">
      <c r="A12" s="10"/>
      <c r="B12" s="11">
        <v>518</v>
      </c>
      <c r="C12" s="12" t="s">
        <v>11</v>
      </c>
      <c r="D12" s="54">
        <f>('Total Expenditures by County'!D12/'Total Expenditures by County'!D$4)</f>
        <v>0</v>
      </c>
      <c r="E12" s="54">
        <f>('Total Expenditures by County'!E12/'Total Expenditures by County'!E$4)</f>
        <v>0</v>
      </c>
      <c r="F12" s="54">
        <f>('Total Expenditures by County'!F12/'Total Expenditures by County'!F$4)</f>
        <v>0</v>
      </c>
      <c r="G12" s="54">
        <f>('Total Expenditures by County'!G12/'Total Expenditures by County'!G$4)</f>
        <v>0</v>
      </c>
      <c r="H12" s="54">
        <f>('Total Expenditures by County'!H12/'Total Expenditures by County'!H$4)</f>
        <v>0</v>
      </c>
      <c r="I12" s="54">
        <f>('Total Expenditures by County'!I12/'Total Expenditures by County'!I$4)</f>
        <v>0</v>
      </c>
      <c r="J12" s="54">
        <f>('Total Expenditures by County'!J12/'Total Expenditures by County'!J$4)</f>
        <v>0</v>
      </c>
      <c r="K12" s="54">
        <f>('Total Expenditures by County'!K12/'Total Expenditures by County'!K$4)</f>
        <v>0</v>
      </c>
      <c r="L12" s="54">
        <f>('Total Expenditures by County'!L12/'Total Expenditures by County'!L$4)</f>
        <v>0</v>
      </c>
      <c r="M12" s="54">
        <f>('Total Expenditures by County'!M12/'Total Expenditures by County'!M$4)</f>
        <v>0</v>
      </c>
      <c r="N12" s="54">
        <f>('Total Expenditures by County'!N12/'Total Expenditures by County'!N$4)</f>
        <v>0</v>
      </c>
      <c r="O12" s="54">
        <f>('Total Expenditures by County'!O12/'Total Expenditures by County'!O$4)</f>
        <v>0</v>
      </c>
      <c r="P12" s="54">
        <f>('Total Expenditures by County'!P12/'Total Expenditures by County'!P$4)</f>
        <v>0</v>
      </c>
      <c r="Q12" s="54">
        <f>('Total Expenditures by County'!Q12/'Total Expenditures by County'!Q$4)</f>
        <v>0</v>
      </c>
      <c r="R12" s="54">
        <f>('Total Expenditures by County'!R12/'Total Expenditures by County'!R$4)</f>
        <v>0</v>
      </c>
      <c r="S12" s="54">
        <f>('Total Expenditures by County'!S12/'Total Expenditures by County'!S$4)</f>
        <v>0</v>
      </c>
      <c r="T12" s="54">
        <f>('Total Expenditures by County'!T12/'Total Expenditures by County'!T$4)</f>
        <v>0</v>
      </c>
      <c r="U12" s="54">
        <f>('Total Expenditures by County'!U12/'Total Expenditures by County'!U$4)</f>
        <v>0</v>
      </c>
      <c r="V12" s="54">
        <f>('Total Expenditures by County'!V12/'Total Expenditures by County'!V$4)</f>
        <v>0</v>
      </c>
      <c r="W12" s="54">
        <f>('Total Expenditures by County'!W12/'Total Expenditures by County'!W$4)</f>
        <v>0</v>
      </c>
      <c r="X12" s="54">
        <f>('Total Expenditures by County'!X12/'Total Expenditures by County'!X$4)</f>
        <v>0</v>
      </c>
      <c r="Y12" s="54">
        <f>('Total Expenditures by County'!Y12/'Total Expenditures by County'!Y$4)</f>
        <v>0</v>
      </c>
      <c r="Z12" s="54">
        <f>('Total Expenditures by County'!Z12/'Total Expenditures by County'!Z$4)</f>
        <v>0</v>
      </c>
      <c r="AA12" s="54">
        <f>('Total Expenditures by County'!AA12/'Total Expenditures by County'!AA$4)</f>
        <v>0</v>
      </c>
      <c r="AB12" s="54">
        <f>('Total Expenditures by County'!AB12/'Total Expenditures by County'!AB$4)</f>
        <v>0</v>
      </c>
      <c r="AC12" s="54">
        <f>('Total Expenditures by County'!AC12/'Total Expenditures by County'!AC$4)</f>
        <v>0</v>
      </c>
      <c r="AD12" s="54">
        <f>('Total Expenditures by County'!AD12/'Total Expenditures by County'!AD$4)</f>
        <v>0</v>
      </c>
      <c r="AE12" s="54">
        <f>('Total Expenditures by County'!AE12/'Total Expenditures by County'!AE$4)</f>
        <v>0</v>
      </c>
      <c r="AF12" s="54">
        <f>('Total Expenditures by County'!AF12/'Total Expenditures by County'!AF$4)</f>
        <v>0</v>
      </c>
      <c r="AG12" s="54">
        <f>('Total Expenditures by County'!AG12/'Total Expenditures by County'!AG$4)</f>
        <v>0</v>
      </c>
      <c r="AH12" s="54">
        <f>('Total Expenditures by County'!AH12/'Total Expenditures by County'!AH$4)</f>
        <v>0</v>
      </c>
      <c r="AI12" s="54">
        <f>('Total Expenditures by County'!AI12/'Total Expenditures by County'!AI$4)</f>
        <v>0</v>
      </c>
      <c r="AJ12" s="54">
        <f>('Total Expenditures by County'!AJ12/'Total Expenditures by County'!AJ$4)</f>
        <v>0</v>
      </c>
      <c r="AK12" s="54">
        <f>('Total Expenditures by County'!AK12/'Total Expenditures by County'!AK$4)</f>
        <v>0</v>
      </c>
      <c r="AL12" s="54">
        <f>('Total Expenditures by County'!AL12/'Total Expenditures by County'!AL$4)</f>
        <v>0</v>
      </c>
      <c r="AM12" s="54">
        <f>('Total Expenditures by County'!AM12/'Total Expenditures by County'!AM$4)</f>
        <v>0</v>
      </c>
      <c r="AN12" s="54">
        <f>('Total Expenditures by County'!AN12/'Total Expenditures by County'!AN$4)</f>
        <v>0</v>
      </c>
      <c r="AO12" s="54">
        <f>('Total Expenditures by County'!AO12/'Total Expenditures by County'!AO$4)</f>
        <v>0</v>
      </c>
      <c r="AP12" s="54">
        <f>('Total Expenditures by County'!AP12/'Total Expenditures by County'!AP$4)</f>
        <v>0</v>
      </c>
      <c r="AQ12" s="54">
        <f>('Total Expenditures by County'!AQ12/'Total Expenditures by County'!AQ$4)</f>
        <v>0</v>
      </c>
      <c r="AR12" s="54">
        <f>('Total Expenditures by County'!AR12/'Total Expenditures by County'!AR$4)</f>
        <v>0</v>
      </c>
      <c r="AS12" s="54">
        <f>('Total Expenditures by County'!AS12/'Total Expenditures by County'!AS$4)</f>
        <v>0.10239154444020107</v>
      </c>
      <c r="AT12" s="54">
        <f>('Total Expenditures by County'!AT12/'Total Expenditures by County'!AT$4)</f>
        <v>0</v>
      </c>
      <c r="AU12" s="54">
        <f>('Total Expenditures by County'!AU12/'Total Expenditures by County'!AU$4)</f>
        <v>0</v>
      </c>
      <c r="AV12" s="54">
        <f>('Total Expenditures by County'!AV12/'Total Expenditures by County'!AV$4)</f>
        <v>0</v>
      </c>
      <c r="AW12" s="54">
        <f>('Total Expenditures by County'!AW12/'Total Expenditures by County'!AW$4)</f>
        <v>0</v>
      </c>
      <c r="AX12" s="54">
        <f>('Total Expenditures by County'!AX12/'Total Expenditures by County'!AX$4)</f>
        <v>0</v>
      </c>
      <c r="AY12" s="54">
        <f>('Total Expenditures by County'!AY12/'Total Expenditures by County'!AY$4)</f>
        <v>0</v>
      </c>
      <c r="AZ12" s="54">
        <f>('Total Expenditures by County'!AZ12/'Total Expenditures by County'!AZ$4)</f>
        <v>0</v>
      </c>
      <c r="BA12" s="54">
        <f>('Total Expenditures by County'!BA12/'Total Expenditures by County'!BA$4)</f>
        <v>0</v>
      </c>
      <c r="BB12" s="54">
        <f>('Total Expenditures by County'!BB12/'Total Expenditures by County'!BB$4)</f>
        <v>0</v>
      </c>
      <c r="BC12" s="54">
        <f>('Total Expenditures by County'!BC12/'Total Expenditures by County'!BC$4)</f>
        <v>0</v>
      </c>
      <c r="BD12" s="54">
        <f>('Total Expenditures by County'!BD12/'Total Expenditures by County'!BD$4)</f>
        <v>0</v>
      </c>
      <c r="BE12" s="54">
        <f>('Total Expenditures by County'!BE12/'Total Expenditures by County'!BE$4)</f>
        <v>0</v>
      </c>
      <c r="BF12" s="54">
        <f>('Total Expenditures by County'!BF12/'Total Expenditures by County'!BF$4)</f>
        <v>0</v>
      </c>
      <c r="BG12" s="54">
        <f>('Total Expenditures by County'!BG12/'Total Expenditures by County'!BG$4)</f>
        <v>0</v>
      </c>
      <c r="BH12" s="54">
        <f>('Total Expenditures by County'!BH12/'Total Expenditures by County'!BH$4)</f>
        <v>0</v>
      </c>
      <c r="BI12" s="54">
        <f>('Total Expenditures by County'!BI12/'Total Expenditures by County'!BI$4)</f>
        <v>0</v>
      </c>
      <c r="BJ12" s="54">
        <f>('Total Expenditures by County'!BJ12/'Total Expenditures by County'!BJ$4)</f>
        <v>0</v>
      </c>
      <c r="BK12" s="54">
        <f>('Total Expenditures by County'!BK12/'Total Expenditures by County'!BK$4)</f>
        <v>0</v>
      </c>
      <c r="BL12" s="54">
        <f>('Total Expenditures by County'!BL12/'Total Expenditures by County'!BL$4)</f>
        <v>0</v>
      </c>
      <c r="BM12" s="54">
        <f>('Total Expenditures by County'!BM12/'Total Expenditures by County'!BM$4)</f>
        <v>0</v>
      </c>
      <c r="BN12" s="54">
        <f>('Total Expenditures by County'!BN12/'Total Expenditures by County'!BN$4)</f>
        <v>9.602162341377421E-2</v>
      </c>
      <c r="BO12" s="54">
        <f>('Total Expenditures by County'!BO12/'Total Expenditures by County'!BO$4)</f>
        <v>0</v>
      </c>
      <c r="BP12" s="54">
        <f>('Total Expenditures by County'!BP12/'Total Expenditures by County'!BP$4)</f>
        <v>0</v>
      </c>
      <c r="BQ12" s="55">
        <f>('Total Expenditures by County'!BQ12/'Total Expenditures by County'!BQ$4)</f>
        <v>0</v>
      </c>
    </row>
    <row r="13" spans="1:69" x14ac:dyDescent="0.25">
      <c r="A13" s="10"/>
      <c r="B13" s="11">
        <v>519</v>
      </c>
      <c r="C13" s="12" t="s">
        <v>12</v>
      </c>
      <c r="D13" s="54">
        <f>('Total Expenditures by County'!D13/'Total Expenditures by County'!D$4)</f>
        <v>82.923215264740577</v>
      </c>
      <c r="E13" s="54">
        <f>('Total Expenditures by County'!E13/'Total Expenditures by County'!E$4)</f>
        <v>32.3346971151839</v>
      </c>
      <c r="F13" s="54">
        <f>('Total Expenditures by County'!F13/'Total Expenditures by County'!F$4)</f>
        <v>44.703786150221681</v>
      </c>
      <c r="G13" s="54">
        <f>('Total Expenditures by County'!G13/'Total Expenditures by County'!G$4)</f>
        <v>10.545095668255211</v>
      </c>
      <c r="H13" s="54">
        <f>('Total Expenditures by County'!H13/'Total Expenditures by County'!H$4)</f>
        <v>45.352425888677935</v>
      </c>
      <c r="I13" s="54">
        <f>('Total Expenditures by County'!I13/'Total Expenditures by County'!I$4)</f>
        <v>87.683021182811814</v>
      </c>
      <c r="J13" s="54">
        <f>('Total Expenditures by County'!J13/'Total Expenditures by County'!J$4)</f>
        <v>31.016565077088561</v>
      </c>
      <c r="K13" s="54">
        <f>('Total Expenditures by County'!K13/'Total Expenditures by County'!K$4)</f>
        <v>603.81099785756021</v>
      </c>
      <c r="L13" s="54">
        <f>('Total Expenditures by County'!L13/'Total Expenditures by County'!L$4)</f>
        <v>45.054412485392241</v>
      </c>
      <c r="M13" s="54">
        <f>('Total Expenditures by County'!M13/'Total Expenditures by County'!M$4)</f>
        <v>139.65683309456855</v>
      </c>
      <c r="N13" s="54">
        <f>('Total Expenditures by County'!N13/'Total Expenditures by County'!N$4)</f>
        <v>312.34871046106207</v>
      </c>
      <c r="O13" s="54">
        <f>('Total Expenditures by County'!O13/'Total Expenditures by County'!O$4)</f>
        <v>17.001464224123907</v>
      </c>
      <c r="P13" s="54">
        <f>('Total Expenditures by County'!P13/'Total Expenditures by County'!P$4)</f>
        <v>38.070539164570938</v>
      </c>
      <c r="Q13" s="54">
        <f>('Total Expenditures by County'!Q13/'Total Expenditures by County'!Q$4)</f>
        <v>40.784093126097417</v>
      </c>
      <c r="R13" s="54">
        <f>('Total Expenditures by County'!R13/'Total Expenditures by County'!R$4)</f>
        <v>65.887492054291016</v>
      </c>
      <c r="S13" s="54">
        <f>('Total Expenditures by County'!S13/'Total Expenditures by County'!S$4)</f>
        <v>141.72299884248955</v>
      </c>
      <c r="T13" s="54">
        <f>('Total Expenditures by County'!T13/'Total Expenditures by County'!T$4)</f>
        <v>29.94458275703089</v>
      </c>
      <c r="U13" s="54">
        <f>('Total Expenditures by County'!U13/'Total Expenditures by County'!U$4)</f>
        <v>20.369291388091295</v>
      </c>
      <c r="V13" s="54">
        <f>('Total Expenditures by County'!V13/'Total Expenditures by County'!V$4)</f>
        <v>95.257012514641517</v>
      </c>
      <c r="W13" s="54">
        <f>('Total Expenditures by County'!W13/'Total Expenditures by County'!W$4)</f>
        <v>26.038027775188741</v>
      </c>
      <c r="X13" s="54">
        <f>('Total Expenditures by County'!X13/'Total Expenditures by County'!X$4)</f>
        <v>39.577340858061774</v>
      </c>
      <c r="Y13" s="54">
        <f>('Total Expenditures by County'!Y13/'Total Expenditures by County'!Y$4)</f>
        <v>52.159692630108275</v>
      </c>
      <c r="Z13" s="54">
        <f>('Total Expenditures by County'!Z13/'Total Expenditures by County'!Z$4)</f>
        <v>80.209783046134703</v>
      </c>
      <c r="AA13" s="54">
        <f>('Total Expenditures by County'!AA13/'Total Expenditures by County'!AA$4)</f>
        <v>125.49356368563686</v>
      </c>
      <c r="AB13" s="54">
        <f>('Total Expenditures by County'!AB13/'Total Expenditures by County'!AB$4)</f>
        <v>228.43190922113752</v>
      </c>
      <c r="AC13" s="54">
        <f>('Total Expenditures by County'!AC13/'Total Expenditures by County'!AC$4)</f>
        <v>93.635079609655875</v>
      </c>
      <c r="AD13" s="54">
        <f>('Total Expenditures by County'!AD13/'Total Expenditures by County'!AD$4)</f>
        <v>134.94443000991564</v>
      </c>
      <c r="AE13" s="54">
        <f>('Total Expenditures by County'!AE13/'Total Expenditures by County'!AE$4)</f>
        <v>28.416557916166415</v>
      </c>
      <c r="AF13" s="54">
        <f>('Total Expenditures by County'!AF13/'Total Expenditures by County'!AF$4)</f>
        <v>179.81266965542167</v>
      </c>
      <c r="AG13" s="54">
        <f>('Total Expenditures by County'!AG13/'Total Expenditures by County'!AG$4)</f>
        <v>48.785091867742651</v>
      </c>
      <c r="AH13" s="54">
        <f>('Total Expenditures by County'!AH13/'Total Expenditures by County'!AH$4)</f>
        <v>34.964519075388182</v>
      </c>
      <c r="AI13" s="54">
        <f>('Total Expenditures by County'!AI13/'Total Expenditures by County'!AI$4)</f>
        <v>177.15832392422533</v>
      </c>
      <c r="AJ13" s="54">
        <f>('Total Expenditures by County'!AJ13/'Total Expenditures by County'!AJ$4)</f>
        <v>91.400164247938349</v>
      </c>
      <c r="AK13" s="54">
        <f>('Total Expenditures by County'!AK13/'Total Expenditures by County'!AK$4)</f>
        <v>173.30431419512888</v>
      </c>
      <c r="AL13" s="54">
        <f>('Total Expenditures by County'!AL13/'Total Expenditures by County'!AL$4)</f>
        <v>77.799713032669274</v>
      </c>
      <c r="AM13" s="54">
        <f>('Total Expenditures by County'!AM13/'Total Expenditures by County'!AM$4)</f>
        <v>97.490377780702914</v>
      </c>
      <c r="AN13" s="54">
        <f>('Total Expenditures by County'!AN13/'Total Expenditures by County'!AN$4)</f>
        <v>8.120168843160533</v>
      </c>
      <c r="AO13" s="54">
        <f>('Total Expenditures by County'!AO13/'Total Expenditures by County'!AO$4)</f>
        <v>42.585956539398865</v>
      </c>
      <c r="AP13" s="54">
        <f>('Total Expenditures by County'!AP13/'Total Expenditures by County'!AP$4)</f>
        <v>269.2744871272555</v>
      </c>
      <c r="AQ13" s="54">
        <f>('Total Expenditures by County'!AQ13/'Total Expenditures by County'!AQ$4)</f>
        <v>196.85754576520205</v>
      </c>
      <c r="AR13" s="54">
        <f>('Total Expenditures by County'!AR13/'Total Expenditures by County'!AR$4)</f>
        <v>333.50571037650911</v>
      </c>
      <c r="AS13" s="54">
        <f>('Total Expenditures by County'!AS13/'Total Expenditures by County'!AS$4)</f>
        <v>233.88568438219295</v>
      </c>
      <c r="AT13" s="54">
        <f>('Total Expenditures by County'!AT13/'Total Expenditures by County'!AT$4)</f>
        <v>203.88186329826604</v>
      </c>
      <c r="AU13" s="54">
        <f>('Total Expenditures by County'!AU13/'Total Expenditures by County'!AU$4)</f>
        <v>162.33113338098207</v>
      </c>
      <c r="AV13" s="54">
        <f>('Total Expenditures by County'!AV13/'Total Expenditures by County'!AV$4)</f>
        <v>139.77244507486543</v>
      </c>
      <c r="AW13" s="54">
        <f>('Total Expenditures by County'!AW13/'Total Expenditures by County'!AW$4)</f>
        <v>77.354852376539128</v>
      </c>
      <c r="AX13" s="54">
        <f>('Total Expenditures by County'!AX13/'Total Expenditures by County'!AX$4)</f>
        <v>87.081519056732702</v>
      </c>
      <c r="AY13" s="54">
        <f>('Total Expenditures by County'!AY13/'Total Expenditures by County'!AY$4)</f>
        <v>98.57565616016602</v>
      </c>
      <c r="AZ13" s="54">
        <f>('Total Expenditures by County'!AZ13/'Total Expenditures by County'!AZ$4)</f>
        <v>280.80332174737339</v>
      </c>
      <c r="BA13" s="54">
        <f>('Total Expenditures by County'!BA13/'Total Expenditures by County'!BA$4)</f>
        <v>163.16219298202498</v>
      </c>
      <c r="BB13" s="54">
        <f>('Total Expenditures by County'!BB13/'Total Expenditures by County'!BB$4)</f>
        <v>155.95105534827971</v>
      </c>
      <c r="BC13" s="54">
        <f>('Total Expenditures by County'!BC13/'Total Expenditures by County'!BC$4)</f>
        <v>152.74102133471135</v>
      </c>
      <c r="BD13" s="54">
        <f>('Total Expenditures by County'!BD13/'Total Expenditures by County'!BD$4)</f>
        <v>168.49460441407732</v>
      </c>
      <c r="BE13" s="54">
        <f>('Total Expenditures by County'!BE13/'Total Expenditures by County'!BE$4)</f>
        <v>156.53687101819708</v>
      </c>
      <c r="BF13" s="54">
        <f>('Total Expenditures by County'!BF13/'Total Expenditures by County'!BF$4)</f>
        <v>192.8988331062869</v>
      </c>
      <c r="BG13" s="54">
        <f>('Total Expenditures by County'!BG13/'Total Expenditures by County'!BG$4)</f>
        <v>36.486371598396403</v>
      </c>
      <c r="BH13" s="54">
        <f>('Total Expenditures by County'!BH13/'Total Expenditures by County'!BH$4)</f>
        <v>61.529550081958966</v>
      </c>
      <c r="BI13" s="54">
        <f>('Total Expenditures by County'!BI13/'Total Expenditures by County'!BI$4)</f>
        <v>130.92970146498794</v>
      </c>
      <c r="BJ13" s="54">
        <f>('Total Expenditures by County'!BJ13/'Total Expenditures by County'!BJ$4)</f>
        <v>143.22982498784637</v>
      </c>
      <c r="BK13" s="54">
        <f>('Total Expenditures by County'!BK13/'Total Expenditures by County'!BK$4)</f>
        <v>54.204484727825225</v>
      </c>
      <c r="BL13" s="54">
        <f>('Total Expenditures by County'!BL13/'Total Expenditures by County'!BL$4)</f>
        <v>60.862177381511025</v>
      </c>
      <c r="BM13" s="54">
        <f>('Total Expenditures by County'!BM13/'Total Expenditures by County'!BM$4)</f>
        <v>36.074172537551512</v>
      </c>
      <c r="BN13" s="54">
        <f>('Total Expenditures by County'!BN13/'Total Expenditures by County'!BN$4)</f>
        <v>126.50179824481602</v>
      </c>
      <c r="BO13" s="54">
        <f>('Total Expenditures by County'!BO13/'Total Expenditures by County'!BO$4)</f>
        <v>74.225332191908294</v>
      </c>
      <c r="BP13" s="54">
        <f>('Total Expenditures by County'!BP13/'Total Expenditures by County'!BP$4)</f>
        <v>29.076001868285847</v>
      </c>
      <c r="BQ13" s="55">
        <f>('Total Expenditures by County'!BQ13/'Total Expenditures by County'!BQ$4)</f>
        <v>79.376066155777806</v>
      </c>
    </row>
    <row r="14" spans="1:69" ht="15.75" x14ac:dyDescent="0.25">
      <c r="A14" s="15" t="s">
        <v>13</v>
      </c>
      <c r="B14" s="16"/>
      <c r="C14" s="17"/>
      <c r="D14" s="53">
        <f>('Total Expenditures by County'!D14/'Total Expenditures by County'!D$4)</f>
        <v>345.09894336362578</v>
      </c>
      <c r="E14" s="53">
        <f>('Total Expenditures by County'!E14/'Total Expenditures by County'!E$4)</f>
        <v>267.8737527658331</v>
      </c>
      <c r="F14" s="53">
        <f>('Total Expenditures by County'!F14/'Total Expenditures by County'!F$4)</f>
        <v>291.49348569449853</v>
      </c>
      <c r="G14" s="53">
        <f>('Total Expenditures by County'!G14/'Total Expenditures by County'!G$4)</f>
        <v>241.809765986201</v>
      </c>
      <c r="H14" s="53">
        <f>('Total Expenditures by County'!H14/'Total Expenditures by County'!H$4)</f>
        <v>265.75507453427826</v>
      </c>
      <c r="I14" s="53">
        <f>('Total Expenditures by County'!I14/'Total Expenditures by County'!I$4)</f>
        <v>360.97225309551419</v>
      </c>
      <c r="J14" s="53">
        <f>('Total Expenditures by County'!J14/'Total Expenditures by County'!J$4)</f>
        <v>165.18343492291143</v>
      </c>
      <c r="K14" s="53">
        <f>('Total Expenditures by County'!K14/'Total Expenditures by County'!K$4)</f>
        <v>517.70140881646432</v>
      </c>
      <c r="L14" s="53">
        <f>('Total Expenditures by County'!L14/'Total Expenditures by County'!L$4)</f>
        <v>361.93957854261697</v>
      </c>
      <c r="M14" s="53">
        <f>('Total Expenditures by County'!M14/'Total Expenditures by County'!M$4)</f>
        <v>301.86023711407063</v>
      </c>
      <c r="N14" s="53">
        <f>('Total Expenditures by County'!N14/'Total Expenditures by County'!N$4)</f>
        <v>598.3813768927713</v>
      </c>
      <c r="O14" s="53">
        <f>('Total Expenditures by County'!O14/'Total Expenditures by County'!O$4)</f>
        <v>351.00001626915696</v>
      </c>
      <c r="P14" s="53">
        <f>('Total Expenditures by County'!P14/'Total Expenditures by County'!P$4)</f>
        <v>334.94381402195916</v>
      </c>
      <c r="Q14" s="53">
        <f>('Total Expenditures by County'!Q14/'Total Expenditures by County'!Q$4)</f>
        <v>406.11061975677961</v>
      </c>
      <c r="R14" s="53">
        <f>('Total Expenditures by County'!R14/'Total Expenditures by County'!R$4)</f>
        <v>1082.0099004357378</v>
      </c>
      <c r="S14" s="53">
        <f>('Total Expenditures by County'!S14/'Total Expenditures by County'!S$4)</f>
        <v>302.49509648040498</v>
      </c>
      <c r="T14" s="53">
        <f>('Total Expenditures by County'!T14/'Total Expenditures by County'!T$4)</f>
        <v>589.49442139234668</v>
      </c>
      <c r="U14" s="53">
        <f>('Total Expenditures by County'!U14/'Total Expenditures by County'!U$4)</f>
        <v>319.6283822019156</v>
      </c>
      <c r="V14" s="53">
        <f>('Total Expenditures by County'!V14/'Total Expenditures by County'!V$4)</f>
        <v>282.62221811232354</v>
      </c>
      <c r="W14" s="53">
        <f>('Total Expenditures by County'!W14/'Total Expenditures by County'!W$4)</f>
        <v>628.20393326498277</v>
      </c>
      <c r="X14" s="53">
        <f>('Total Expenditures by County'!X14/'Total Expenditures by County'!X$4)</f>
        <v>308.33102736816556</v>
      </c>
      <c r="Y14" s="53">
        <f>('Total Expenditures by County'!Y14/'Total Expenditures by County'!Y$4)</f>
        <v>415.13202933985332</v>
      </c>
      <c r="Z14" s="53">
        <f>('Total Expenditures by County'!Z14/'Total Expenditures by County'!Z$4)</f>
        <v>818.84590055976287</v>
      </c>
      <c r="AA14" s="53">
        <f>('Total Expenditures by County'!AA14/'Total Expenditures by County'!AA$4)</f>
        <v>341.25385657702731</v>
      </c>
      <c r="AB14" s="53">
        <f>('Total Expenditures by County'!AB14/'Total Expenditures by County'!AB$4)</f>
        <v>459.58834491723258</v>
      </c>
      <c r="AC14" s="53">
        <f>('Total Expenditures by County'!AC14/'Total Expenditures by County'!AC$4)</f>
        <v>334.18504964903269</v>
      </c>
      <c r="AD14" s="53">
        <f>('Total Expenditures by County'!AD14/'Total Expenditures by County'!AD$4)</f>
        <v>377.54736616982427</v>
      </c>
      <c r="AE14" s="53">
        <f>('Total Expenditures by County'!AE14/'Total Expenditures by County'!AE$4)</f>
        <v>223.93986532338047</v>
      </c>
      <c r="AF14" s="53">
        <f>('Total Expenditures by County'!AF14/'Total Expenditures by County'!AF$4)</f>
        <v>466.29830902086235</v>
      </c>
      <c r="AG14" s="53">
        <f>('Total Expenditures by County'!AG14/'Total Expenditures by County'!AG$4)</f>
        <v>210.99064216860197</v>
      </c>
      <c r="AH14" s="53">
        <f>('Total Expenditures by County'!AH14/'Total Expenditures by County'!AH$4)</f>
        <v>324.69205367807211</v>
      </c>
      <c r="AI14" s="53">
        <f>('Total Expenditures by County'!AI14/'Total Expenditures by County'!AI$4)</f>
        <v>281.13938025341866</v>
      </c>
      <c r="AJ14" s="53">
        <f>('Total Expenditures by County'!AJ14/'Total Expenditures by County'!AJ$4)</f>
        <v>328.70925833691359</v>
      </c>
      <c r="AK14" s="53">
        <f>('Total Expenditures by County'!AK14/'Total Expenditures by County'!AK$4)</f>
        <v>331.78729329028357</v>
      </c>
      <c r="AL14" s="53">
        <f>('Total Expenditures by County'!AL14/'Total Expenditures by County'!AL$4)</f>
        <v>266.81962738509321</v>
      </c>
      <c r="AM14" s="53">
        <f>('Total Expenditures by County'!AM14/'Total Expenditures by County'!AM$4)</f>
        <v>421.72352244306961</v>
      </c>
      <c r="AN14" s="53">
        <f>('Total Expenditures by County'!AN14/'Total Expenditures by County'!AN$4)</f>
        <v>338.47922437673128</v>
      </c>
      <c r="AO14" s="53">
        <f>('Total Expenditures by County'!AO14/'Total Expenditures by County'!AO$4)</f>
        <v>314.42643176279449</v>
      </c>
      <c r="AP14" s="53">
        <f>('Total Expenditures by County'!AP14/'Total Expenditures by County'!AP$4)</f>
        <v>409.18596483158325</v>
      </c>
      <c r="AQ14" s="53">
        <f>('Total Expenditures by County'!AQ14/'Total Expenditures by County'!AQ$4)</f>
        <v>322.46417163508522</v>
      </c>
      <c r="AR14" s="53">
        <f>('Total Expenditures by County'!AR14/'Total Expenditures by County'!AR$4)</f>
        <v>618.47322751472791</v>
      </c>
      <c r="AS14" s="53">
        <f>('Total Expenditures by County'!AS14/'Total Expenditures by County'!AS$4)</f>
        <v>458.47491262657019</v>
      </c>
      <c r="AT14" s="53">
        <f>('Total Expenditures by County'!AT14/'Total Expenditures by County'!AT$4)</f>
        <v>1067.9400094645262</v>
      </c>
      <c r="AU14" s="53">
        <f>('Total Expenditures by County'!AU14/'Total Expenditures by County'!AU$4)</f>
        <v>412.30587448105962</v>
      </c>
      <c r="AV14" s="53">
        <f>('Total Expenditures by County'!AV14/'Total Expenditures by County'!AV$4)</f>
        <v>249.0641000534564</v>
      </c>
      <c r="AW14" s="53">
        <f>('Total Expenditures by County'!AW14/'Total Expenditures by County'!AW$4)</f>
        <v>483.65854627300411</v>
      </c>
      <c r="AX14" s="53">
        <f>('Total Expenditures by County'!AX14/'Total Expenditures by County'!AX$4)</f>
        <v>443.6088628254509</v>
      </c>
      <c r="AY14" s="53">
        <f>('Total Expenditures by County'!AY14/'Total Expenditures by County'!AY$4)</f>
        <v>281.47680688564185</v>
      </c>
      <c r="AZ14" s="53">
        <f>('Total Expenditures by County'!AZ14/'Total Expenditures by County'!AZ$4)</f>
        <v>419.35222845406429</v>
      </c>
      <c r="BA14" s="53">
        <f>('Total Expenditures by County'!BA14/'Total Expenditures by County'!BA$4)</f>
        <v>296.79042905101522</v>
      </c>
      <c r="BB14" s="53">
        <f>('Total Expenditures by County'!BB14/'Total Expenditures by County'!BB$4)</f>
        <v>347.99752886855521</v>
      </c>
      <c r="BC14" s="53">
        <f>('Total Expenditures by County'!BC14/'Total Expenditures by County'!BC$4)</f>
        <v>339.21453934740885</v>
      </c>
      <c r="BD14" s="53">
        <f>('Total Expenditures by County'!BD14/'Total Expenditures by County'!BD$4)</f>
        <v>334.18780163765524</v>
      </c>
      <c r="BE14" s="53">
        <f>('Total Expenditures by County'!BE14/'Total Expenditures by County'!BE$4)</f>
        <v>436.3815409656786</v>
      </c>
      <c r="BF14" s="53">
        <f>('Total Expenditures by County'!BF14/'Total Expenditures by County'!BF$4)</f>
        <v>314.92866992447063</v>
      </c>
      <c r="BG14" s="53">
        <f>('Total Expenditures by County'!BG14/'Total Expenditures by County'!BG$4)</f>
        <v>923.50566903395554</v>
      </c>
      <c r="BH14" s="53">
        <f>('Total Expenditures by County'!BH14/'Total Expenditures by County'!BH$4)</f>
        <v>409.82280552482285</v>
      </c>
      <c r="BI14" s="53">
        <f>('Total Expenditures by County'!BI14/'Total Expenditures by County'!BI$4)</f>
        <v>297.7154008315847</v>
      </c>
      <c r="BJ14" s="53">
        <f>('Total Expenditures by County'!BJ14/'Total Expenditures by County'!BJ$4)</f>
        <v>311.46498406525143</v>
      </c>
      <c r="BK14" s="53">
        <f>('Total Expenditures by County'!BK14/'Total Expenditures by County'!BK$4)</f>
        <v>232.54453292817101</v>
      </c>
      <c r="BL14" s="53">
        <f>('Total Expenditures by County'!BL14/'Total Expenditures by County'!BL$4)</f>
        <v>325.0181604880338</v>
      </c>
      <c r="BM14" s="53">
        <f>('Total Expenditures by County'!BM14/'Total Expenditures by County'!BM$4)</f>
        <v>178.93267313571712</v>
      </c>
      <c r="BN14" s="53">
        <f>('Total Expenditures by County'!BN14/'Total Expenditures by County'!BN$4)</f>
        <v>296.53658250597897</v>
      </c>
      <c r="BO14" s="53">
        <f>('Total Expenditures by County'!BO14/'Total Expenditures by County'!BO$4)</f>
        <v>431.22566717534522</v>
      </c>
      <c r="BP14" s="53">
        <f>('Total Expenditures by County'!BP14/'Total Expenditures by County'!BP$4)</f>
        <v>517.99708547407749</v>
      </c>
      <c r="BQ14" s="56">
        <f>('Total Expenditures by County'!BQ14/'Total Expenditures by County'!BQ$4)</f>
        <v>201.97545135731914</v>
      </c>
    </row>
    <row r="15" spans="1:69" x14ac:dyDescent="0.25">
      <c r="A15" s="10"/>
      <c r="B15" s="11">
        <v>521</v>
      </c>
      <c r="C15" s="12" t="s">
        <v>14</v>
      </c>
      <c r="D15" s="54">
        <f>('Total Expenditures by County'!D15/'Total Expenditures by County'!D$4)</f>
        <v>110.72164858533668</v>
      </c>
      <c r="E15" s="54">
        <f>('Total Expenditures by County'!E15/'Total Expenditures by County'!E$4)</f>
        <v>194.24990606604601</v>
      </c>
      <c r="F15" s="54">
        <f>('Total Expenditures by County'!F15/'Total Expenditures by County'!F$4)</f>
        <v>123.50385540529678</v>
      </c>
      <c r="G15" s="54">
        <f>('Total Expenditures by County'!G15/'Total Expenditures by County'!G$4)</f>
        <v>77.426915143324564</v>
      </c>
      <c r="H15" s="54">
        <f>('Total Expenditures by County'!H15/'Total Expenditures by County'!H$4)</f>
        <v>92.289843412222496</v>
      </c>
      <c r="I15" s="54">
        <f>('Total Expenditures by County'!I15/'Total Expenditures by County'!I$4)</f>
        <v>202.60289134841329</v>
      </c>
      <c r="J15" s="54">
        <f>('Total Expenditures by County'!J15/'Total Expenditures by County'!J$4)</f>
        <v>80.905987809250632</v>
      </c>
      <c r="K15" s="54">
        <f>('Total Expenditures by County'!K15/'Total Expenditures by County'!K$4)</f>
        <v>266.63610984873077</v>
      </c>
      <c r="L15" s="54">
        <f>('Total Expenditures by County'!L15/'Total Expenditures by County'!L$4)</f>
        <v>205.66615146831529</v>
      </c>
      <c r="M15" s="54">
        <f>('Total Expenditures by County'!M15/'Total Expenditures by County'!M$4)</f>
        <v>156.57361914363028</v>
      </c>
      <c r="N15" s="54">
        <f>('Total Expenditures by County'!N15/'Total Expenditures by County'!N$4)</f>
        <v>433.02024620187041</v>
      </c>
      <c r="O15" s="54">
        <f>('Total Expenditures by County'!O15/'Total Expenditures by County'!O$4)</f>
        <v>189.11516936192368</v>
      </c>
      <c r="P15" s="54">
        <f>('Total Expenditures by County'!P15/'Total Expenditures by County'!P$4)</f>
        <v>150.52484205360977</v>
      </c>
      <c r="Q15" s="54">
        <f>('Total Expenditures by County'!Q15/'Total Expenditures by County'!Q$4)</f>
        <v>106.58515965402874</v>
      </c>
      <c r="R15" s="54">
        <f>('Total Expenditures by County'!R15/'Total Expenditures by County'!R$4)</f>
        <v>181.50717830994358</v>
      </c>
      <c r="S15" s="54">
        <f>('Total Expenditures by County'!S15/'Total Expenditures by County'!S$4)</f>
        <v>123.05241868807001</v>
      </c>
      <c r="T15" s="54">
        <f>('Total Expenditures by County'!T15/'Total Expenditures by County'!T$4)</f>
        <v>360.18681420009221</v>
      </c>
      <c r="U15" s="54">
        <f>('Total Expenditures by County'!U15/'Total Expenditures by County'!U$4)</f>
        <v>204.59650409741579</v>
      </c>
      <c r="V15" s="54">
        <f>('Total Expenditures by County'!V15/'Total Expenditures by County'!V$4)</f>
        <v>109.92466555699401</v>
      </c>
      <c r="W15" s="54">
        <f>('Total Expenditures by County'!W15/'Total Expenditures by County'!W$4)</f>
        <v>412.02814801006616</v>
      </c>
      <c r="X15" s="54">
        <f>('Total Expenditures by County'!X15/'Total Expenditures by County'!X$4)</f>
        <v>142.41185751562594</v>
      </c>
      <c r="Y15" s="54">
        <f>('Total Expenditures by County'!Y15/'Total Expenditures by County'!Y$4)</f>
        <v>134.03129584352078</v>
      </c>
      <c r="Z15" s="54">
        <f>('Total Expenditures by County'!Z15/'Total Expenditures by County'!Z$4)</f>
        <v>4.7646434712618451</v>
      </c>
      <c r="AA15" s="54">
        <f>('Total Expenditures by County'!AA15/'Total Expenditures by County'!AA$4)</f>
        <v>200.83101417552638</v>
      </c>
      <c r="AB15" s="54">
        <f>('Total Expenditures by County'!AB15/'Total Expenditures by County'!AB$4)</f>
        <v>155.72116404923599</v>
      </c>
      <c r="AC15" s="54">
        <f>('Total Expenditures by County'!AC15/'Total Expenditures by County'!AC$4)</f>
        <v>123.86158192090396</v>
      </c>
      <c r="AD15" s="54">
        <f>('Total Expenditures by County'!AD15/'Total Expenditures by County'!AD$4)</f>
        <v>146.32456921768977</v>
      </c>
      <c r="AE15" s="54">
        <f>('Total Expenditures by County'!AE15/'Total Expenditures by County'!AE$4)</f>
        <v>80.477057994466776</v>
      </c>
      <c r="AF15" s="54">
        <f>('Total Expenditures by County'!AF15/'Total Expenditures by County'!AF$4)</f>
        <v>179.59884038356543</v>
      </c>
      <c r="AG15" s="54">
        <f>('Total Expenditures by County'!AG15/'Total Expenditures by County'!AG$4)</f>
        <v>74.539312954056072</v>
      </c>
      <c r="AH15" s="54">
        <f>('Total Expenditures by County'!AH15/'Total Expenditures by County'!AH$4)</f>
        <v>176.28658750790416</v>
      </c>
      <c r="AI15" s="54">
        <f>('Total Expenditures by County'!AI15/'Total Expenditures by County'!AI$4)</f>
        <v>91.191443984443609</v>
      </c>
      <c r="AJ15" s="54">
        <f>('Total Expenditures by County'!AJ15/'Total Expenditures by County'!AJ$4)</f>
        <v>89.031914286909213</v>
      </c>
      <c r="AK15" s="54">
        <f>('Total Expenditures by County'!AK15/'Total Expenditures by County'!AK$4)</f>
        <v>170.53118254520041</v>
      </c>
      <c r="AL15" s="54">
        <f>('Total Expenditures by County'!AL15/'Total Expenditures by County'!AL$4)</f>
        <v>98.903943403255496</v>
      </c>
      <c r="AM15" s="54">
        <f>('Total Expenditures by County'!AM15/'Total Expenditures by County'!AM$4)</f>
        <v>134.10764775569302</v>
      </c>
      <c r="AN15" s="54">
        <f>('Total Expenditures by County'!AN15/'Total Expenditures by County'!AN$4)</f>
        <v>192.28096557182431</v>
      </c>
      <c r="AO15" s="54">
        <f>('Total Expenditures by County'!AO15/'Total Expenditures by County'!AO$4)</f>
        <v>117.63743907392364</v>
      </c>
      <c r="AP15" s="54">
        <f>('Total Expenditures by County'!AP15/'Total Expenditures by County'!AP$4)</f>
        <v>224.64865095740626</v>
      </c>
      <c r="AQ15" s="54">
        <f>('Total Expenditures by County'!AQ15/'Total Expenditures by County'!AQ$4)</f>
        <v>201.64708158700799</v>
      </c>
      <c r="AR15" s="54">
        <f>('Total Expenditures by County'!AR15/'Total Expenditures by County'!AR$4)</f>
        <v>239.00386363153007</v>
      </c>
      <c r="AS15" s="54">
        <f>('Total Expenditures by County'!AS15/'Total Expenditures by County'!AS$4)</f>
        <v>204.72467822012118</v>
      </c>
      <c r="AT15" s="54">
        <f>('Total Expenditures by County'!AT15/'Total Expenditures by County'!AT$4)</f>
        <v>531.08660041498308</v>
      </c>
      <c r="AU15" s="54">
        <f>('Total Expenditures by County'!AU15/'Total Expenditures by County'!AU$4)</f>
        <v>150.55694277589379</v>
      </c>
      <c r="AV15" s="54">
        <f>('Total Expenditures by County'!AV15/'Total Expenditures by County'!AV$4)</f>
        <v>131.91161168419438</v>
      </c>
      <c r="AW15" s="54">
        <f>('Total Expenditures by County'!AW15/'Total Expenditures by County'!AW$4)</f>
        <v>184.54619356547067</v>
      </c>
      <c r="AX15" s="54">
        <f>('Total Expenditures by County'!AX15/'Total Expenditures by County'!AX$4)</f>
        <v>152.13958676949352</v>
      </c>
      <c r="AY15" s="54">
        <f>('Total Expenditures by County'!AY15/'Total Expenditures by County'!AY$4)</f>
        <v>34.989419789416388</v>
      </c>
      <c r="AZ15" s="54">
        <f>('Total Expenditures by County'!AZ15/'Total Expenditures by County'!AZ$4)</f>
        <v>152.47364246780947</v>
      </c>
      <c r="BA15" s="54">
        <f>('Total Expenditures by County'!BA15/'Total Expenditures by County'!BA$4)</f>
        <v>130.12035202925549</v>
      </c>
      <c r="BB15" s="54">
        <f>('Total Expenditures by County'!BB15/'Total Expenditures by County'!BB$4)</f>
        <v>127.06137205827734</v>
      </c>
      <c r="BC15" s="54">
        <f>('Total Expenditures by County'!BC15/'Total Expenditures by County'!BC$4)</f>
        <v>122.07172597076628</v>
      </c>
      <c r="BD15" s="54">
        <f>('Total Expenditures by County'!BD15/'Total Expenditures by County'!BD$4)</f>
        <v>142.41592104549645</v>
      </c>
      <c r="BE15" s="54">
        <f>('Total Expenditures by County'!BE15/'Total Expenditures by County'!BE$4)</f>
        <v>299.51391167232543</v>
      </c>
      <c r="BF15" s="54">
        <f>('Total Expenditures by County'!BF15/'Total Expenditures by County'!BF$4)</f>
        <v>136.34195276600886</v>
      </c>
      <c r="BG15" s="54">
        <f>('Total Expenditures by County'!BG15/'Total Expenditures by County'!BG$4)</f>
        <v>306.84237373848418</v>
      </c>
      <c r="BH15" s="54">
        <f>('Total Expenditures by County'!BH15/'Total Expenditures by County'!BH$4)</f>
        <v>139.81731712820124</v>
      </c>
      <c r="BI15" s="54">
        <f>('Total Expenditures by County'!BI15/'Total Expenditures by County'!BI$4)</f>
        <v>132.97539004818529</v>
      </c>
      <c r="BJ15" s="54">
        <f>('Total Expenditures by County'!BJ15/'Total Expenditures by County'!BJ$4)</f>
        <v>122.66180521795495</v>
      </c>
      <c r="BK15" s="54">
        <f>('Total Expenditures by County'!BK15/'Total Expenditures by County'!BK$4)</f>
        <v>82.737832032273275</v>
      </c>
      <c r="BL15" s="54">
        <f>('Total Expenditures by County'!BL15/'Total Expenditures by County'!BL$4)</f>
        <v>136.27465978413889</v>
      </c>
      <c r="BM15" s="54">
        <f>('Total Expenditures by County'!BM15/'Total Expenditures by County'!BM$4)</f>
        <v>82.501462182639898</v>
      </c>
      <c r="BN15" s="54">
        <f>('Total Expenditures by County'!BN15/'Total Expenditures by County'!BN$4)</f>
        <v>99.183489706842636</v>
      </c>
      <c r="BO15" s="54">
        <f>('Total Expenditures by County'!BO15/'Total Expenditures by County'!BO$4)</f>
        <v>342.19957568764653</v>
      </c>
      <c r="BP15" s="54">
        <f>('Total Expenditures by County'!BP15/'Total Expenditures by County'!BP$4)</f>
        <v>348.78563288183091</v>
      </c>
      <c r="BQ15" s="55">
        <f>('Total Expenditures by County'!BQ15/'Total Expenditures by County'!BQ$4)</f>
        <v>93.5435770879335</v>
      </c>
    </row>
    <row r="16" spans="1:69" x14ac:dyDescent="0.25">
      <c r="A16" s="10"/>
      <c r="B16" s="11">
        <v>522</v>
      </c>
      <c r="C16" s="12" t="s">
        <v>15</v>
      </c>
      <c r="D16" s="54">
        <f>('Total Expenditures by County'!D16/'Total Expenditures by County'!D$4)</f>
        <v>3.0170581980694786</v>
      </c>
      <c r="E16" s="54">
        <f>('Total Expenditures by County'!E16/'Total Expenditures by County'!E$4)</f>
        <v>11.390723500187868</v>
      </c>
      <c r="F16" s="54">
        <f>('Total Expenditures by County'!F16/'Total Expenditures by County'!F$4)</f>
        <v>23.176656092900735</v>
      </c>
      <c r="G16" s="54">
        <f>('Total Expenditures by County'!G16/'Total Expenditures by County'!G$4)</f>
        <v>6.0687104345970555</v>
      </c>
      <c r="H16" s="54">
        <f>('Total Expenditures by County'!H16/'Total Expenditures by County'!H$4)</f>
        <v>56.290510743087019</v>
      </c>
      <c r="I16" s="54">
        <f>('Total Expenditures by County'!I16/'Total Expenditures by County'!I$4)</f>
        <v>42.594229595051544</v>
      </c>
      <c r="J16" s="54">
        <f>('Total Expenditures by County'!J16/'Total Expenditures by County'!J$4)</f>
        <v>3.6587307278594476</v>
      </c>
      <c r="K16" s="54">
        <f>('Total Expenditures by County'!K16/'Total Expenditures by County'!K$4)</f>
        <v>103.23883009803285</v>
      </c>
      <c r="L16" s="54">
        <f>('Total Expenditures by County'!L16/'Total Expenditures by County'!L$4)</f>
        <v>27.059969088098917</v>
      </c>
      <c r="M16" s="54">
        <f>('Total Expenditures by County'!M16/'Total Expenditures by County'!M$4)</f>
        <v>40.601887715698929</v>
      </c>
      <c r="N16" s="54">
        <f>('Total Expenditures by County'!N16/'Total Expenditures by County'!N$4)</f>
        <v>8.4054841592508218</v>
      </c>
      <c r="O16" s="54">
        <f>('Total Expenditures by County'!O16/'Total Expenditures by County'!O$4)</f>
        <v>53.119350535255265</v>
      </c>
      <c r="P16" s="54">
        <f>('Total Expenditures by County'!P16/'Total Expenditures by County'!P$4)</f>
        <v>0</v>
      </c>
      <c r="Q16" s="54">
        <f>('Total Expenditures by County'!Q16/'Total Expenditures by County'!Q$4)</f>
        <v>18.727124926838787</v>
      </c>
      <c r="R16" s="54">
        <f>('Total Expenditures by County'!R16/'Total Expenditures by County'!R$4)</f>
        <v>31.229913412356773</v>
      </c>
      <c r="S16" s="54">
        <f>('Total Expenditures by County'!S16/'Total Expenditures by County'!S$4)</f>
        <v>78.761896281974643</v>
      </c>
      <c r="T16" s="54">
        <f>('Total Expenditures by County'!T16/'Total Expenditures by County'!T$4)</f>
        <v>22.027109266943292</v>
      </c>
      <c r="U16" s="54">
        <f>('Total Expenditures by County'!U16/'Total Expenditures by County'!U$4)</f>
        <v>16.611845828181</v>
      </c>
      <c r="V16" s="54">
        <f>('Total Expenditures by County'!V16/'Total Expenditures by County'!V$4)</f>
        <v>19.346156217249245</v>
      </c>
      <c r="W16" s="54">
        <f>('Total Expenditures by County'!W16/'Total Expenditures by County'!W$4)</f>
        <v>29.801938670891975</v>
      </c>
      <c r="X16" s="54">
        <f>('Total Expenditures by County'!X16/'Total Expenditures by County'!X$4)</f>
        <v>38.673827295345589</v>
      </c>
      <c r="Y16" s="54">
        <f>('Total Expenditures by County'!Y16/'Total Expenditures by County'!Y$4)</f>
        <v>21.391128187216207</v>
      </c>
      <c r="Z16" s="54">
        <f>('Total Expenditures by County'!Z16/'Total Expenditures by County'!Z$4)</f>
        <v>56.780960743423698</v>
      </c>
      <c r="AA16" s="54">
        <f>('Total Expenditures by County'!AA16/'Total Expenditures by County'!AA$4)</f>
        <v>32.653038357306649</v>
      </c>
      <c r="AB16" s="54">
        <f>('Total Expenditures by County'!AB16/'Total Expenditures by County'!AB$4)</f>
        <v>152.75218192911714</v>
      </c>
      <c r="AC16" s="54">
        <f>('Total Expenditures by County'!AC16/'Total Expenditures by County'!AC$4)</f>
        <v>23.82634608799863</v>
      </c>
      <c r="AD16" s="54">
        <f>('Total Expenditures by County'!AD16/'Total Expenditures by County'!AD$4)</f>
        <v>75.769220164270834</v>
      </c>
      <c r="AE16" s="54">
        <f>('Total Expenditures by County'!AE16/'Total Expenditures by County'!AE$4)</f>
        <v>5.1666231664665654</v>
      </c>
      <c r="AF16" s="54">
        <f>('Total Expenditures by County'!AF16/'Total Expenditures by County'!AF$4)</f>
        <v>109.64510969448567</v>
      </c>
      <c r="AG16" s="54">
        <f>('Total Expenditures by County'!AG16/'Total Expenditures by County'!AG$4)</f>
        <v>0.77231289368296074</v>
      </c>
      <c r="AH16" s="54">
        <f>('Total Expenditures by County'!AH16/'Total Expenditures by County'!AH$4)</f>
        <v>37.053959109112625</v>
      </c>
      <c r="AI16" s="54">
        <f>('Total Expenditures by County'!AI16/'Total Expenditures by County'!AI$4)</f>
        <v>3.9910927110776564</v>
      </c>
      <c r="AJ16" s="54">
        <f>('Total Expenditures by County'!AJ16/'Total Expenditures by County'!AJ$4)</f>
        <v>44.712341787793186</v>
      </c>
      <c r="AK16" s="54">
        <f>('Total Expenditures by County'!AK16/'Total Expenditures by County'!AK$4)</f>
        <v>1.6112619712362724</v>
      </c>
      <c r="AL16" s="54">
        <f>('Total Expenditures by County'!AL16/'Total Expenditures by County'!AL$4)</f>
        <v>13.457628056404941</v>
      </c>
      <c r="AM16" s="54">
        <f>('Total Expenditures by County'!AM16/'Total Expenditures by County'!AM$4)</f>
        <v>13.71214953271028</v>
      </c>
      <c r="AN16" s="54">
        <f>('Total Expenditures by County'!AN16/'Total Expenditures by County'!AN$4)</f>
        <v>47.956470122675107</v>
      </c>
      <c r="AO16" s="54">
        <f>('Total Expenditures by County'!AO16/'Total Expenditures by County'!AO$4)</f>
        <v>16.720907798537773</v>
      </c>
      <c r="AP16" s="54">
        <f>('Total Expenditures by County'!AP16/'Total Expenditures by County'!AP$4)</f>
        <v>1.3621847524674402E-2</v>
      </c>
      <c r="AQ16" s="54">
        <f>('Total Expenditures by County'!AQ16/'Total Expenditures by County'!AQ$4)</f>
        <v>76.707512642411601</v>
      </c>
      <c r="AR16" s="54">
        <f>('Total Expenditures by County'!AR16/'Total Expenditures by County'!AR$4)</f>
        <v>3.2583103524057311</v>
      </c>
      <c r="AS16" s="54">
        <f>('Total Expenditures by County'!AS16/'Total Expenditures by County'!AS$4)</f>
        <v>109.42455167573259</v>
      </c>
      <c r="AT16" s="54">
        <f>('Total Expenditures by County'!AT16/'Total Expenditures by County'!AT$4)</f>
        <v>43.562265661970805</v>
      </c>
      <c r="AU16" s="54">
        <f>('Total Expenditures by County'!AU16/'Total Expenditures by County'!AU$4)</f>
        <v>71.59575115193357</v>
      </c>
      <c r="AV16" s="54">
        <f>('Total Expenditures by County'!AV16/'Total Expenditures by County'!AV$4)</f>
        <v>0</v>
      </c>
      <c r="AW16" s="54">
        <f>('Total Expenditures by County'!AW16/'Total Expenditures by County'!AW$4)</f>
        <v>103.18249702105123</v>
      </c>
      <c r="AX16" s="54">
        <f>('Total Expenditures by County'!AX16/'Total Expenditures by County'!AX$4)</f>
        <v>109.74058424226858</v>
      </c>
      <c r="AY16" s="54">
        <f>('Total Expenditures by County'!AY16/'Total Expenditures by County'!AY$4)</f>
        <v>126.40522461685009</v>
      </c>
      <c r="AZ16" s="54">
        <f>('Total Expenditures by County'!AZ16/'Total Expenditures by County'!AZ$4)</f>
        <v>129.19157832372224</v>
      </c>
      <c r="BA16" s="54">
        <f>('Total Expenditures by County'!BA16/'Total Expenditures by County'!BA$4)</f>
        <v>46.244533027933294</v>
      </c>
      <c r="BB16" s="54">
        <f>('Total Expenditures by County'!BB16/'Total Expenditures by County'!BB$4)</f>
        <v>16.008619416213662</v>
      </c>
      <c r="BC16" s="54">
        <f>('Total Expenditures by County'!BC16/'Total Expenditures by County'!BC$4)</f>
        <v>40.622785324080908</v>
      </c>
      <c r="BD16" s="54">
        <f>('Total Expenditures by County'!BD16/'Total Expenditures by County'!BD$4)</f>
        <v>23.756317444824035</v>
      </c>
      <c r="BE16" s="54">
        <f>('Total Expenditures by County'!BE16/'Total Expenditures by County'!BE$4)</f>
        <v>81.307493737204183</v>
      </c>
      <c r="BF16" s="54">
        <f>('Total Expenditures by County'!BF16/'Total Expenditures by County'!BF$4)</f>
        <v>0</v>
      </c>
      <c r="BG16" s="54">
        <f>('Total Expenditures by County'!BG16/'Total Expenditures by County'!BG$4)</f>
        <v>10.516281524152943</v>
      </c>
      <c r="BH16" s="54">
        <f>('Total Expenditures by County'!BH16/'Total Expenditures by County'!BH$4)</f>
        <v>87.640032946689971</v>
      </c>
      <c r="BI16" s="54">
        <f>('Total Expenditures by County'!BI16/'Total Expenditures by County'!BI$4)</f>
        <v>85.393227345146499</v>
      </c>
      <c r="BJ16" s="54">
        <f>('Total Expenditures by County'!BJ16/'Total Expenditures by County'!BJ$4)</f>
        <v>49.321503808134821</v>
      </c>
      <c r="BK16" s="54">
        <f>('Total Expenditures by County'!BK16/'Total Expenditures by County'!BK$4)</f>
        <v>24.207628228637294</v>
      </c>
      <c r="BL16" s="54">
        <f>('Total Expenditures by County'!BL16/'Total Expenditures by County'!BL$4)</f>
        <v>45.402440168934774</v>
      </c>
      <c r="BM16" s="54">
        <f>('Total Expenditures by County'!BM16/'Total Expenditures by County'!BM$4)</f>
        <v>3.8093180911870266</v>
      </c>
      <c r="BN16" s="54">
        <f>('Total Expenditures by County'!BN16/'Total Expenditures by County'!BN$4)</f>
        <v>40.543367114863265</v>
      </c>
      <c r="BO16" s="54">
        <f>('Total Expenditures by County'!BO16/'Total Expenditures by County'!BO$4)</f>
        <v>12.503703427997172</v>
      </c>
      <c r="BP16" s="54">
        <f>('Total Expenditures by County'!BP16/'Total Expenditures by County'!BP$4)</f>
        <v>28.097543204110227</v>
      </c>
      <c r="BQ16" s="55">
        <f>('Total Expenditures by County'!BQ16/'Total Expenditures by County'!BQ$4)</f>
        <v>12.596181322249643</v>
      </c>
    </row>
    <row r="17" spans="1:69" x14ac:dyDescent="0.25">
      <c r="A17" s="10"/>
      <c r="B17" s="11">
        <v>523</v>
      </c>
      <c r="C17" s="12" t="s">
        <v>16</v>
      </c>
      <c r="D17" s="54">
        <f>('Total Expenditures by County'!D17/'Total Expenditures by County'!D$4)</f>
        <v>101.01010533136183</v>
      </c>
      <c r="E17" s="54">
        <f>('Total Expenditures by County'!E17/'Total Expenditures by County'!E$4)</f>
        <v>3.7573581597294702E-3</v>
      </c>
      <c r="F17" s="54">
        <f>('Total Expenditures by County'!F17/'Total Expenditures by County'!F$4)</f>
        <v>0</v>
      </c>
      <c r="G17" s="54">
        <f>('Total Expenditures by County'!G17/'Total Expenditures by County'!G$4)</f>
        <v>86.329148588093034</v>
      </c>
      <c r="H17" s="54">
        <f>('Total Expenditures by County'!H17/'Total Expenditures by County'!H$4)</f>
        <v>47.755629076827638</v>
      </c>
      <c r="I17" s="54">
        <f>('Total Expenditures by County'!I17/'Total Expenditures by County'!I$4)</f>
        <v>108.98760300909771</v>
      </c>
      <c r="J17" s="54">
        <f>('Total Expenditures by County'!J17/'Total Expenditures by County'!J$4)</f>
        <v>35.771172463248476</v>
      </c>
      <c r="K17" s="54">
        <f>('Total Expenditures by County'!K17/'Total Expenditures by County'!K$4)</f>
        <v>12.792618321106279</v>
      </c>
      <c r="L17" s="54">
        <f>('Total Expenditures by County'!L17/'Total Expenditures by County'!L$4)</f>
        <v>0</v>
      </c>
      <c r="M17" s="54">
        <f>('Total Expenditures by County'!M17/'Total Expenditures by County'!M$4)</f>
        <v>55.682130371470848</v>
      </c>
      <c r="N17" s="54">
        <f>('Total Expenditures by County'!N17/'Total Expenditures by County'!N$4)</f>
        <v>34.136103314159122</v>
      </c>
      <c r="O17" s="54">
        <f>('Total Expenditures by County'!O17/'Total Expenditures by County'!O$4)</f>
        <v>11.630250870399896</v>
      </c>
      <c r="P17" s="54">
        <f>('Total Expenditures by County'!P17/'Total Expenditures by County'!P$4)</f>
        <v>77.325737594307796</v>
      </c>
      <c r="Q17" s="54">
        <f>('Total Expenditures by County'!Q17/'Total Expenditures by County'!Q$4)</f>
        <v>94.221954867659491</v>
      </c>
      <c r="R17" s="54">
        <f>('Total Expenditures by County'!R17/'Total Expenditures by County'!R$4)</f>
        <v>116.03019534093266</v>
      </c>
      <c r="S17" s="54">
        <f>('Total Expenditures by County'!S17/'Total Expenditures by County'!S$4)</f>
        <v>39.766017528015567</v>
      </c>
      <c r="T17" s="54">
        <f>('Total Expenditures by County'!T17/'Total Expenditures by County'!T$4)</f>
        <v>149.33905025357308</v>
      </c>
      <c r="U17" s="54">
        <f>('Total Expenditures by County'!U17/'Total Expenditures by County'!U$4)</f>
        <v>47.750885502902776</v>
      </c>
      <c r="V17" s="54">
        <f>('Total Expenditures by County'!V17/'Total Expenditures by County'!V$4)</f>
        <v>42.261697799149253</v>
      </c>
      <c r="W17" s="54">
        <f>('Total Expenditures by County'!W17/'Total Expenditures by County'!W$4)</f>
        <v>6.4828036163668559</v>
      </c>
      <c r="X17" s="54">
        <f>('Total Expenditures by County'!X17/'Total Expenditures by County'!X$4)</f>
        <v>37.114023909217792</v>
      </c>
      <c r="Y17" s="54">
        <f>('Total Expenditures by County'!Y17/'Total Expenditures by County'!Y$4)</f>
        <v>140.3057631854698</v>
      </c>
      <c r="Z17" s="54">
        <f>('Total Expenditures by County'!Z17/'Total Expenditures by County'!Z$4)</f>
        <v>71.989134013829442</v>
      </c>
      <c r="AA17" s="54">
        <f>('Total Expenditures by County'!AA17/'Total Expenditures by County'!AA$4)</f>
        <v>1.9249270377319159</v>
      </c>
      <c r="AB17" s="54">
        <f>('Total Expenditures by County'!AB17/'Total Expenditures by County'!AB$4)</f>
        <v>53.80826214983022</v>
      </c>
      <c r="AC17" s="54">
        <f>('Total Expenditures by County'!AC17/'Total Expenditures by County'!AC$4)</f>
        <v>88.221141499743197</v>
      </c>
      <c r="AD17" s="54">
        <f>('Total Expenditures by County'!AD17/'Total Expenditures by County'!AD$4)</f>
        <v>99.520937725907743</v>
      </c>
      <c r="AE17" s="54">
        <f>('Total Expenditures by County'!AE17/'Total Expenditures by County'!AE$4)</f>
        <v>73.95030537140471</v>
      </c>
      <c r="AF17" s="54">
        <f>('Total Expenditures by County'!AF17/'Total Expenditures by County'!AF$4)</f>
        <v>77.275916427643168</v>
      </c>
      <c r="AG17" s="54">
        <f>('Total Expenditures by County'!AG17/'Total Expenditures by County'!AG$4)</f>
        <v>58.496005312833312</v>
      </c>
      <c r="AH17" s="54">
        <f>('Total Expenditures by County'!AH17/'Total Expenditures by County'!AH$4)</f>
        <v>35.681093234033582</v>
      </c>
      <c r="AI17" s="54">
        <f>('Total Expenditures by County'!AI17/'Total Expenditures by County'!AI$4)</f>
        <v>79.522770041400079</v>
      </c>
      <c r="AJ17" s="54">
        <f>('Total Expenditures by County'!AJ17/'Total Expenditures by County'!AJ$4)</f>
        <v>79.283662272780845</v>
      </c>
      <c r="AK17" s="54">
        <f>('Total Expenditures by County'!AK17/'Total Expenditures by County'!AK$4)</f>
        <v>65.704250858143354</v>
      </c>
      <c r="AL17" s="54">
        <f>('Total Expenditures by County'!AL17/'Total Expenditures by County'!AL$4)</f>
        <v>103.59985024584026</v>
      </c>
      <c r="AM17" s="54">
        <f>('Total Expenditures by County'!AM17/'Total Expenditures by County'!AM$4)</f>
        <v>156.61716467026457</v>
      </c>
      <c r="AN17" s="54">
        <f>('Total Expenditures by County'!AN17/'Total Expenditures by County'!AN$4)</f>
        <v>1.7729850943147343</v>
      </c>
      <c r="AO17" s="54">
        <f>('Total Expenditures by County'!AO17/'Total Expenditures by County'!AO$4)</f>
        <v>97.905869212022751</v>
      </c>
      <c r="AP17" s="54">
        <f>('Total Expenditures by County'!AP17/'Total Expenditures by County'!AP$4)</f>
        <v>92.79917467243169</v>
      </c>
      <c r="AQ17" s="54">
        <f>('Total Expenditures by County'!AQ17/'Total Expenditures by County'!AQ$4)</f>
        <v>3.753973095111601</v>
      </c>
      <c r="AR17" s="54">
        <f>('Total Expenditures by County'!AR17/'Total Expenditures by County'!AR$4)</f>
        <v>123.63289120155396</v>
      </c>
      <c r="AS17" s="54">
        <f>('Total Expenditures by County'!AS17/'Total Expenditures by County'!AS$4)</f>
        <v>94.580077412962027</v>
      </c>
      <c r="AT17" s="54">
        <f>('Total Expenditures by County'!AT17/'Total Expenditures by County'!AT$4)</f>
        <v>21.266523485372453</v>
      </c>
      <c r="AU17" s="54">
        <f>('Total Expenditures by County'!AU17/'Total Expenditures by County'!AU$4)</f>
        <v>77.241214130385188</v>
      </c>
      <c r="AV17" s="54">
        <f>('Total Expenditures by County'!AV17/'Total Expenditures by County'!AV$4)</f>
        <v>54.166858086472352</v>
      </c>
      <c r="AW17" s="54">
        <f>('Total Expenditures by County'!AW17/'Total Expenditures by County'!AW$4)</f>
        <v>125.10943995763273</v>
      </c>
      <c r="AX17" s="54">
        <f>('Total Expenditures by County'!AX17/'Total Expenditures by County'!AX$4)</f>
        <v>142.81712551883822</v>
      </c>
      <c r="AY17" s="54">
        <f>('Total Expenditures by County'!AY17/'Total Expenditures by County'!AY$4)</f>
        <v>88.837290989811024</v>
      </c>
      <c r="AZ17" s="54">
        <f>('Total Expenditures by County'!AZ17/'Total Expenditures by County'!AZ$4)</f>
        <v>81.585802196066041</v>
      </c>
      <c r="BA17" s="54">
        <f>('Total Expenditures by County'!BA17/'Total Expenditures by County'!BA$4)</f>
        <v>58.017336039990369</v>
      </c>
      <c r="BB17" s="54">
        <f>('Total Expenditures by County'!BB17/'Total Expenditures by County'!BB$4)</f>
        <v>117.57652910490597</v>
      </c>
      <c r="BC17" s="54">
        <f>('Total Expenditures by County'!BC17/'Total Expenditures by County'!BC$4)</f>
        <v>74.897185516019491</v>
      </c>
      <c r="BD17" s="54">
        <f>('Total Expenditures by County'!BD17/'Total Expenditures by County'!BD$4)</f>
        <v>60.230152920123636</v>
      </c>
      <c r="BE17" s="54">
        <f>('Total Expenditures by County'!BE17/'Total Expenditures by County'!BE$4)</f>
        <v>4.7685944633070108</v>
      </c>
      <c r="BF17" s="54">
        <f>('Total Expenditures by County'!BF17/'Total Expenditures by County'!BF$4)</f>
        <v>153.95133290840238</v>
      </c>
      <c r="BG17" s="54">
        <f>('Total Expenditures by County'!BG17/'Total Expenditures by County'!BG$4)</f>
        <v>60.155141707526219</v>
      </c>
      <c r="BH17" s="54">
        <f>('Total Expenditures by County'!BH17/'Total Expenditures by County'!BH$4)</f>
        <v>57.683698184398168</v>
      </c>
      <c r="BI17" s="54">
        <f>('Total Expenditures by County'!BI17/'Total Expenditures by County'!BI$4)</f>
        <v>54.669573812854587</v>
      </c>
      <c r="BJ17" s="54">
        <f>('Total Expenditures by County'!BJ17/'Total Expenditures by County'!BJ$4)</f>
        <v>65.948617187921997</v>
      </c>
      <c r="BK17" s="54">
        <f>('Total Expenditures by County'!BK17/'Total Expenditures by County'!BK$4)</f>
        <v>48.781002776759053</v>
      </c>
      <c r="BL17" s="54">
        <f>('Total Expenditures by County'!BL17/'Total Expenditures by County'!BL$4)</f>
        <v>97.761989676208358</v>
      </c>
      <c r="BM17" s="54">
        <f>('Total Expenditures by County'!BM17/'Total Expenditures by County'!BM$4)</f>
        <v>16.951016881563206</v>
      </c>
      <c r="BN17" s="54">
        <f>('Total Expenditures by County'!BN17/'Total Expenditures by County'!BN$4)</f>
        <v>66.224486454031037</v>
      </c>
      <c r="BO17" s="54">
        <f>('Total Expenditures by County'!BO17/'Total Expenditures by County'!BO$4)</f>
        <v>8.3342762496743212</v>
      </c>
      <c r="BP17" s="54">
        <f>('Total Expenditures by County'!BP17/'Total Expenditures by County'!BP$4)</f>
        <v>4.5933489023820648</v>
      </c>
      <c r="BQ17" s="55">
        <f>('Total Expenditures by County'!BQ17/'Total Expenditures by County'!BQ$4)</f>
        <v>44.353032861410576</v>
      </c>
    </row>
    <row r="18" spans="1:69" x14ac:dyDescent="0.25">
      <c r="A18" s="10"/>
      <c r="B18" s="11">
        <v>524</v>
      </c>
      <c r="C18" s="12" t="s">
        <v>17</v>
      </c>
      <c r="D18" s="54">
        <f>('Total Expenditures by County'!D18/'Total Expenditures by County'!D$4)</f>
        <v>7.9566504959213171</v>
      </c>
      <c r="E18" s="54">
        <f>('Total Expenditures by County'!E18/'Total Expenditures by County'!E$4)</f>
        <v>9.5195591366425916</v>
      </c>
      <c r="F18" s="54">
        <f>('Total Expenditures by County'!F18/'Total Expenditures by County'!F$4)</f>
        <v>13.491772868087633</v>
      </c>
      <c r="G18" s="54">
        <f>('Total Expenditures by County'!G18/'Total Expenditures by County'!G$4)</f>
        <v>0.26794224340280248</v>
      </c>
      <c r="H18" s="54">
        <f>('Total Expenditures by County'!H18/'Total Expenditures by County'!H$4)</f>
        <v>10.821035020771848</v>
      </c>
      <c r="I18" s="54">
        <f>('Total Expenditures by County'!I18/'Total Expenditures by County'!I$4)</f>
        <v>4.0207077939123041E-3</v>
      </c>
      <c r="J18" s="54">
        <f>('Total Expenditures by County'!J18/'Total Expenditures by County'!J$4)</f>
        <v>2.5576192183578343</v>
      </c>
      <c r="K18" s="54">
        <f>('Total Expenditures by County'!K18/'Total Expenditures by County'!K$4)</f>
        <v>43.287190806985649</v>
      </c>
      <c r="L18" s="54">
        <f>('Total Expenditures by County'!L18/'Total Expenditures by County'!L$4)</f>
        <v>28.099528781995701</v>
      </c>
      <c r="M18" s="54">
        <f>('Total Expenditures by County'!M18/'Total Expenditures by County'!M$4)</f>
        <v>6.7024990714702604</v>
      </c>
      <c r="N18" s="54">
        <f>('Total Expenditures by County'!N18/'Total Expenditures by County'!N$4)</f>
        <v>36.180953969312874</v>
      </c>
      <c r="O18" s="54">
        <f>('Total Expenditures by County'!O18/'Total Expenditures by County'!O$4)</f>
        <v>9.7909901408908997</v>
      </c>
      <c r="P18" s="54">
        <f>('Total Expenditures by County'!P18/'Total Expenditures by County'!P$4)</f>
        <v>31.018800220818253</v>
      </c>
      <c r="Q18" s="54">
        <f>('Total Expenditures by County'!Q18/'Total Expenditures by County'!Q$4)</f>
        <v>14.154321389087599</v>
      </c>
      <c r="R18" s="54">
        <f>('Total Expenditures by County'!R18/'Total Expenditures by County'!R$4)</f>
        <v>8.8398639101780834</v>
      </c>
      <c r="S18" s="54">
        <f>('Total Expenditures by County'!S18/'Total Expenditures by County'!S$4)</f>
        <v>7.1384433392268845</v>
      </c>
      <c r="T18" s="54">
        <f>('Total Expenditures by County'!T18/'Total Expenditures by County'!T$4)</f>
        <v>18.793729829414477</v>
      </c>
      <c r="U18" s="54">
        <f>('Total Expenditures by County'!U18/'Total Expenditures by County'!U$4)</f>
        <v>7.2483180684509465</v>
      </c>
      <c r="V18" s="54">
        <f>('Total Expenditures by County'!V18/'Total Expenditures by County'!V$4)</f>
        <v>9.51242216879354</v>
      </c>
      <c r="W18" s="54">
        <f>('Total Expenditures by County'!W18/'Total Expenditures by County'!W$4)</f>
        <v>25.592133470034486</v>
      </c>
      <c r="X18" s="54">
        <f>('Total Expenditures by County'!X18/'Total Expenditures by County'!X$4)</f>
        <v>10.88652224042721</v>
      </c>
      <c r="Y18" s="54">
        <f>('Total Expenditures by County'!Y18/'Total Expenditures by County'!Y$4)</f>
        <v>8.0416346489696124</v>
      </c>
      <c r="Z18" s="54">
        <f>('Total Expenditures by County'!Z18/'Total Expenditures by County'!Z$4)</f>
        <v>0</v>
      </c>
      <c r="AA18" s="54">
        <f>('Total Expenditures by County'!AA18/'Total Expenditures by County'!AA$4)</f>
        <v>15.919793621013133</v>
      </c>
      <c r="AB18" s="54">
        <f>('Total Expenditures by County'!AB18/'Total Expenditures by County'!AB$4)</f>
        <v>33.404611895161288</v>
      </c>
      <c r="AC18" s="54">
        <f>('Total Expenditures by County'!AC18/'Total Expenditures by County'!AC$4)</f>
        <v>11.225121982537237</v>
      </c>
      <c r="AD18" s="54">
        <f>('Total Expenditures by County'!AD18/'Total Expenditures by County'!AD$4)</f>
        <v>16.900623571644459</v>
      </c>
      <c r="AE18" s="54">
        <f>('Total Expenditures by County'!AE18/'Total Expenditures by County'!AE$4)</f>
        <v>5.4976248890744897</v>
      </c>
      <c r="AF18" s="54">
        <f>('Total Expenditures by County'!AF18/'Total Expenditures by County'!AF$4)</f>
        <v>29.306667794498743</v>
      </c>
      <c r="AG18" s="54">
        <f>('Total Expenditures by County'!AG18/'Total Expenditures by County'!AG$4)</f>
        <v>3.8582238232275463</v>
      </c>
      <c r="AH18" s="54">
        <f>('Total Expenditures by County'!AH18/'Total Expenditures by County'!AH$4)</f>
        <v>8.2492095833626085</v>
      </c>
      <c r="AI18" s="54">
        <f>('Total Expenditures by County'!AI18/'Total Expenditures by County'!AI$4)</f>
        <v>11.309371471584495</v>
      </c>
      <c r="AJ18" s="54">
        <f>('Total Expenditures by County'!AJ18/'Total Expenditures by County'!AJ$4)</f>
        <v>22.411330826524519</v>
      </c>
      <c r="AK18" s="54">
        <f>('Total Expenditures by County'!AK18/'Total Expenditures by County'!AK$4)</f>
        <v>22.387946316444683</v>
      </c>
      <c r="AL18" s="54">
        <f>('Total Expenditures by County'!AL18/'Total Expenditures by County'!AL$4)</f>
        <v>5.5422022713943733</v>
      </c>
      <c r="AM18" s="54">
        <f>('Total Expenditures by County'!AM18/'Total Expenditures by County'!AM$4)</f>
        <v>10.967039620902987</v>
      </c>
      <c r="AN18" s="54">
        <f>('Total Expenditures by County'!AN18/'Total Expenditures by County'!AN$4)</f>
        <v>4.7640153014114235</v>
      </c>
      <c r="AO18" s="54">
        <f>('Total Expenditures by County'!AO18/'Total Expenditures by County'!AO$4)</f>
        <v>6.5123375304630384</v>
      </c>
      <c r="AP18" s="54">
        <f>('Total Expenditures by County'!AP18/'Total Expenditures by County'!AP$4)</f>
        <v>29.05861402794023</v>
      </c>
      <c r="AQ18" s="54">
        <f>('Total Expenditures by County'!AQ18/'Total Expenditures by County'!AQ$4)</f>
        <v>25.180506090002165</v>
      </c>
      <c r="AR18" s="54">
        <f>('Total Expenditures by County'!AR18/'Total Expenditures by County'!AR$4)</f>
        <v>22.955890797467728</v>
      </c>
      <c r="AS18" s="54">
        <f>('Total Expenditures by County'!AS18/'Total Expenditures by County'!AS$4)</f>
        <v>21.802978850778775</v>
      </c>
      <c r="AT18" s="54">
        <f>('Total Expenditures by County'!AT18/'Total Expenditures by County'!AT$4)</f>
        <v>30.77708613932268</v>
      </c>
      <c r="AU18" s="54">
        <f>('Total Expenditures by County'!AU18/'Total Expenditures by County'!AU$4)</f>
        <v>11.266579479614958</v>
      </c>
      <c r="AV18" s="54">
        <f>('Total Expenditures by County'!AV18/'Total Expenditures by County'!AV$4)</f>
        <v>12.30050439559858</v>
      </c>
      <c r="AW18" s="54">
        <f>('Total Expenditures by County'!AW18/'Total Expenditures by County'!AW$4)</f>
        <v>0</v>
      </c>
      <c r="AX18" s="54">
        <f>('Total Expenditures by County'!AX18/'Total Expenditures by County'!AX$4)</f>
        <v>22.648480933683587</v>
      </c>
      <c r="AY18" s="54">
        <f>('Total Expenditures by County'!AY18/'Total Expenditures by County'!AY$4)</f>
        <v>17.215320893364407</v>
      </c>
      <c r="AZ18" s="54">
        <f>('Total Expenditures by County'!AZ18/'Total Expenditures by County'!AZ$4)</f>
        <v>16.742805908839561</v>
      </c>
      <c r="BA18" s="54">
        <f>('Total Expenditures by County'!BA18/'Total Expenditures by County'!BA$4)</f>
        <v>13.497421958328623</v>
      </c>
      <c r="BB18" s="54">
        <f>('Total Expenditures by County'!BB18/'Total Expenditures by County'!BB$4)</f>
        <v>4.6198277171894517</v>
      </c>
      <c r="BC18" s="54">
        <f>('Total Expenditures by County'!BC18/'Total Expenditures by County'!BC$4)</f>
        <v>10.916593459323785</v>
      </c>
      <c r="BD18" s="54">
        <f>('Total Expenditures by County'!BD18/'Total Expenditures by County'!BD$4)</f>
        <v>10.148947996312565</v>
      </c>
      <c r="BE18" s="54">
        <f>('Total Expenditures by County'!BE18/'Total Expenditures by County'!BE$4)</f>
        <v>2.2773369447729497</v>
      </c>
      <c r="BF18" s="54">
        <f>('Total Expenditures by County'!BF18/'Total Expenditures by County'!BF$4)</f>
        <v>16.187965288973874</v>
      </c>
      <c r="BG18" s="54">
        <f>('Total Expenditures by County'!BG18/'Total Expenditures by County'!BG$4)</f>
        <v>19.611749961522396</v>
      </c>
      <c r="BH18" s="54">
        <f>('Total Expenditures by County'!BH18/'Total Expenditures by County'!BH$4)</f>
        <v>30.892317060241879</v>
      </c>
      <c r="BI18" s="54">
        <f>('Total Expenditures by County'!BI18/'Total Expenditures by County'!BI$4)</f>
        <v>10.096555141058522</v>
      </c>
      <c r="BJ18" s="54">
        <f>('Total Expenditures by County'!BJ18/'Total Expenditures by County'!BJ$4)</f>
        <v>43.218846216172416</v>
      </c>
      <c r="BK18" s="54">
        <f>('Total Expenditures by County'!BK18/'Total Expenditures by County'!BK$4)</f>
        <v>12.947110598836904</v>
      </c>
      <c r="BL18" s="54">
        <f>('Total Expenditures by County'!BL18/'Total Expenditures by County'!BL$4)</f>
        <v>10.353683716564992</v>
      </c>
      <c r="BM18" s="54">
        <f>('Total Expenditures by County'!BM18/'Total Expenditures by County'!BM$4)</f>
        <v>5.460188754486242</v>
      </c>
      <c r="BN18" s="54">
        <f>('Total Expenditures by County'!BN18/'Total Expenditures by County'!BN$4)</f>
        <v>6.1424767865698708</v>
      </c>
      <c r="BO18" s="54">
        <f>('Total Expenditures by County'!BO18/'Total Expenditures by County'!BO$4)</f>
        <v>14.650388952990658</v>
      </c>
      <c r="BP18" s="54">
        <f>('Total Expenditures by County'!BP18/'Total Expenditures by County'!BP$4)</f>
        <v>18.499019149929939</v>
      </c>
      <c r="BQ18" s="55">
        <f>('Total Expenditures by County'!BQ18/'Total Expenditures by County'!BQ$4)</f>
        <v>6.3542884357275833</v>
      </c>
    </row>
    <row r="19" spans="1:69" x14ac:dyDescent="0.25">
      <c r="A19" s="10"/>
      <c r="B19" s="11">
        <v>525</v>
      </c>
      <c r="C19" s="12" t="s">
        <v>18</v>
      </c>
      <c r="D19" s="54">
        <f>('Total Expenditures by County'!D19/'Total Expenditures by County'!D$4)</f>
        <v>85.068099882042162</v>
      </c>
      <c r="E19" s="54">
        <f>('Total Expenditures by County'!E19/'Total Expenditures by County'!E$4)</f>
        <v>11.824990606604601</v>
      </c>
      <c r="F19" s="54">
        <f>('Total Expenditures by County'!F19/'Total Expenditures by County'!F$4)</f>
        <v>18.644300987503168</v>
      </c>
      <c r="G19" s="54">
        <f>('Total Expenditures by County'!G19/'Total Expenditures by County'!G$4)</f>
        <v>24.012660928942314</v>
      </c>
      <c r="H19" s="54">
        <f>('Total Expenditures by County'!H19/'Total Expenditures by County'!H$4)</f>
        <v>8.061557982593003</v>
      </c>
      <c r="I19" s="54">
        <f>('Total Expenditures by County'!I19/'Total Expenditures by County'!I$4)</f>
        <v>1.8742242187908353</v>
      </c>
      <c r="J19" s="54">
        <f>('Total Expenditures by County'!J19/'Total Expenditures by County'!J$4)</f>
        <v>12.521548942273217</v>
      </c>
      <c r="K19" s="54">
        <f>('Total Expenditures by County'!K19/'Total Expenditures by County'!K$4)</f>
        <v>12.246341621761994</v>
      </c>
      <c r="L19" s="54">
        <f>('Total Expenditures by County'!L19/'Total Expenditures by County'!L$4)</f>
        <v>52.884495042786597</v>
      </c>
      <c r="M19" s="54">
        <f>('Total Expenditures by County'!M19/'Total Expenditures by County'!M$4)</f>
        <v>9.9583605996828268</v>
      </c>
      <c r="N19" s="54">
        <f>('Total Expenditures by County'!N19/'Total Expenditures by County'!N$4)</f>
        <v>7.5827784560776363</v>
      </c>
      <c r="O19" s="54">
        <f>('Total Expenditures by County'!O19/'Total Expenditures by County'!O$4)</f>
        <v>54.293105131292094</v>
      </c>
      <c r="P19" s="54">
        <f>('Total Expenditures by County'!P19/'Total Expenditures by County'!P$4)</f>
        <v>9.4891431024964739</v>
      </c>
      <c r="Q19" s="54">
        <f>('Total Expenditures by County'!Q19/'Total Expenditures by County'!Q$4)</f>
        <v>46.659101255121286</v>
      </c>
      <c r="R19" s="54">
        <f>('Total Expenditures by County'!R19/'Total Expenditures by County'!R$4)</f>
        <v>694.45061144906674</v>
      </c>
      <c r="S19" s="54">
        <f>('Total Expenditures by County'!S19/'Total Expenditures by County'!S$4)</f>
        <v>34.482465624483254</v>
      </c>
      <c r="T19" s="54">
        <f>('Total Expenditures by County'!T19/'Total Expenditures by County'!T$4)</f>
        <v>22.153895804518211</v>
      </c>
      <c r="U19" s="54">
        <f>('Total Expenditures by County'!U19/'Total Expenditures by County'!U$4)</f>
        <v>5.9990359021650281</v>
      </c>
      <c r="V19" s="54">
        <f>('Total Expenditures by County'!V19/'Total Expenditures by County'!V$4)</f>
        <v>24.718081499291042</v>
      </c>
      <c r="W19" s="54">
        <f>('Total Expenditures by County'!W19/'Total Expenditures by County'!W$4)</f>
        <v>153.58849846211203</v>
      </c>
      <c r="X19" s="54">
        <f>('Total Expenditures by County'!X19/'Total Expenditures by County'!X$4)</f>
        <v>18.328660719703866</v>
      </c>
      <c r="Y19" s="54">
        <f>('Total Expenditures by County'!Y19/'Total Expenditures by County'!Y$4)</f>
        <v>52.448969612294796</v>
      </c>
      <c r="Z19" s="54">
        <f>('Total Expenditures by County'!Z19/'Total Expenditures by County'!Z$4)</f>
        <v>493.3373943584678</v>
      </c>
      <c r="AA19" s="54">
        <f>('Total Expenditures by County'!AA19/'Total Expenditures by County'!AA$4)</f>
        <v>15.412054409005629</v>
      </c>
      <c r="AB19" s="54">
        <f>('Total Expenditures by County'!AB19/'Total Expenditures by County'!AB$4)</f>
        <v>33.881691691426148</v>
      </c>
      <c r="AC19" s="54">
        <f>('Total Expenditures by County'!AC19/'Total Expenditures by County'!AC$4)</f>
        <v>34.091058894024997</v>
      </c>
      <c r="AD19" s="54">
        <f>('Total Expenditures by County'!AD19/'Total Expenditures by County'!AD$4)</f>
        <v>32.59883204041197</v>
      </c>
      <c r="AE19" s="54">
        <f>('Total Expenditures by County'!AE19/'Total Expenditures by County'!AE$4)</f>
        <v>10.749073445737851</v>
      </c>
      <c r="AF19" s="54">
        <f>('Total Expenditures by County'!AF19/'Total Expenditures by County'!AF$4)</f>
        <v>9.4420845412671195</v>
      </c>
      <c r="AG19" s="54">
        <f>('Total Expenditures by County'!AG19/'Total Expenditures by County'!AG$4)</f>
        <v>7.5557746875691771</v>
      </c>
      <c r="AH19" s="54">
        <f>('Total Expenditures by County'!AH19/'Total Expenditures by County'!AH$4)</f>
        <v>15.044333590950608</v>
      </c>
      <c r="AI19" s="54">
        <f>('Total Expenditures by County'!AI19/'Total Expenditures by County'!AI$4)</f>
        <v>30.719357671559404</v>
      </c>
      <c r="AJ19" s="54">
        <f>('Total Expenditures by County'!AJ19/'Total Expenditures by County'!AJ$4)</f>
        <v>71.59726937802499</v>
      </c>
      <c r="AK19" s="54">
        <f>('Total Expenditures by County'!AK19/'Total Expenditures by County'!AK$4)</f>
        <v>4.9068254702043168</v>
      </c>
      <c r="AL19" s="54">
        <f>('Total Expenditures by County'!AL19/'Total Expenditures by County'!AL$4)</f>
        <v>7.1937140138172184</v>
      </c>
      <c r="AM19" s="54">
        <f>('Total Expenditures by County'!AM19/'Total Expenditures by County'!AM$4)</f>
        <v>11.633829143082796</v>
      </c>
      <c r="AN19" s="54">
        <f>('Total Expenditures by County'!AN19/'Total Expenditures by County'!AN$4)</f>
        <v>19.094446642923096</v>
      </c>
      <c r="AO19" s="54">
        <f>('Total Expenditures by County'!AO19/'Total Expenditures by County'!AO$4)</f>
        <v>24.894140942323315</v>
      </c>
      <c r="AP19" s="54">
        <f>('Total Expenditures by County'!AP19/'Total Expenditures by County'!AP$4)</f>
        <v>16.439703775742203</v>
      </c>
      <c r="AQ19" s="54">
        <f>('Total Expenditures by County'!AQ19/'Total Expenditures by County'!AQ$4)</f>
        <v>3.7126614326098792</v>
      </c>
      <c r="AR19" s="54">
        <f>('Total Expenditures by County'!AR19/'Total Expenditures by County'!AR$4)</f>
        <v>14.07002743532848</v>
      </c>
      <c r="AS19" s="54">
        <f>('Total Expenditures by County'!AS19/'Total Expenditures by County'!AS$4)</f>
        <v>3.6463268065604906</v>
      </c>
      <c r="AT19" s="54">
        <f>('Total Expenditures by County'!AT19/'Total Expenditures by County'!AT$4)</f>
        <v>46.015143241964253</v>
      </c>
      <c r="AU19" s="54">
        <f>('Total Expenditures by County'!AU19/'Total Expenditures by County'!AU$4)</f>
        <v>14.494472239541356</v>
      </c>
      <c r="AV19" s="54">
        <f>('Total Expenditures by County'!AV19/'Total Expenditures by County'!AV$4)</f>
        <v>13.433610847945634</v>
      </c>
      <c r="AW19" s="54">
        <f>('Total Expenditures by County'!AW19/'Total Expenditures by County'!AW$4)</f>
        <v>20.833814378392692</v>
      </c>
      <c r="AX19" s="54">
        <f>('Total Expenditures by County'!AX19/'Total Expenditures by County'!AX$4)</f>
        <v>11.566294850575551</v>
      </c>
      <c r="AY19" s="54">
        <f>('Total Expenditures by County'!AY19/'Total Expenditures by County'!AY$4)</f>
        <v>9.9236336729660319</v>
      </c>
      <c r="AZ19" s="54">
        <f>('Total Expenditures by County'!AZ19/'Total Expenditures by County'!AZ$4)</f>
        <v>27.350487400268584</v>
      </c>
      <c r="BA19" s="54">
        <f>('Total Expenditures by County'!BA19/'Total Expenditures by County'!BA$4)</f>
        <v>13.525500248219455</v>
      </c>
      <c r="BB19" s="54">
        <f>('Total Expenditures by County'!BB19/'Total Expenditures by County'!BB$4)</f>
        <v>49.192549886889289</v>
      </c>
      <c r="BC19" s="54">
        <f>('Total Expenditures by County'!BC19/'Total Expenditures by County'!BC$4)</f>
        <v>56.279853831389339</v>
      </c>
      <c r="BD19" s="54">
        <f>('Total Expenditures by County'!BD19/'Total Expenditures by County'!BD$4)</f>
        <v>27.473496556585868</v>
      </c>
      <c r="BE19" s="54">
        <f>('Total Expenditures by County'!BE19/'Total Expenditures by County'!BE$4)</f>
        <v>4.3101450934014931</v>
      </c>
      <c r="BF19" s="54">
        <f>('Total Expenditures by County'!BF19/'Total Expenditures by County'!BF$4)</f>
        <v>3.6667416544811466</v>
      </c>
      <c r="BG19" s="54">
        <f>('Total Expenditures by County'!BG19/'Total Expenditures by County'!BG$4)</f>
        <v>525.60441356463866</v>
      </c>
      <c r="BH19" s="54">
        <f>('Total Expenditures by County'!BH19/'Total Expenditures by County'!BH$4)</f>
        <v>14.130117678400074</v>
      </c>
      <c r="BI19" s="54">
        <f>('Total Expenditures by County'!BI19/'Total Expenditures by County'!BI$4)</f>
        <v>13.556588559881869</v>
      </c>
      <c r="BJ19" s="54">
        <f>('Total Expenditures by County'!BJ19/'Total Expenditures by County'!BJ$4)</f>
        <v>10.94212175228218</v>
      </c>
      <c r="BK19" s="54">
        <f>('Total Expenditures by County'!BK19/'Total Expenditures by County'!BK$4)</f>
        <v>3.8766961806465132</v>
      </c>
      <c r="BL19" s="54">
        <f>('Total Expenditures by County'!BL19/'Total Expenditures by County'!BL$4)</f>
        <v>12.151900516189583</v>
      </c>
      <c r="BM19" s="54">
        <f>('Total Expenditures by County'!BM19/'Total Expenditures by County'!BM$4)</f>
        <v>16.184367938322477</v>
      </c>
      <c r="BN19" s="54">
        <f>('Total Expenditures by County'!BN19/'Total Expenditures by County'!BN$4)</f>
        <v>40.61144973506466</v>
      </c>
      <c r="BO19" s="54">
        <f>('Total Expenditures by County'!BO19/'Total Expenditures by County'!BO$4)</f>
        <v>7.0591431868090968</v>
      </c>
      <c r="BP19" s="54">
        <f>('Total Expenditures by County'!BP19/'Total Expenditures by County'!BP$4)</f>
        <v>33.438860345632882</v>
      </c>
      <c r="BQ19" s="55">
        <f>('Total Expenditures by County'!BQ19/'Total Expenditures by County'!BQ$4)</f>
        <v>30.839806035415855</v>
      </c>
    </row>
    <row r="20" spans="1:69" x14ac:dyDescent="0.25">
      <c r="A20" s="10"/>
      <c r="B20" s="11">
        <v>526</v>
      </c>
      <c r="C20" s="12" t="s">
        <v>19</v>
      </c>
      <c r="D20" s="54">
        <f>('Total Expenditures by County'!D20/'Total Expenditures by County'!D$4)</f>
        <v>31.917084780116628</v>
      </c>
      <c r="E20" s="54">
        <f>('Total Expenditures by County'!E20/'Total Expenditures by County'!E$4)</f>
        <v>38.438567194088421</v>
      </c>
      <c r="F20" s="54">
        <f>('Total Expenditures by County'!F20/'Total Expenditures by County'!F$4)</f>
        <v>0</v>
      </c>
      <c r="G20" s="54">
        <f>('Total Expenditures by County'!G20/'Total Expenditures by County'!G$4)</f>
        <v>42.085639092396327</v>
      </c>
      <c r="H20" s="54">
        <f>('Total Expenditures by County'!H20/'Total Expenditures by County'!H$4)</f>
        <v>45.767251912701845</v>
      </c>
      <c r="I20" s="54">
        <f>('Total Expenditures by County'!I20/'Total Expenditures by County'!I$4)</f>
        <v>0.78748434077910978</v>
      </c>
      <c r="J20" s="54">
        <f>('Total Expenditures by County'!J20/'Total Expenditures by County'!J$4)</f>
        <v>11.487056292577986</v>
      </c>
      <c r="K20" s="54">
        <f>('Total Expenditures by County'!K20/'Total Expenditures by County'!K$4)</f>
        <v>72.175991689930527</v>
      </c>
      <c r="L20" s="54">
        <f>('Total Expenditures by County'!L20/'Total Expenditures by County'!L$4)</f>
        <v>35.05779017604705</v>
      </c>
      <c r="M20" s="54">
        <f>('Total Expenditures by County'!M20/'Total Expenditures by County'!M$4)</f>
        <v>21.009703872705941</v>
      </c>
      <c r="N20" s="54">
        <f>('Total Expenditures by County'!N20/'Total Expenditures by County'!N$4)</f>
        <v>75.858276586906996</v>
      </c>
      <c r="O20" s="54">
        <f>('Total Expenditures by County'!O20/'Total Expenditures by County'!O$4)</f>
        <v>32.868447597045524</v>
      </c>
      <c r="P20" s="54">
        <f>('Total Expenditures by County'!P20/'Total Expenditures by County'!P$4)</f>
        <v>2.9301355578727843</v>
      </c>
      <c r="Q20" s="54">
        <f>('Total Expenditures by County'!Q20/'Total Expenditures by County'!Q$4)</f>
        <v>124.16297067048188</v>
      </c>
      <c r="R20" s="54">
        <f>('Total Expenditures by County'!R20/'Total Expenditures by County'!R$4)</f>
        <v>47.06441540989978</v>
      </c>
      <c r="S20" s="54">
        <f>('Total Expenditures by County'!S20/'Total Expenditures by County'!S$4)</f>
        <v>10.911011613264307</v>
      </c>
      <c r="T20" s="54">
        <f>('Total Expenditures by County'!T20/'Total Expenditures by County'!T$4)</f>
        <v>12.419917012448133</v>
      </c>
      <c r="U20" s="54">
        <f>('Total Expenditures by County'!U20/'Total Expenditures by County'!U$4)</f>
        <v>36.908850837298012</v>
      </c>
      <c r="V20" s="54">
        <f>('Total Expenditures by County'!V20/'Total Expenditures by County'!V$4)</f>
        <v>64.843351211392644</v>
      </c>
      <c r="W20" s="54">
        <f>('Total Expenditures by County'!W20/'Total Expenditures by County'!W$4)</f>
        <v>0</v>
      </c>
      <c r="X20" s="54">
        <f>('Total Expenditures by County'!X20/'Total Expenditures by County'!X$4)</f>
        <v>53.885369257843315</v>
      </c>
      <c r="Y20" s="54">
        <f>('Total Expenditures by County'!Y20/'Total Expenditures by County'!Y$4)</f>
        <v>57.121690534404472</v>
      </c>
      <c r="Z20" s="54">
        <f>('Total Expenditures by County'!Z20/'Total Expenditures by County'!Z$4)</f>
        <v>46.599129257673873</v>
      </c>
      <c r="AA20" s="54">
        <f>('Total Expenditures by County'!AA20/'Total Expenditures by County'!AA$4)</f>
        <v>65.731420679591409</v>
      </c>
      <c r="AB20" s="54">
        <f>('Total Expenditures by County'!AB20/'Total Expenditures by County'!AB$4)</f>
        <v>27.542550933786078</v>
      </c>
      <c r="AC20" s="54">
        <f>('Total Expenditures by County'!AC20/'Total Expenditures by County'!AC$4)</f>
        <v>48.195482366033211</v>
      </c>
      <c r="AD20" s="54">
        <f>('Total Expenditures by County'!AD20/'Total Expenditures by County'!AD$4)</f>
        <v>0</v>
      </c>
      <c r="AE20" s="54">
        <f>('Total Expenditures by County'!AE20/'Total Expenditures by County'!AE$4)</f>
        <v>39.655374014720465</v>
      </c>
      <c r="AF20" s="54">
        <f>('Total Expenditures by County'!AF20/'Total Expenditures by County'!AF$4)</f>
        <v>58.456495159293468</v>
      </c>
      <c r="AG20" s="54">
        <f>('Total Expenditures by County'!AG20/'Total Expenditures by County'!AG$4)</f>
        <v>60.941921072226357</v>
      </c>
      <c r="AH20" s="54">
        <f>('Total Expenditures by County'!AH20/'Total Expenditures by County'!AH$4)</f>
        <v>50.149230661139605</v>
      </c>
      <c r="AI20" s="54">
        <f>('Total Expenditures by County'!AI20/'Total Expenditures by County'!AI$4)</f>
        <v>55.551248274996865</v>
      </c>
      <c r="AJ20" s="54">
        <f>('Total Expenditures by County'!AJ20/'Total Expenditures by County'!AJ$4)</f>
        <v>19.28526673180821</v>
      </c>
      <c r="AK20" s="54">
        <f>('Total Expenditures by County'!AK20/'Total Expenditures by County'!AK$4)</f>
        <v>56.465111877140806</v>
      </c>
      <c r="AL20" s="54">
        <f>('Total Expenditures by County'!AL20/'Total Expenditures by County'!AL$4)</f>
        <v>32.267986175404168</v>
      </c>
      <c r="AM20" s="54">
        <f>('Total Expenditures by County'!AM20/'Total Expenditures by County'!AM$4)</f>
        <v>68.135395550875344</v>
      </c>
      <c r="AN20" s="54">
        <f>('Total Expenditures by County'!AN20/'Total Expenditures by County'!AN$4)</f>
        <v>55.042606516290725</v>
      </c>
      <c r="AO20" s="54">
        <f>('Total Expenditures by County'!AO20/'Total Expenditures by County'!AO$4)</f>
        <v>49.202122258326561</v>
      </c>
      <c r="AP20" s="54">
        <f>('Total Expenditures by County'!AP20/'Total Expenditures by County'!AP$4)</f>
        <v>42.02356389060467</v>
      </c>
      <c r="AQ20" s="54">
        <f>('Total Expenditures by County'!AQ20/'Total Expenditures by County'!AQ$4)</f>
        <v>9.2413110066048816</v>
      </c>
      <c r="AR20" s="54">
        <f>('Total Expenditures by County'!AR20/'Total Expenditures by County'!AR$4)</f>
        <v>197.54131250044307</v>
      </c>
      <c r="AS20" s="54">
        <f>('Total Expenditures by County'!AS20/'Total Expenditures by County'!AS$4)</f>
        <v>4.5062196670210461</v>
      </c>
      <c r="AT20" s="54">
        <f>('Total Expenditures by County'!AT20/'Total Expenditures by County'!AT$4)</f>
        <v>57.014791355732712</v>
      </c>
      <c r="AU20" s="54">
        <f>('Total Expenditures by County'!AU20/'Total Expenditures by County'!AU$4)</f>
        <v>83.580057482625946</v>
      </c>
      <c r="AV20" s="54">
        <f>('Total Expenditures by County'!AV20/'Total Expenditures by County'!AV$4)</f>
        <v>30.190516515912542</v>
      </c>
      <c r="AW20" s="54">
        <f>('Total Expenditures by County'!AW20/'Total Expenditures by County'!AW$4)</f>
        <v>0</v>
      </c>
      <c r="AX20" s="54">
        <f>('Total Expenditures by County'!AX20/'Total Expenditures by County'!AX$4)</f>
        <v>0</v>
      </c>
      <c r="AY20" s="54">
        <f>('Total Expenditures by County'!AY20/'Total Expenditures by County'!AY$4)</f>
        <v>1.8498358536460903E-2</v>
      </c>
      <c r="AZ20" s="54">
        <f>('Total Expenditures by County'!AZ20/'Total Expenditures by County'!AZ$4)</f>
        <v>0</v>
      </c>
      <c r="BA20" s="54">
        <f>('Total Expenditures by County'!BA20/'Total Expenditures by County'!BA$4)</f>
        <v>26.254938584116903</v>
      </c>
      <c r="BB20" s="54">
        <f>('Total Expenditures by County'!BB20/'Total Expenditures by County'!BB$4)</f>
        <v>25.388621821926595</v>
      </c>
      <c r="BC20" s="54">
        <f>('Total Expenditures by County'!BC20/'Total Expenditures by County'!BC$4)</f>
        <v>28.148883434224125</v>
      </c>
      <c r="BD20" s="54">
        <f>('Total Expenditures by County'!BD20/'Total Expenditures by County'!BD$4)</f>
        <v>49.598774469931129</v>
      </c>
      <c r="BE20" s="54">
        <f>('Total Expenditures by County'!BE20/'Total Expenditures by County'!BE$4)</f>
        <v>40.498874604204019</v>
      </c>
      <c r="BF20" s="54">
        <f>('Total Expenditures by County'!BF20/'Total Expenditures by County'!BF$4)</f>
        <v>0.65891792583705144</v>
      </c>
      <c r="BG20" s="54">
        <f>('Total Expenditures by County'!BG20/'Total Expenditures by County'!BG$4)</f>
        <v>0</v>
      </c>
      <c r="BH20" s="54">
        <f>('Total Expenditures by County'!BH20/'Total Expenditures by County'!BH$4)</f>
        <v>68.297096504986854</v>
      </c>
      <c r="BI20" s="54">
        <f>('Total Expenditures by County'!BI20/'Total Expenditures by County'!BI$4)</f>
        <v>5.8295931452553046E-2</v>
      </c>
      <c r="BJ20" s="54">
        <f>('Total Expenditures by County'!BJ20/'Total Expenditures by County'!BJ$4)</f>
        <v>17.328552908766813</v>
      </c>
      <c r="BK20" s="54">
        <f>('Total Expenditures by County'!BK20/'Total Expenditures by County'!BK$4)</f>
        <v>42.615680829884212</v>
      </c>
      <c r="BL20" s="54">
        <f>('Total Expenditures by County'!BL20/'Total Expenditures by County'!BL$4)</f>
        <v>16.075035194744252</v>
      </c>
      <c r="BM20" s="54">
        <f>('Total Expenditures by County'!BM20/'Total Expenditures by County'!BM$4)</f>
        <v>53.157450485178785</v>
      </c>
      <c r="BN20" s="54">
        <f>('Total Expenditures by County'!BN20/'Total Expenditures by County'!BN$4)</f>
        <v>34.883707436990676</v>
      </c>
      <c r="BO20" s="54">
        <f>('Total Expenditures by County'!BO20/'Total Expenditures by County'!BO$4)</f>
        <v>45.27435143484572</v>
      </c>
      <c r="BP20" s="54">
        <f>('Total Expenditures by County'!BP20/'Total Expenditures by County'!BP$4)</f>
        <v>74.563437645959837</v>
      </c>
      <c r="BQ20" s="55">
        <f>('Total Expenditures by County'!BQ20/'Total Expenditures by County'!BQ$4)</f>
        <v>10.873100402649694</v>
      </c>
    </row>
    <row r="21" spans="1:69" x14ac:dyDescent="0.25">
      <c r="A21" s="10"/>
      <c r="B21" s="11">
        <v>527</v>
      </c>
      <c r="C21" s="12" t="s">
        <v>20</v>
      </c>
      <c r="D21" s="54">
        <f>('Total Expenditures by County'!D21/'Total Expenditures by County'!D$4)</f>
        <v>2.4613314282866208</v>
      </c>
      <c r="E21" s="54">
        <f>('Total Expenditures by County'!E21/'Total Expenditures by County'!E$4)</f>
        <v>2.4213250949776648</v>
      </c>
      <c r="F21" s="54">
        <f>('Total Expenditures by County'!F21/'Total Expenditures by County'!F$4)</f>
        <v>4.0098997656457724</v>
      </c>
      <c r="G21" s="54">
        <f>('Total Expenditures by County'!G21/'Total Expenditures by County'!G$4)</f>
        <v>2.1869976527491288</v>
      </c>
      <c r="H21" s="54">
        <f>('Total Expenditures by County'!H21/'Total Expenditures by County'!H$4)</f>
        <v>2.0869917476549431</v>
      </c>
      <c r="I21" s="54">
        <f>('Total Expenditures by County'!I21/'Total Expenditures by County'!I$4)</f>
        <v>2.6008235558335588</v>
      </c>
      <c r="J21" s="54">
        <f>('Total Expenditures by County'!J21/'Total Expenditures by County'!J$4)</f>
        <v>2.2714951595553963</v>
      </c>
      <c r="K21" s="54">
        <f>('Total Expenditures by County'!K21/'Total Expenditures by County'!K$4)</f>
        <v>3.4243783678504189</v>
      </c>
      <c r="L21" s="54">
        <f>('Total Expenditures by County'!L21/'Total Expenditures by County'!L$4)</f>
        <v>2.2782825046179362</v>
      </c>
      <c r="M21" s="54">
        <f>('Total Expenditures by County'!M21/'Total Expenditures by County'!M$4)</f>
        <v>1.1606916514859424</v>
      </c>
      <c r="N21" s="54">
        <f>('Total Expenditures by County'!N21/'Total Expenditures by County'!N$4)</f>
        <v>2.5704903898196281</v>
      </c>
      <c r="O21" s="54">
        <f>('Total Expenditures by County'!O21/'Total Expenditures by County'!O$4)</f>
        <v>0.18270263234959164</v>
      </c>
      <c r="P21" s="54">
        <f>('Total Expenditures by County'!P21/'Total Expenditures by County'!P$4)</f>
        <v>3.0643133165675027</v>
      </c>
      <c r="Q21" s="54">
        <f>('Total Expenditures by County'!Q21/'Total Expenditures by County'!Q$4)</f>
        <v>1.5999869935618132</v>
      </c>
      <c r="R21" s="54">
        <f>('Total Expenditures by County'!R21/'Total Expenditures by County'!R$4)</f>
        <v>2.6820102561400159</v>
      </c>
      <c r="S21" s="54">
        <f>('Total Expenditures by County'!S21/'Total Expenditures by County'!S$4)</f>
        <v>1.177251739445667</v>
      </c>
      <c r="T21" s="54">
        <f>('Total Expenditures by County'!T21/'Total Expenditures by County'!T$4)</f>
        <v>4.5739050253573073</v>
      </c>
      <c r="U21" s="54">
        <f>('Total Expenditures by County'!U21/'Total Expenditures by County'!U$4)</f>
        <v>0</v>
      </c>
      <c r="V21" s="54">
        <f>('Total Expenditures by County'!V21/'Total Expenditures by County'!V$4)</f>
        <v>5.8897108686270885</v>
      </c>
      <c r="W21" s="54">
        <f>('Total Expenditures by County'!W21/'Total Expenditures by County'!W$4)</f>
        <v>0.71041103551123119</v>
      </c>
      <c r="X21" s="54">
        <f>('Total Expenditures by County'!X21/'Total Expenditures by County'!X$4)</f>
        <v>2.0828933794526368</v>
      </c>
      <c r="Y21" s="54">
        <f>('Total Expenditures by County'!Y21/'Total Expenditures by County'!Y$4)</f>
        <v>1.4520433112120155</v>
      </c>
      <c r="Z21" s="54">
        <f>('Total Expenditures by County'!Z21/'Total Expenditures by County'!Z$4)</f>
        <v>1.8778399736582154</v>
      </c>
      <c r="AA21" s="54">
        <f>('Total Expenditures by County'!AA21/'Total Expenditures by County'!AA$4)</f>
        <v>2.4455649364185947</v>
      </c>
      <c r="AB21" s="54">
        <f>('Total Expenditures by County'!AB21/'Total Expenditures by County'!AB$4)</f>
        <v>2.240874363327674</v>
      </c>
      <c r="AC21" s="54">
        <f>('Total Expenditures by County'!AC21/'Total Expenditures by County'!AC$4)</f>
        <v>2.2635571819893854</v>
      </c>
      <c r="AD21" s="54">
        <f>('Total Expenditures by County'!AD21/'Total Expenditures by County'!AD$4)</f>
        <v>3.1058648963453539</v>
      </c>
      <c r="AE21" s="54">
        <f>('Total Expenditures by County'!AE21/'Total Expenditures by County'!AE$4)</f>
        <v>2.3621652659602232</v>
      </c>
      <c r="AF21" s="54">
        <f>('Total Expenditures by County'!AF21/'Total Expenditures by County'!AF$4)</f>
        <v>2.4200379874349252</v>
      </c>
      <c r="AG21" s="54">
        <f>('Total Expenditures by County'!AG21/'Total Expenditures by County'!AG$4)</f>
        <v>2.7455676078163047</v>
      </c>
      <c r="AH21" s="54">
        <f>('Total Expenditures by County'!AH21/'Total Expenditures by County'!AH$4)</f>
        <v>2.2276399915688891</v>
      </c>
      <c r="AI21" s="54">
        <f>('Total Expenditures by County'!AI21/'Total Expenditures by County'!AI$4)</f>
        <v>1.3856479739054071</v>
      </c>
      <c r="AJ21" s="54">
        <f>('Total Expenditures by County'!AJ21/'Total Expenditures by County'!AJ$4)</f>
        <v>2.1983255835174154</v>
      </c>
      <c r="AK21" s="54">
        <f>('Total Expenditures by County'!AK21/'Total Expenditures by County'!AK$4)</f>
        <v>3.3961273437414685</v>
      </c>
      <c r="AL21" s="54">
        <f>('Total Expenditures by County'!AL21/'Total Expenditures by County'!AL$4)</f>
        <v>1.0089926266363225</v>
      </c>
      <c r="AM21" s="54">
        <f>('Total Expenditures by County'!AM21/'Total Expenditures by County'!AM$4)</f>
        <v>3.0554955903646177</v>
      </c>
      <c r="AN21" s="54">
        <f>('Total Expenditures by County'!AN21/'Total Expenditures by County'!AN$4)</f>
        <v>1.0922041946972696</v>
      </c>
      <c r="AO21" s="54">
        <f>('Total Expenditures by County'!AO21/'Total Expenditures by County'!AO$4)</f>
        <v>1.5536149471974006</v>
      </c>
      <c r="AP21" s="54">
        <f>('Total Expenditures by County'!AP21/'Total Expenditures by County'!AP$4)</f>
        <v>3.6522486233588731</v>
      </c>
      <c r="AQ21" s="54">
        <f>('Total Expenditures by County'!AQ21/'Total Expenditures by County'!AQ$4)</f>
        <v>2.2211257813371112</v>
      </c>
      <c r="AR21" s="54">
        <f>('Total Expenditures by County'!AR21/'Total Expenditures by County'!AR$4)</f>
        <v>2.3846971834480608</v>
      </c>
      <c r="AS21" s="54">
        <f>('Total Expenditures by County'!AS21/'Total Expenditures by County'!AS$4)</f>
        <v>3.1019027073893253</v>
      </c>
      <c r="AT21" s="54">
        <f>('Total Expenditures by County'!AT21/'Total Expenditures by County'!AT$4)</f>
        <v>6.920000485360319</v>
      </c>
      <c r="AU21" s="54">
        <f>('Total Expenditures by County'!AU21/'Total Expenditures by County'!AU$4)</f>
        <v>2.148770510500464</v>
      </c>
      <c r="AV21" s="54">
        <f>('Total Expenditures by County'!AV21/'Total Expenditures by County'!AV$4)</f>
        <v>2.4225437839726047</v>
      </c>
      <c r="AW21" s="54">
        <f>('Total Expenditures by County'!AW21/'Total Expenditures by County'!AW$4)</f>
        <v>2.4077055474645834</v>
      </c>
      <c r="AX21" s="54">
        <f>('Total Expenditures by County'!AX21/'Total Expenditures by County'!AX$4)</f>
        <v>2.2341693844477435</v>
      </c>
      <c r="AY21" s="54">
        <f>('Total Expenditures by County'!AY21/'Total Expenditures by County'!AY$4)</f>
        <v>2.3635373964517172</v>
      </c>
      <c r="AZ21" s="54">
        <f>('Total Expenditures by County'!AZ21/'Total Expenditures by County'!AZ$4)</f>
        <v>1.95288095426179</v>
      </c>
      <c r="BA21" s="54">
        <f>('Total Expenditures by County'!BA21/'Total Expenditures by County'!BA$4)</f>
        <v>2.4574635412314634</v>
      </c>
      <c r="BB21" s="54">
        <f>('Total Expenditures by County'!BB21/'Total Expenditures by County'!BB$4)</f>
        <v>3.4655666509099503</v>
      </c>
      <c r="BC21" s="54">
        <f>('Total Expenditures by County'!BC21/'Total Expenditures by County'!BC$4)</f>
        <v>1.4636276391554703</v>
      </c>
      <c r="BD21" s="54">
        <f>('Total Expenditures by County'!BD21/'Total Expenditures by County'!BD$4)</f>
        <v>0</v>
      </c>
      <c r="BE21" s="54">
        <f>('Total Expenditures by County'!BE21/'Total Expenditures by County'!BE$4)</f>
        <v>3.7051844504635105</v>
      </c>
      <c r="BF21" s="54">
        <f>('Total Expenditures by County'!BF21/'Total Expenditures by County'!BF$4)</f>
        <v>1.8850145184740812</v>
      </c>
      <c r="BG21" s="54">
        <f>('Total Expenditures by County'!BG21/'Total Expenditures by County'!BG$4)</f>
        <v>0</v>
      </c>
      <c r="BH21" s="54">
        <f>('Total Expenditures by County'!BH21/'Total Expenditures by County'!BH$4)</f>
        <v>5.5492664468408419</v>
      </c>
      <c r="BI21" s="54">
        <f>('Total Expenditures by County'!BI21/'Total Expenditures by County'!BI$4)</f>
        <v>0.96576999300536259</v>
      </c>
      <c r="BJ21" s="54">
        <f>('Total Expenditures by County'!BJ21/'Total Expenditures by County'!BJ$4)</f>
        <v>2.0435369740182576</v>
      </c>
      <c r="BK21" s="54">
        <f>('Total Expenditures by County'!BK21/'Total Expenditures by County'!BK$4)</f>
        <v>0</v>
      </c>
      <c r="BL21" s="54">
        <f>('Total Expenditures by County'!BL21/'Total Expenditures by County'!BL$4)</f>
        <v>1.9190520882214923</v>
      </c>
      <c r="BM21" s="54">
        <f>('Total Expenditures by County'!BM21/'Total Expenditures by County'!BM$4)</f>
        <v>0.86886880233949226</v>
      </c>
      <c r="BN21" s="54">
        <f>('Total Expenditures by County'!BN21/'Total Expenditures by County'!BN$4)</f>
        <v>2.7776847825427726</v>
      </c>
      <c r="BO21" s="54">
        <f>('Total Expenditures by County'!BO21/'Total Expenditures by County'!BO$4)</f>
        <v>1.2042282353816951</v>
      </c>
      <c r="BP21" s="54">
        <f>('Total Expenditures by County'!BP21/'Total Expenditures by County'!BP$4)</f>
        <v>2.9608220457730035</v>
      </c>
      <c r="BQ21" s="55">
        <f>('Total Expenditures by County'!BQ21/'Total Expenditures by County'!BQ$4)</f>
        <v>2.3638567779365287</v>
      </c>
    </row>
    <row r="22" spans="1:69" x14ac:dyDescent="0.25">
      <c r="A22" s="10"/>
      <c r="B22" s="11">
        <v>528</v>
      </c>
      <c r="C22" s="12" t="s">
        <v>21</v>
      </c>
      <c r="D22" s="54">
        <f>('Total Expenditures by County'!D22/'Total Expenditures by County'!D$4)</f>
        <v>0</v>
      </c>
      <c r="E22" s="54">
        <f>('Total Expenditures by County'!E22/'Total Expenditures by County'!E$4)</f>
        <v>0</v>
      </c>
      <c r="F22" s="54">
        <f>('Total Expenditures by County'!F22/'Total Expenditures by County'!F$4)</f>
        <v>0</v>
      </c>
      <c r="G22" s="54">
        <f>('Total Expenditures by County'!G22/'Total Expenditures by County'!G$4)</f>
        <v>0</v>
      </c>
      <c r="H22" s="54">
        <f>('Total Expenditures by County'!H22/'Total Expenditures by County'!H$4)</f>
        <v>0</v>
      </c>
      <c r="I22" s="54">
        <f>('Total Expenditures by County'!I22/'Total Expenditures by County'!I$4)</f>
        <v>1.3618711684808675</v>
      </c>
      <c r="J22" s="54">
        <f>('Total Expenditures by County'!J22/'Total Expenditures by County'!J$4)</f>
        <v>0</v>
      </c>
      <c r="K22" s="54">
        <f>('Total Expenditures by County'!K22/'Total Expenditures by County'!K$4)</f>
        <v>0</v>
      </c>
      <c r="L22" s="54">
        <f>('Total Expenditures by County'!L22/'Total Expenditures by County'!L$4)</f>
        <v>0</v>
      </c>
      <c r="M22" s="54">
        <f>('Total Expenditures by County'!M22/'Total Expenditures by County'!M$4)</f>
        <v>0</v>
      </c>
      <c r="N22" s="54">
        <f>('Total Expenditures by County'!N22/'Total Expenditures by County'!N$4)</f>
        <v>0</v>
      </c>
      <c r="O22" s="54">
        <f>('Total Expenditures by County'!O22/'Total Expenditures by County'!O$4)</f>
        <v>0</v>
      </c>
      <c r="P22" s="54">
        <f>('Total Expenditures by County'!P22/'Total Expenditures by County'!P$4)</f>
        <v>0</v>
      </c>
      <c r="Q22" s="54">
        <f>('Total Expenditures by County'!Q22/'Total Expenditures by County'!Q$4)</f>
        <v>0</v>
      </c>
      <c r="R22" s="54">
        <f>('Total Expenditures by County'!R22/'Total Expenditures by County'!R$4)</f>
        <v>0</v>
      </c>
      <c r="S22" s="54">
        <f>('Total Expenditures by County'!S22/'Total Expenditures by County'!S$4)</f>
        <v>0</v>
      </c>
      <c r="T22" s="54">
        <f>('Total Expenditures by County'!T22/'Total Expenditures by County'!T$4)</f>
        <v>0</v>
      </c>
      <c r="U22" s="54">
        <f>('Total Expenditures by County'!U22/'Total Expenditures by County'!U$4)</f>
        <v>0</v>
      </c>
      <c r="V22" s="54">
        <f>('Total Expenditures by County'!V22/'Total Expenditures by County'!V$4)</f>
        <v>0</v>
      </c>
      <c r="W22" s="54">
        <f>('Total Expenditures by County'!W22/'Total Expenditures by County'!W$4)</f>
        <v>0</v>
      </c>
      <c r="X22" s="54">
        <f>('Total Expenditures by County'!X22/'Total Expenditures by County'!X$4)</f>
        <v>0</v>
      </c>
      <c r="Y22" s="54">
        <f>('Total Expenditures by County'!Y22/'Total Expenditures by County'!Y$4)</f>
        <v>0</v>
      </c>
      <c r="Z22" s="54">
        <f>('Total Expenditures by County'!Z22/'Total Expenditures by County'!Z$4)</f>
        <v>0</v>
      </c>
      <c r="AA22" s="54">
        <f>('Total Expenditures by County'!AA22/'Total Expenditures by County'!AA$4)</f>
        <v>0</v>
      </c>
      <c r="AB22" s="54">
        <f>('Total Expenditures by County'!AB22/'Total Expenditures by County'!AB$4)</f>
        <v>0</v>
      </c>
      <c r="AC22" s="54">
        <f>('Total Expenditures by County'!AC22/'Total Expenditures by County'!AC$4)</f>
        <v>0</v>
      </c>
      <c r="AD22" s="54">
        <f>('Total Expenditures by County'!AD22/'Total Expenditures by County'!AD$4)</f>
        <v>0.86493081147385964</v>
      </c>
      <c r="AE22" s="54">
        <f>('Total Expenditures by County'!AE22/'Total Expenditures by County'!AE$4)</f>
        <v>0</v>
      </c>
      <c r="AF22" s="54">
        <f>('Total Expenditures by County'!AF22/'Total Expenditures by County'!AF$4)</f>
        <v>0</v>
      </c>
      <c r="AG22" s="54">
        <f>('Total Expenditures by County'!AG22/'Total Expenditures by County'!AG$4)</f>
        <v>0</v>
      </c>
      <c r="AH22" s="54">
        <f>('Total Expenditures by County'!AH22/'Total Expenditures by County'!AH$4)</f>
        <v>0</v>
      </c>
      <c r="AI22" s="54">
        <f>('Total Expenditures by County'!AI22/'Total Expenditures by County'!AI$4)</f>
        <v>0</v>
      </c>
      <c r="AJ22" s="54">
        <f>('Total Expenditures by County'!AJ22/'Total Expenditures by County'!AJ$4)</f>
        <v>0</v>
      </c>
      <c r="AK22" s="54">
        <f>('Total Expenditures by County'!AK22/'Total Expenditures by County'!AK$4)</f>
        <v>0</v>
      </c>
      <c r="AL22" s="54">
        <f>('Total Expenditures by County'!AL22/'Total Expenditures by County'!AL$4)</f>
        <v>0</v>
      </c>
      <c r="AM22" s="54">
        <f>('Total Expenditures by County'!AM22/'Total Expenditures by County'!AM$4)</f>
        <v>0</v>
      </c>
      <c r="AN22" s="54">
        <f>('Total Expenditures by County'!AN22/'Total Expenditures by County'!AN$4)</f>
        <v>0</v>
      </c>
      <c r="AO22" s="54">
        <f>('Total Expenditures by County'!AO22/'Total Expenditures by County'!AO$4)</f>
        <v>0</v>
      </c>
      <c r="AP22" s="54">
        <f>('Total Expenditures by County'!AP22/'Total Expenditures by County'!AP$4)</f>
        <v>0</v>
      </c>
      <c r="AQ22" s="54">
        <f>('Total Expenditures by County'!AQ22/'Total Expenditures by County'!AQ$4)</f>
        <v>0</v>
      </c>
      <c r="AR22" s="54">
        <f>('Total Expenditures by County'!AR22/'Total Expenditures by County'!AR$4)</f>
        <v>0</v>
      </c>
      <c r="AS22" s="54">
        <f>('Total Expenditures by County'!AS22/'Total Expenditures by County'!AS$4)</f>
        <v>10.848453082584149</v>
      </c>
      <c r="AT22" s="54">
        <f>('Total Expenditures by County'!AT22/'Total Expenditures by County'!AT$4)</f>
        <v>0</v>
      </c>
      <c r="AU22" s="54">
        <f>('Total Expenditures by County'!AU22/'Total Expenditures by County'!AU$4)</f>
        <v>0</v>
      </c>
      <c r="AV22" s="54">
        <f>('Total Expenditures by County'!AV22/'Total Expenditures by County'!AV$4)</f>
        <v>0</v>
      </c>
      <c r="AW22" s="54">
        <f>('Total Expenditures by County'!AW22/'Total Expenditures by County'!AW$4)</f>
        <v>0</v>
      </c>
      <c r="AX22" s="54">
        <f>('Total Expenditures by County'!AX22/'Total Expenditures by County'!AX$4)</f>
        <v>0.20557158697650169</v>
      </c>
      <c r="AY22" s="54">
        <f>('Total Expenditures by County'!AY22/'Total Expenditures by County'!AY$4)</f>
        <v>0</v>
      </c>
      <c r="AZ22" s="54">
        <f>('Total Expenditures by County'!AZ22/'Total Expenditures by County'!AZ$4)</f>
        <v>0.83340706216920768</v>
      </c>
      <c r="BA22" s="54">
        <f>('Total Expenditures by County'!BA22/'Total Expenditures by County'!BA$4)</f>
        <v>0</v>
      </c>
      <c r="BB22" s="54">
        <f>('Total Expenditures by County'!BB22/'Total Expenditures by County'!BB$4)</f>
        <v>4.2806717847857652</v>
      </c>
      <c r="BC22" s="54">
        <f>('Total Expenditures by County'!BC22/'Total Expenditures by County'!BC$4)</f>
        <v>0</v>
      </c>
      <c r="BD22" s="54">
        <f>('Total Expenditures by County'!BD22/'Total Expenditures by County'!BD$4)</f>
        <v>0</v>
      </c>
      <c r="BE22" s="54">
        <f>('Total Expenditures by County'!BE22/'Total Expenditures by County'!BE$4)</f>
        <v>0</v>
      </c>
      <c r="BF22" s="54">
        <f>('Total Expenditures by County'!BF22/'Total Expenditures by County'!BF$4)</f>
        <v>0</v>
      </c>
      <c r="BG22" s="54">
        <f>('Total Expenditures by County'!BG22/'Total Expenditures by County'!BG$4)</f>
        <v>0</v>
      </c>
      <c r="BH22" s="54">
        <f>('Total Expenditures by County'!BH22/'Total Expenditures by County'!BH$4)</f>
        <v>0</v>
      </c>
      <c r="BI22" s="54">
        <f>('Total Expenditures by County'!BI22/'Total Expenditures by County'!BI$4)</f>
        <v>0</v>
      </c>
      <c r="BJ22" s="54">
        <f>('Total Expenditures by County'!BJ22/'Total Expenditures by County'!BJ$4)</f>
        <v>0</v>
      </c>
      <c r="BK22" s="54">
        <f>('Total Expenditures by County'!BK22/'Total Expenditures by County'!BK$4)</f>
        <v>0</v>
      </c>
      <c r="BL22" s="54">
        <f>('Total Expenditures by County'!BL22/'Total Expenditures by County'!BL$4)</f>
        <v>0</v>
      </c>
      <c r="BM22" s="54">
        <f>('Total Expenditures by County'!BM22/'Total Expenditures by County'!BM$4)</f>
        <v>0</v>
      </c>
      <c r="BN22" s="54">
        <f>('Total Expenditures by County'!BN22/'Total Expenditures by County'!BN$4)</f>
        <v>0</v>
      </c>
      <c r="BO22" s="54">
        <f>('Total Expenditures by County'!BO22/'Total Expenditures by County'!BO$4)</f>
        <v>0</v>
      </c>
      <c r="BP22" s="54">
        <f>('Total Expenditures by County'!BP22/'Total Expenditures by County'!BP$4)</f>
        <v>0</v>
      </c>
      <c r="BQ22" s="55">
        <f>('Total Expenditures by County'!BQ22/'Total Expenditures by County'!BQ$4)</f>
        <v>0</v>
      </c>
    </row>
    <row r="23" spans="1:69" x14ac:dyDescent="0.25">
      <c r="A23" s="10"/>
      <c r="B23" s="11">
        <v>529</v>
      </c>
      <c r="C23" s="12" t="s">
        <v>22</v>
      </c>
      <c r="D23" s="54">
        <f>('Total Expenditures by County'!D23/'Total Expenditures by County'!D$4)</f>
        <v>2.9469646624910699</v>
      </c>
      <c r="E23" s="54">
        <f>('Total Expenditures by County'!E23/'Total Expenditures by County'!E$4)</f>
        <v>2.4923809126205485E-2</v>
      </c>
      <c r="F23" s="54">
        <f>('Total Expenditures by County'!F23/'Total Expenditures by County'!F$4)</f>
        <v>108.66700057506446</v>
      </c>
      <c r="G23" s="54">
        <f>('Total Expenditures by County'!G23/'Total Expenditures by County'!G$4)</f>
        <v>3.4317519026957819</v>
      </c>
      <c r="H23" s="54">
        <f>('Total Expenditures by County'!H23/'Total Expenditures by County'!H$4)</f>
        <v>2.6822546384194599</v>
      </c>
      <c r="I23" s="54">
        <f>('Total Expenditures by County'!I23/'Total Expenditures by County'!I$4)</f>
        <v>0.15910515127338687</v>
      </c>
      <c r="J23" s="54">
        <f>('Total Expenditures by County'!J23/'Total Expenditures by County'!J$4)</f>
        <v>16.009824309788456</v>
      </c>
      <c r="K23" s="54">
        <f>('Total Expenditures by County'!K23/'Total Expenditures by County'!K$4)</f>
        <v>3.8999480620658313</v>
      </c>
      <c r="L23" s="54">
        <f>('Total Expenditures by County'!L23/'Total Expenditures by County'!L$4)</f>
        <v>10.893361480755457</v>
      </c>
      <c r="M23" s="54">
        <f>('Total Expenditures by County'!M23/'Total Expenditures by County'!M$4)</f>
        <v>10.171344687925576</v>
      </c>
      <c r="N23" s="54">
        <f>('Total Expenditures by County'!N23/'Total Expenditures by County'!N$4)</f>
        <v>0.62704381537377119</v>
      </c>
      <c r="O23" s="54">
        <f>('Total Expenditures by County'!O23/'Total Expenditures by County'!O$4)</f>
        <v>0</v>
      </c>
      <c r="P23" s="54">
        <f>('Total Expenditures by County'!P23/'Total Expenditures by County'!P$4)</f>
        <v>60.590842176286571</v>
      </c>
      <c r="Q23" s="54">
        <f>('Total Expenditures by County'!Q23/'Total Expenditures by County'!Q$4)</f>
        <v>0</v>
      </c>
      <c r="R23" s="54">
        <f>('Total Expenditures by County'!R23/'Total Expenditures by County'!R$4)</f>
        <v>0.20571234722007226</v>
      </c>
      <c r="S23" s="54">
        <f>('Total Expenditures by County'!S23/'Total Expenditures by County'!S$4)</f>
        <v>7.2055916659246728</v>
      </c>
      <c r="T23" s="54">
        <f>('Total Expenditures by County'!T23/'Total Expenditures by County'!T$4)</f>
        <v>0</v>
      </c>
      <c r="U23" s="54">
        <f>('Total Expenditures by County'!U23/'Total Expenditures by County'!U$4)</f>
        <v>0.51294196550206439</v>
      </c>
      <c r="V23" s="54">
        <f>('Total Expenditures by County'!V23/'Total Expenditures by County'!V$4)</f>
        <v>6.1261327908267065</v>
      </c>
      <c r="W23" s="54">
        <f>('Total Expenditures by County'!W23/'Total Expenditures by County'!W$4)</f>
        <v>0</v>
      </c>
      <c r="X23" s="54">
        <f>('Total Expenditures by County'!X23/'Total Expenditures by County'!X$4)</f>
        <v>4.9478730505491839</v>
      </c>
      <c r="Y23" s="54">
        <f>('Total Expenditures by County'!Y23/'Total Expenditures by County'!Y$4)</f>
        <v>0.33950401676563047</v>
      </c>
      <c r="Z23" s="54">
        <f>('Total Expenditures by County'!Z23/'Total Expenditures by County'!Z$4)</f>
        <v>143.49679874144806</v>
      </c>
      <c r="AA23" s="54">
        <f>('Total Expenditures by County'!AA23/'Total Expenditures by County'!AA$4)</f>
        <v>6.3360433604336039</v>
      </c>
      <c r="AB23" s="54">
        <f>('Total Expenditures by County'!AB23/'Total Expenditures by County'!AB$4)</f>
        <v>0.23700790534804753</v>
      </c>
      <c r="AC23" s="54">
        <f>('Total Expenditures by County'!AC23/'Total Expenditures by County'!AC$4)</f>
        <v>2.5007597158020887</v>
      </c>
      <c r="AD23" s="54">
        <f>('Total Expenditures by County'!AD23/'Total Expenditures by County'!AD$4)</f>
        <v>2.4623877420803044</v>
      </c>
      <c r="AE23" s="54">
        <f>('Total Expenditures by County'!AE23/'Total Expenditures by County'!AE$4)</f>
        <v>6.0816411755494073</v>
      </c>
      <c r="AF23" s="54">
        <f>('Total Expenditures by County'!AF23/'Total Expenditures by County'!AF$4)</f>
        <v>0.1531570326738079</v>
      </c>
      <c r="AG23" s="54">
        <f>('Total Expenditures by County'!AG23/'Total Expenditures by County'!AG$4)</f>
        <v>2.0815238171902357</v>
      </c>
      <c r="AH23" s="54">
        <f>('Total Expenditures by County'!AH23/'Total Expenditures by County'!AH$4)</f>
        <v>0</v>
      </c>
      <c r="AI23" s="54">
        <f>('Total Expenditures by County'!AI23/'Total Expenditures by County'!AI$4)</f>
        <v>7.4684481244511352</v>
      </c>
      <c r="AJ23" s="54">
        <f>('Total Expenditures by County'!AJ23/'Total Expenditures by County'!AJ$4)</f>
        <v>0.18914746955519984</v>
      </c>
      <c r="AK23" s="54">
        <f>('Total Expenditures by County'!AK23/'Total Expenditures by County'!AK$4)</f>
        <v>6.7845869081722912</v>
      </c>
      <c r="AL23" s="54">
        <f>('Total Expenditures by County'!AL23/'Total Expenditures by County'!AL$4)</f>
        <v>4.8453105923404065</v>
      </c>
      <c r="AM23" s="54">
        <f>('Total Expenditures by County'!AM23/'Total Expenditures by County'!AM$4)</f>
        <v>23.49480057917599</v>
      </c>
      <c r="AN23" s="54">
        <f>('Total Expenditures by County'!AN23/'Total Expenditures by County'!AN$4)</f>
        <v>16.475530932594644</v>
      </c>
      <c r="AO23" s="54">
        <f>('Total Expenditures by County'!AO23/'Total Expenditures by County'!AO$4)</f>
        <v>0</v>
      </c>
      <c r="AP23" s="54">
        <f>('Total Expenditures by County'!AP23/'Total Expenditures by County'!AP$4)</f>
        <v>0.55038703657462773</v>
      </c>
      <c r="AQ23" s="54">
        <f>('Total Expenditures by County'!AQ23/'Total Expenditures by County'!AQ$4)</f>
        <v>0</v>
      </c>
      <c r="AR23" s="54">
        <f>('Total Expenditures by County'!AR23/'Total Expenditures by County'!AR$4)</f>
        <v>15.626234412550776</v>
      </c>
      <c r="AS23" s="54">
        <f>('Total Expenditures by County'!AS23/'Total Expenditures by County'!AS$4)</f>
        <v>5.8397242034206212</v>
      </c>
      <c r="AT23" s="54">
        <f>('Total Expenditures by County'!AT23/'Total Expenditures by County'!AT$4)</f>
        <v>331.29759867981994</v>
      </c>
      <c r="AU23" s="54">
        <f>('Total Expenditures by County'!AU23/'Total Expenditures by County'!AU$4)</f>
        <v>1.4220867105643333</v>
      </c>
      <c r="AV23" s="54">
        <f>('Total Expenditures by County'!AV23/'Total Expenditures by County'!AV$4)</f>
        <v>4.6384547393603226</v>
      </c>
      <c r="AW23" s="54">
        <f>('Total Expenditures by County'!AW23/'Total Expenditures by County'!AW$4)</f>
        <v>47.578895802992186</v>
      </c>
      <c r="AX23" s="54">
        <f>('Total Expenditures by County'!AX23/'Total Expenditures by County'!AX$4)</f>
        <v>2.2570495391671948</v>
      </c>
      <c r="AY23" s="54">
        <f>('Total Expenditures by County'!AY23/'Total Expenditures by County'!AY$4)</f>
        <v>1.7238811682457602</v>
      </c>
      <c r="AZ23" s="54">
        <f>('Total Expenditures by County'!AZ23/'Total Expenditures by County'!AZ$4)</f>
        <v>9.2216241409274033</v>
      </c>
      <c r="BA23" s="54">
        <f>('Total Expenditures by County'!BA23/'Total Expenditures by County'!BA$4)</f>
        <v>6.6728836219396506</v>
      </c>
      <c r="BB23" s="54">
        <f>('Total Expenditures by County'!BB23/'Total Expenditures by County'!BB$4)</f>
        <v>0.40377042745720365</v>
      </c>
      <c r="BC23" s="54">
        <f>('Total Expenditures by County'!BC23/'Total Expenditures by County'!BC$4)</f>
        <v>4.8138841724494315</v>
      </c>
      <c r="BD23" s="54">
        <f>('Total Expenditures by County'!BD23/'Total Expenditures by County'!BD$4)</f>
        <v>20.56419120438154</v>
      </c>
      <c r="BE23" s="54">
        <f>('Total Expenditures by County'!BE23/'Total Expenditures by County'!BE$4)</f>
        <v>0</v>
      </c>
      <c r="BF23" s="54">
        <f>('Total Expenditures by County'!BF23/'Total Expenditures by County'!BF$4)</f>
        <v>2.2367448622932109</v>
      </c>
      <c r="BG23" s="54">
        <f>('Total Expenditures by County'!BG23/'Total Expenditures by County'!BG$4)</f>
        <v>0.7757085376310987</v>
      </c>
      <c r="BH23" s="54">
        <f>('Total Expenditures by County'!BH23/'Total Expenditures by County'!BH$4)</f>
        <v>5.8129595750638137</v>
      </c>
      <c r="BI23" s="54">
        <f>('Total Expenditures by County'!BI23/'Total Expenditures by County'!BI$4)</f>
        <v>0</v>
      </c>
      <c r="BJ23" s="54">
        <f>('Total Expenditures by County'!BJ23/'Total Expenditures by County'!BJ$4)</f>
        <v>0</v>
      </c>
      <c r="BK23" s="54">
        <f>('Total Expenditures by County'!BK23/'Total Expenditures by County'!BK$4)</f>
        <v>17.378582281133756</v>
      </c>
      <c r="BL23" s="54">
        <f>('Total Expenditures by County'!BL23/'Total Expenditures by County'!BL$4)</f>
        <v>5.079399343031441</v>
      </c>
      <c r="BM23" s="54">
        <f>('Total Expenditures by County'!BM23/'Total Expenditures by County'!BM$4)</f>
        <v>0</v>
      </c>
      <c r="BN23" s="54">
        <f>('Total Expenditures by County'!BN23/'Total Expenditures by County'!BN$4)</f>
        <v>6.1699204890740704</v>
      </c>
      <c r="BO23" s="54">
        <f>('Total Expenditures by County'!BO23/'Total Expenditures by County'!BO$4)</f>
        <v>0</v>
      </c>
      <c r="BP23" s="54">
        <f>('Total Expenditures by County'!BP23/'Total Expenditures by County'!BP$4)</f>
        <v>7.0584212984586641</v>
      </c>
      <c r="BQ23" s="55">
        <f>('Total Expenditures by County'!BQ23/'Total Expenditures by County'!BQ$4)</f>
        <v>1.051608433995757</v>
      </c>
    </row>
    <row r="24" spans="1:69" ht="15.75" x14ac:dyDescent="0.25">
      <c r="A24" s="15" t="s">
        <v>23</v>
      </c>
      <c r="B24" s="16"/>
      <c r="C24" s="17"/>
      <c r="D24" s="53">
        <f>('Total Expenditures by County'!D24/'Total Expenditures by County'!D$4)</f>
        <v>83.148161685301787</v>
      </c>
      <c r="E24" s="53">
        <f>('Total Expenditures by County'!E24/'Total Expenditures by County'!E$4)</f>
        <v>36.076691854882476</v>
      </c>
      <c r="F24" s="53">
        <f>('Total Expenditures by County'!F24/'Total Expenditures by County'!F$4)</f>
        <v>250.50031844967569</v>
      </c>
      <c r="G24" s="53">
        <f>('Total Expenditures by County'!G24/'Total Expenditures by County'!G$4)</f>
        <v>50.090938189060388</v>
      </c>
      <c r="H24" s="53">
        <f>('Total Expenditures by County'!H24/'Total Expenditures by County'!H$4)</f>
        <v>199.93924657405492</v>
      </c>
      <c r="I24" s="53">
        <f>('Total Expenditures by County'!I24/'Total Expenditures by County'!I$4)</f>
        <v>160.2234824269222</v>
      </c>
      <c r="J24" s="53">
        <f>('Total Expenditures by County'!J24/'Total Expenditures by County'!J$4)</f>
        <v>224.60315525277878</v>
      </c>
      <c r="K24" s="53">
        <f>('Total Expenditures by County'!K24/'Total Expenditures by County'!K$4)</f>
        <v>491.61735376225408</v>
      </c>
      <c r="L24" s="53">
        <f>('Total Expenditures by County'!L24/'Total Expenditures by County'!L$4)</f>
        <v>134.2985411090587</v>
      </c>
      <c r="M24" s="53">
        <f>('Total Expenditures by County'!M24/'Total Expenditures by County'!M$4)</f>
        <v>65.51701125436999</v>
      </c>
      <c r="N24" s="53">
        <f>('Total Expenditures by County'!N24/'Total Expenditures by County'!N$4)</f>
        <v>368.17062318275077</v>
      </c>
      <c r="O24" s="53">
        <f>('Total Expenditures by County'!O24/'Total Expenditures by County'!O$4)</f>
        <v>80.934435297562885</v>
      </c>
      <c r="P24" s="53">
        <f>('Total Expenditures by County'!P24/'Total Expenditures by County'!P$4)</f>
        <v>732.13227626817149</v>
      </c>
      <c r="Q24" s="53">
        <f>('Total Expenditures by County'!Q24/'Total Expenditures by County'!Q$4)</f>
        <v>96.770111205046504</v>
      </c>
      <c r="R24" s="53">
        <f>('Total Expenditures by County'!R24/'Total Expenditures by County'!R$4)</f>
        <v>53.348448569443029</v>
      </c>
      <c r="S24" s="53">
        <f>('Total Expenditures by County'!S24/'Total Expenditures by County'!S$4)</f>
        <v>40.233613595023975</v>
      </c>
      <c r="T24" s="53">
        <f>('Total Expenditures by County'!T24/'Total Expenditures by County'!T$4)</f>
        <v>200.5177501152605</v>
      </c>
      <c r="U24" s="53">
        <f>('Total Expenditures by County'!U24/'Total Expenditures by County'!U$4)</f>
        <v>23.883134575482572</v>
      </c>
      <c r="V24" s="53">
        <f>('Total Expenditures by County'!V24/'Total Expenditures by County'!V$4)</f>
        <v>49.144750631896926</v>
      </c>
      <c r="W24" s="53">
        <f>('Total Expenditures by County'!W24/'Total Expenditures by County'!W$4)</f>
        <v>169.50647777052848</v>
      </c>
      <c r="X24" s="53">
        <f>('Total Expenditures by County'!X24/'Total Expenditures by County'!X$4)</f>
        <v>184.77425814673219</v>
      </c>
      <c r="Y24" s="53">
        <f>('Total Expenditures by County'!Y24/'Total Expenditures by County'!Y$4)</f>
        <v>75.817953195948306</v>
      </c>
      <c r="Z24" s="53">
        <f>('Total Expenditures by County'!Z24/'Total Expenditures by County'!Z$4)</f>
        <v>89.066330077196056</v>
      </c>
      <c r="AA24" s="53">
        <f>('Total Expenditures by County'!AA24/'Total Expenditures by County'!AA$4)</f>
        <v>84.112570356472801</v>
      </c>
      <c r="AB24" s="53">
        <f>('Total Expenditures by County'!AB24/'Total Expenditures by County'!AB$4)</f>
        <v>212.72530241935485</v>
      </c>
      <c r="AC24" s="53">
        <f>('Total Expenditures by County'!AC24/'Total Expenditures by County'!AC$4)</f>
        <v>107.82527606574217</v>
      </c>
      <c r="AD24" s="53">
        <f>('Total Expenditures by County'!AD24/'Total Expenditures by County'!AD$4)</f>
        <v>274.10607611179751</v>
      </c>
      <c r="AE24" s="53">
        <f>('Total Expenditures by County'!AE24/'Total Expenditures by County'!AE$4)</f>
        <v>14.117241739312</v>
      </c>
      <c r="AF24" s="53">
        <f>('Total Expenditures by County'!AF24/'Total Expenditures by County'!AF$4)</f>
        <v>413.88786016932863</v>
      </c>
      <c r="AG24" s="53">
        <f>('Total Expenditures by County'!AG24/'Total Expenditures by County'!AG$4)</f>
        <v>36.795496166307785</v>
      </c>
      <c r="AH24" s="53">
        <f>('Total Expenditures by County'!AH24/'Total Expenditures by County'!AH$4)</f>
        <v>124.27759432305206</v>
      </c>
      <c r="AI24" s="53">
        <f>('Total Expenditures by County'!AI24/'Total Expenditures by County'!AI$4)</f>
        <v>87.616484757245018</v>
      </c>
      <c r="AJ24" s="53">
        <f>('Total Expenditures by County'!AJ24/'Total Expenditures by County'!AJ$4)</f>
        <v>115.56921415725979</v>
      </c>
      <c r="AK24" s="53">
        <f>('Total Expenditures by County'!AK24/'Total Expenditures by County'!AK$4)</f>
        <v>389.87025746120611</v>
      </c>
      <c r="AL24" s="53">
        <f>('Total Expenditures by County'!AL24/'Total Expenditures by County'!AL$4)</f>
        <v>83.313646440019028</v>
      </c>
      <c r="AM24" s="53">
        <f>('Total Expenditures by County'!AM24/'Total Expenditures by County'!AM$4)</f>
        <v>62.881321574305645</v>
      </c>
      <c r="AN24" s="53">
        <f>('Total Expenditures by County'!AN24/'Total Expenditures by County'!AN$4)</f>
        <v>128.57815591610606</v>
      </c>
      <c r="AO24" s="53">
        <f>('Total Expenditures by County'!AO24/'Total Expenditures by County'!AO$4)</f>
        <v>87.306864337936631</v>
      </c>
      <c r="AP24" s="53">
        <f>('Total Expenditures by County'!AP24/'Total Expenditures by County'!AP$4)</f>
        <v>367.84670657502204</v>
      </c>
      <c r="AQ24" s="53">
        <f>('Total Expenditures by County'!AQ24/'Total Expenditures by County'!AQ$4)</f>
        <v>174.41221476686147</v>
      </c>
      <c r="AR24" s="53">
        <f>('Total Expenditures by County'!AR24/'Total Expenditures by County'!AR$4)</f>
        <v>419.90956266526774</v>
      </c>
      <c r="AS24" s="53">
        <f>('Total Expenditures by County'!AS24/'Total Expenditures by County'!AS$4)</f>
        <v>322.43271533705604</v>
      </c>
      <c r="AT24" s="53">
        <f>('Total Expenditures by County'!AT24/'Total Expenditures by County'!AT$4)</f>
        <v>259.23893075121646</v>
      </c>
      <c r="AU24" s="53">
        <f>('Total Expenditures by County'!AU24/'Total Expenditures by County'!AU$4)</f>
        <v>92.770616949771139</v>
      </c>
      <c r="AV24" s="53">
        <f>('Total Expenditures by County'!AV24/'Total Expenditures by County'!AV$4)</f>
        <v>153.72467833533574</v>
      </c>
      <c r="AW24" s="53">
        <f>('Total Expenditures by County'!AW24/'Total Expenditures by County'!AW$4)</f>
        <v>72.48785912882299</v>
      </c>
      <c r="AX24" s="53">
        <f>('Total Expenditures by County'!AX24/'Total Expenditures by County'!AX$4)</f>
        <v>202.84780394024747</v>
      </c>
      <c r="AY24" s="53">
        <f>('Total Expenditures by County'!AY24/'Total Expenditures by County'!AY$4)</f>
        <v>112.19881695555291</v>
      </c>
      <c r="AZ24" s="53">
        <f>('Total Expenditures by County'!AZ24/'Total Expenditures by County'!AZ$4)</f>
        <v>201.27182952839877</v>
      </c>
      <c r="BA24" s="53">
        <f>('Total Expenditures by County'!BA24/'Total Expenditures by County'!BA$4)</f>
        <v>195.22171404135679</v>
      </c>
      <c r="BB24" s="53">
        <f>('Total Expenditures by County'!BB24/'Total Expenditures by County'!BB$4)</f>
        <v>241.02106053955498</v>
      </c>
      <c r="BC24" s="53">
        <f>('Total Expenditures by County'!BC24/'Total Expenditures by County'!BC$4)</f>
        <v>147.01199985235493</v>
      </c>
      <c r="BD24" s="53">
        <f>('Total Expenditures by County'!BD24/'Total Expenditures by County'!BD$4)</f>
        <v>149.37390868174177</v>
      </c>
      <c r="BE24" s="53">
        <f>('Total Expenditures by County'!BE24/'Total Expenditures by County'!BE$4)</f>
        <v>237.7847887180661</v>
      </c>
      <c r="BF24" s="53">
        <f>('Total Expenditures by County'!BF24/'Total Expenditures by County'!BF$4)</f>
        <v>151.45608005365796</v>
      </c>
      <c r="BG24" s="53">
        <f>('Total Expenditures by County'!BG24/'Total Expenditures by County'!BG$4)</f>
        <v>50.91847877868414</v>
      </c>
      <c r="BH24" s="53">
        <f>('Total Expenditures by County'!BH24/'Total Expenditures by County'!BH$4)</f>
        <v>425.11133099734417</v>
      </c>
      <c r="BI24" s="53">
        <f>('Total Expenditures by County'!BI24/'Total Expenditures by County'!BI$4)</f>
        <v>181.93864877205255</v>
      </c>
      <c r="BJ24" s="53">
        <f>('Total Expenditures by County'!BJ24/'Total Expenditures by County'!BJ$4)</f>
        <v>82.459528439474965</v>
      </c>
      <c r="BK24" s="53">
        <f>('Total Expenditures by County'!BK24/'Total Expenditures by County'!BK$4)</f>
        <v>137.2482055849531</v>
      </c>
      <c r="BL24" s="53">
        <f>('Total Expenditures by County'!BL24/'Total Expenditures by County'!BL$4)</f>
        <v>74.038620366025341</v>
      </c>
      <c r="BM24" s="53">
        <f>('Total Expenditures by County'!BM24/'Total Expenditures by County'!BM$4)</f>
        <v>62.445101688156321</v>
      </c>
      <c r="BN24" s="53">
        <f>('Total Expenditures by County'!BN24/'Total Expenditures by County'!BN$4)</f>
        <v>72.171705593259063</v>
      </c>
      <c r="BO24" s="53">
        <f>('Total Expenditures by County'!BO24/'Total Expenditures by County'!BO$4)</f>
        <v>105.28641083857521</v>
      </c>
      <c r="BP24" s="53">
        <f>('Total Expenditures by County'!BP24/'Total Expenditures by County'!BP$4)</f>
        <v>130.58865950490426</v>
      </c>
      <c r="BQ24" s="56">
        <f>('Total Expenditures by County'!BQ24/'Total Expenditures by County'!BQ$4)</f>
        <v>18.624669870545958</v>
      </c>
    </row>
    <row r="25" spans="1:69" x14ac:dyDescent="0.25">
      <c r="A25" s="10"/>
      <c r="B25" s="11">
        <v>531</v>
      </c>
      <c r="C25" s="12" t="s">
        <v>24</v>
      </c>
      <c r="D25" s="54">
        <f>('Total Expenditures by County'!D25/'Total Expenditures by County'!D$4)</f>
        <v>0</v>
      </c>
      <c r="E25" s="54">
        <f>('Total Expenditures by County'!E25/'Total Expenditures by County'!E$4)</f>
        <v>0</v>
      </c>
      <c r="F25" s="54">
        <f>('Total Expenditures by County'!F25/'Total Expenditures by County'!F$4)</f>
        <v>0</v>
      </c>
      <c r="G25" s="54">
        <f>('Total Expenditures by County'!G25/'Total Expenditures by County'!G$4)</f>
        <v>0</v>
      </c>
      <c r="H25" s="54">
        <f>('Total Expenditures by County'!H25/'Total Expenditures by County'!H$4)</f>
        <v>0</v>
      </c>
      <c r="I25" s="54">
        <f>('Total Expenditures by County'!I25/'Total Expenditures by County'!I$4)</f>
        <v>0</v>
      </c>
      <c r="J25" s="54">
        <f>('Total Expenditures by County'!J25/'Total Expenditures by County'!J$4)</f>
        <v>0</v>
      </c>
      <c r="K25" s="54">
        <f>('Total Expenditures by County'!K25/'Total Expenditures by County'!K$4)</f>
        <v>0</v>
      </c>
      <c r="L25" s="54">
        <f>('Total Expenditures by County'!L25/'Total Expenditures by County'!L$4)</f>
        <v>0</v>
      </c>
      <c r="M25" s="54">
        <f>('Total Expenditures by County'!M25/'Total Expenditures by County'!M$4)</f>
        <v>0</v>
      </c>
      <c r="N25" s="54">
        <f>('Total Expenditures by County'!N25/'Total Expenditures by County'!N$4)</f>
        <v>0</v>
      </c>
      <c r="O25" s="54">
        <f>('Total Expenditures by County'!O25/'Total Expenditures by County'!O$4)</f>
        <v>0</v>
      </c>
      <c r="P25" s="54">
        <f>('Total Expenditures by County'!P25/'Total Expenditures by County'!P$4)</f>
        <v>1.3309513586456481</v>
      </c>
      <c r="Q25" s="54">
        <f>('Total Expenditures by County'!Q25/'Total Expenditures by County'!Q$4)</f>
        <v>0</v>
      </c>
      <c r="R25" s="54">
        <f>('Total Expenditures by County'!R25/'Total Expenditures by County'!R$4)</f>
        <v>1.0073149926059619</v>
      </c>
      <c r="S25" s="54">
        <f>('Total Expenditures by County'!S25/'Total Expenditures by County'!S$4)</f>
        <v>0</v>
      </c>
      <c r="T25" s="54">
        <f>('Total Expenditures by County'!T25/'Total Expenditures by County'!T$4)</f>
        <v>0</v>
      </c>
      <c r="U25" s="54">
        <f>('Total Expenditures by County'!U25/'Total Expenditures by County'!U$4)</f>
        <v>0</v>
      </c>
      <c r="V25" s="54">
        <f>('Total Expenditures by County'!V25/'Total Expenditures by County'!V$4)</f>
        <v>0</v>
      </c>
      <c r="W25" s="54">
        <f>('Total Expenditures by County'!W25/'Total Expenditures by County'!W$4)</f>
        <v>0</v>
      </c>
      <c r="X25" s="54">
        <f>('Total Expenditures by County'!X25/'Total Expenditures by County'!X$4)</f>
        <v>0</v>
      </c>
      <c r="Y25" s="54">
        <f>('Total Expenditures by County'!Y25/'Total Expenditures by County'!Y$4)</f>
        <v>0</v>
      </c>
      <c r="Z25" s="54">
        <f>('Total Expenditures by County'!Z25/'Total Expenditures by County'!Z$4)</f>
        <v>0</v>
      </c>
      <c r="AA25" s="54">
        <f>('Total Expenditures by County'!AA25/'Total Expenditures by County'!AA$4)</f>
        <v>1.0125338753387534</v>
      </c>
      <c r="AB25" s="54">
        <f>('Total Expenditures by County'!AB25/'Total Expenditures by County'!AB$4)</f>
        <v>0</v>
      </c>
      <c r="AC25" s="54">
        <f>('Total Expenditures by County'!AC25/'Total Expenditures by County'!AC$4)</f>
        <v>0</v>
      </c>
      <c r="AD25" s="54">
        <f>('Total Expenditures by County'!AD25/'Total Expenditures by County'!AD$4)</f>
        <v>0</v>
      </c>
      <c r="AE25" s="54">
        <f>('Total Expenditures by County'!AE25/'Total Expenditures by County'!AE$4)</f>
        <v>0</v>
      </c>
      <c r="AF25" s="54">
        <f>('Total Expenditures by County'!AF25/'Total Expenditures by County'!AF$4)</f>
        <v>0</v>
      </c>
      <c r="AG25" s="54">
        <f>('Total Expenditures by County'!AG25/'Total Expenditures by County'!AG$4)</f>
        <v>0</v>
      </c>
      <c r="AH25" s="54">
        <f>('Total Expenditures by County'!AH25/'Total Expenditures by County'!AH$4)</f>
        <v>0</v>
      </c>
      <c r="AI25" s="54">
        <f>('Total Expenditures by County'!AI25/'Total Expenditures by County'!AI$4)</f>
        <v>0</v>
      </c>
      <c r="AJ25" s="54">
        <f>('Total Expenditures by County'!AJ25/'Total Expenditures by County'!AJ$4)</f>
        <v>0</v>
      </c>
      <c r="AK25" s="54">
        <f>('Total Expenditures by County'!AK25/'Total Expenditures by County'!AK$4)</f>
        <v>0</v>
      </c>
      <c r="AL25" s="54">
        <f>('Total Expenditures by County'!AL25/'Total Expenditures by County'!AL$4)</f>
        <v>0</v>
      </c>
      <c r="AM25" s="54">
        <f>('Total Expenditures by County'!AM25/'Total Expenditures by County'!AM$4)</f>
        <v>0</v>
      </c>
      <c r="AN25" s="54">
        <f>('Total Expenditures by County'!AN25/'Total Expenditures by County'!AN$4)</f>
        <v>0</v>
      </c>
      <c r="AO25" s="54">
        <f>('Total Expenditures by County'!AO25/'Total Expenditures by County'!AO$4)</f>
        <v>0</v>
      </c>
      <c r="AP25" s="54">
        <f>('Total Expenditures by County'!AP25/'Total Expenditures by County'!AP$4)</f>
        <v>0</v>
      </c>
      <c r="AQ25" s="54">
        <f>('Total Expenditures by County'!AQ25/'Total Expenditures by County'!AQ$4)</f>
        <v>0</v>
      </c>
      <c r="AR25" s="54">
        <f>('Total Expenditures by County'!AR25/'Total Expenditures by County'!AR$4)</f>
        <v>0</v>
      </c>
      <c r="AS25" s="54">
        <f>('Total Expenditures by County'!AS25/'Total Expenditures by County'!AS$4)</f>
        <v>0</v>
      </c>
      <c r="AT25" s="54">
        <f>('Total Expenditures by County'!AT25/'Total Expenditures by County'!AT$4)</f>
        <v>0</v>
      </c>
      <c r="AU25" s="54">
        <f>('Total Expenditures by County'!AU25/'Total Expenditures by County'!AU$4)</f>
        <v>0</v>
      </c>
      <c r="AV25" s="54">
        <f>('Total Expenditures by County'!AV25/'Total Expenditures by County'!AV$4)</f>
        <v>0</v>
      </c>
      <c r="AW25" s="54">
        <f>('Total Expenditures by County'!AW25/'Total Expenditures by County'!AW$4)</f>
        <v>0</v>
      </c>
      <c r="AX25" s="54">
        <f>('Total Expenditures by County'!AX25/'Total Expenditures by County'!AX$4)</f>
        <v>0</v>
      </c>
      <c r="AY25" s="54">
        <f>('Total Expenditures by County'!AY25/'Total Expenditures by County'!AY$4)</f>
        <v>0</v>
      </c>
      <c r="AZ25" s="54">
        <f>('Total Expenditures by County'!AZ25/'Total Expenditures by County'!AZ$4)</f>
        <v>0</v>
      </c>
      <c r="BA25" s="54">
        <f>('Total Expenditures by County'!BA25/'Total Expenditures by County'!BA$4)</f>
        <v>0</v>
      </c>
      <c r="BB25" s="54">
        <f>('Total Expenditures by County'!BB25/'Total Expenditures by County'!BB$4)</f>
        <v>0</v>
      </c>
      <c r="BC25" s="54">
        <f>('Total Expenditures by County'!BC25/'Total Expenditures by County'!BC$4)</f>
        <v>0</v>
      </c>
      <c r="BD25" s="54">
        <f>('Total Expenditures by County'!BD25/'Total Expenditures by County'!BD$4)</f>
        <v>0</v>
      </c>
      <c r="BE25" s="54">
        <f>('Total Expenditures by County'!BE25/'Total Expenditures by County'!BE$4)</f>
        <v>0</v>
      </c>
      <c r="BF25" s="54">
        <f>('Total Expenditures by County'!BF25/'Total Expenditures by County'!BF$4)</f>
        <v>0</v>
      </c>
      <c r="BG25" s="54">
        <f>('Total Expenditures by County'!BG25/'Total Expenditures by County'!BG$4)</f>
        <v>3.0760170913861464</v>
      </c>
      <c r="BH25" s="54">
        <f>('Total Expenditures by County'!BH25/'Total Expenditures by County'!BH$4)</f>
        <v>0</v>
      </c>
      <c r="BI25" s="54">
        <f>('Total Expenditures by County'!BI25/'Total Expenditures by County'!BI$4)</f>
        <v>0</v>
      </c>
      <c r="BJ25" s="54">
        <f>('Total Expenditures by County'!BJ25/'Total Expenditures by County'!BJ$4)</f>
        <v>0</v>
      </c>
      <c r="BK25" s="54">
        <f>('Total Expenditures by County'!BK25/'Total Expenditures by County'!BK$4)</f>
        <v>0</v>
      </c>
      <c r="BL25" s="54">
        <f>('Total Expenditures by County'!BL25/'Total Expenditures by County'!BL$4)</f>
        <v>0</v>
      </c>
      <c r="BM25" s="54">
        <f>('Total Expenditures by County'!BM25/'Total Expenditures by County'!BM$4)</f>
        <v>0</v>
      </c>
      <c r="BN25" s="54">
        <f>('Total Expenditures by County'!BN25/'Total Expenditures by County'!BN$4)</f>
        <v>0</v>
      </c>
      <c r="BO25" s="54">
        <f>('Total Expenditures by County'!BO25/'Total Expenditures by County'!BO$4)</f>
        <v>0</v>
      </c>
      <c r="BP25" s="54">
        <f>('Total Expenditures by County'!BP25/'Total Expenditures by County'!BP$4)</f>
        <v>0</v>
      </c>
      <c r="BQ25" s="55">
        <f>('Total Expenditures by County'!BQ25/'Total Expenditures by County'!BQ$4)</f>
        <v>0</v>
      </c>
    </row>
    <row r="26" spans="1:69" x14ac:dyDescent="0.25">
      <c r="A26" s="10"/>
      <c r="B26" s="11">
        <v>533</v>
      </c>
      <c r="C26" s="12" t="s">
        <v>25</v>
      </c>
      <c r="D26" s="54">
        <f>('Total Expenditures by County'!D26/'Total Expenditures by County'!D$4)</f>
        <v>3.3680284427904501E-2</v>
      </c>
      <c r="E26" s="54">
        <f>('Total Expenditures by County'!E26/'Total Expenditures by County'!E$4)</f>
        <v>0</v>
      </c>
      <c r="F26" s="54">
        <f>('Total Expenditures by County'!F26/'Total Expenditures by County'!F$4)</f>
        <v>65.547764359606973</v>
      </c>
      <c r="G26" s="54">
        <f>('Total Expenditures by County'!G26/'Total Expenditures by County'!G$4)</f>
        <v>0</v>
      </c>
      <c r="H26" s="54">
        <f>('Total Expenditures by County'!H26/'Total Expenditures by County'!H$4)</f>
        <v>0</v>
      </c>
      <c r="I26" s="54">
        <f>('Total Expenditures by County'!I26/'Total Expenditures by County'!I$4)</f>
        <v>0</v>
      </c>
      <c r="J26" s="54">
        <f>('Total Expenditures by County'!J26/'Total Expenditures by County'!J$4)</f>
        <v>0</v>
      </c>
      <c r="K26" s="54">
        <f>('Total Expenditures by County'!K26/'Total Expenditures by County'!K$4)</f>
        <v>93.352431344543277</v>
      </c>
      <c r="L26" s="54">
        <f>('Total Expenditures by County'!L26/'Total Expenditures by County'!L$4)</f>
        <v>30.96948015229766</v>
      </c>
      <c r="M26" s="54">
        <f>('Total Expenditures by County'!M26/'Total Expenditures by County'!M$4)</f>
        <v>0</v>
      </c>
      <c r="N26" s="54">
        <f>('Total Expenditures by County'!N26/'Total Expenditures by County'!N$4)</f>
        <v>0.70778632295744337</v>
      </c>
      <c r="O26" s="54">
        <f>('Total Expenditures by County'!O26/'Total Expenditures by County'!O$4)</f>
        <v>0</v>
      </c>
      <c r="P26" s="54">
        <f>('Total Expenditures by County'!P26/'Total Expenditures by County'!P$4)</f>
        <v>20.500766730049683</v>
      </c>
      <c r="Q26" s="54">
        <f>('Total Expenditures by County'!Q26/'Total Expenditures by County'!Q$4)</f>
        <v>0</v>
      </c>
      <c r="R26" s="54">
        <f>('Total Expenditures by County'!R26/'Total Expenditures by County'!R$4)</f>
        <v>0</v>
      </c>
      <c r="S26" s="54">
        <f>('Total Expenditures by County'!S26/'Total Expenditures by County'!S$4)</f>
        <v>8.3532442092677162</v>
      </c>
      <c r="T26" s="54">
        <f>('Total Expenditures by County'!T26/'Total Expenditures by County'!T$4)</f>
        <v>0</v>
      </c>
      <c r="U26" s="54">
        <f>('Total Expenditures by County'!U26/'Total Expenditures by County'!U$4)</f>
        <v>0</v>
      </c>
      <c r="V26" s="54">
        <f>('Total Expenditures by County'!V26/'Total Expenditures by County'!V$4)</f>
        <v>0</v>
      </c>
      <c r="W26" s="54">
        <f>('Total Expenditures by County'!W26/'Total Expenditures by County'!W$4)</f>
        <v>0</v>
      </c>
      <c r="X26" s="54">
        <f>('Total Expenditures by County'!X26/'Total Expenditures by County'!X$4)</f>
        <v>6.1095940287638815</v>
      </c>
      <c r="Y26" s="54">
        <f>('Total Expenditures by County'!Y26/'Total Expenditures by County'!Y$4)</f>
        <v>0</v>
      </c>
      <c r="Z26" s="54">
        <f>('Total Expenditures by County'!Z26/'Total Expenditures by County'!Z$4)</f>
        <v>4.5285186404712254</v>
      </c>
      <c r="AA26" s="54">
        <f>('Total Expenditures by County'!AA26/'Total Expenditures by County'!AA$4)</f>
        <v>0.39501250781738589</v>
      </c>
      <c r="AB26" s="54">
        <f>('Total Expenditures by County'!AB26/'Total Expenditures by County'!AB$4)</f>
        <v>31.434250318336161</v>
      </c>
      <c r="AC26" s="54">
        <f>('Total Expenditures by County'!AC26/'Total Expenditures by County'!AC$4)</f>
        <v>5.8405987844547163</v>
      </c>
      <c r="AD26" s="54">
        <f>('Total Expenditures by County'!AD26/'Total Expenditures by County'!AD$4)</f>
        <v>0</v>
      </c>
      <c r="AE26" s="54">
        <f>('Total Expenditures by County'!AE26/'Total Expenditures by County'!AE$4)</f>
        <v>0</v>
      </c>
      <c r="AF26" s="54">
        <f>('Total Expenditures by County'!AF26/'Total Expenditures by County'!AF$4)</f>
        <v>0</v>
      </c>
      <c r="AG26" s="54">
        <f>('Total Expenditures by County'!AG26/'Total Expenditures by County'!AG$4)</f>
        <v>12.171580366665996</v>
      </c>
      <c r="AH26" s="54">
        <f>('Total Expenditures by County'!AH26/'Total Expenditures by County'!AH$4)</f>
        <v>0</v>
      </c>
      <c r="AI26" s="54">
        <f>('Total Expenditures by County'!AI26/'Total Expenditures by County'!AI$4)</f>
        <v>0</v>
      </c>
      <c r="AJ26" s="54">
        <f>('Total Expenditures by County'!AJ26/'Total Expenditures by County'!AJ$4)</f>
        <v>0</v>
      </c>
      <c r="AK26" s="54">
        <f>('Total Expenditures by County'!AK26/'Total Expenditures by County'!AK$4)</f>
        <v>0.11811073780308022</v>
      </c>
      <c r="AL26" s="54">
        <f>('Total Expenditures by County'!AL26/'Total Expenditures by County'!AL$4)</f>
        <v>0</v>
      </c>
      <c r="AM26" s="54">
        <f>('Total Expenditures by County'!AM26/'Total Expenditures by County'!AM$4)</f>
        <v>2.3824404370146111</v>
      </c>
      <c r="AN26" s="54">
        <f>('Total Expenditures by County'!AN26/'Total Expenditures by County'!AN$4)</f>
        <v>42.124785648331354</v>
      </c>
      <c r="AO26" s="54">
        <f>('Total Expenditures by County'!AO26/'Total Expenditures by County'!AO$4)</f>
        <v>0</v>
      </c>
      <c r="AP26" s="54">
        <f>('Total Expenditures by County'!AP26/'Total Expenditures by County'!AP$4)</f>
        <v>42.819899856750467</v>
      </c>
      <c r="AQ26" s="54">
        <f>('Total Expenditures by County'!AQ26/'Total Expenditures by County'!AQ$4)</f>
        <v>7.9719013793510554</v>
      </c>
      <c r="AR26" s="54">
        <f>('Total Expenditures by County'!AR26/'Total Expenditures by County'!AR$4)</f>
        <v>0</v>
      </c>
      <c r="AS26" s="54">
        <f>('Total Expenditures by County'!AS26/'Total Expenditures by County'!AS$4)</f>
        <v>0</v>
      </c>
      <c r="AT26" s="54">
        <f>('Total Expenditures by County'!AT26/'Total Expenditures by County'!AT$4)</f>
        <v>0</v>
      </c>
      <c r="AU26" s="54">
        <f>('Total Expenditures by County'!AU26/'Total Expenditures by County'!AU$4)</f>
        <v>0</v>
      </c>
      <c r="AV26" s="54">
        <f>('Total Expenditures by County'!AV26/'Total Expenditures by County'!AV$4)</f>
        <v>0</v>
      </c>
      <c r="AW26" s="54">
        <f>('Total Expenditures by County'!AW26/'Total Expenditures by County'!AW$4)</f>
        <v>0</v>
      </c>
      <c r="AX26" s="54">
        <f>('Total Expenditures by County'!AX26/'Total Expenditures by County'!AX$4)</f>
        <v>0</v>
      </c>
      <c r="AY26" s="54">
        <f>('Total Expenditures by County'!AY26/'Total Expenditures by County'!AY$4)</f>
        <v>0</v>
      </c>
      <c r="AZ26" s="54">
        <f>('Total Expenditures by County'!AZ26/'Total Expenditures by County'!AZ$4)</f>
        <v>0</v>
      </c>
      <c r="BA26" s="54">
        <f>('Total Expenditures by County'!BA26/'Total Expenditures by County'!BA$4)</f>
        <v>49.627909205746896</v>
      </c>
      <c r="BB26" s="54">
        <f>('Total Expenditures by County'!BB26/'Total Expenditures by County'!BB$4)</f>
        <v>93.832188861127051</v>
      </c>
      <c r="BC26" s="54">
        <f>('Total Expenditures by County'!BC26/'Total Expenditures by County'!BC$4)</f>
        <v>0</v>
      </c>
      <c r="BD26" s="54">
        <f>('Total Expenditures by County'!BD26/'Total Expenditures by County'!BD$4)</f>
        <v>10.697887858575999</v>
      </c>
      <c r="BE26" s="54">
        <f>('Total Expenditures by County'!BE26/'Total Expenditures by County'!BE$4)</f>
        <v>0</v>
      </c>
      <c r="BF26" s="54">
        <f>('Total Expenditures by County'!BF26/'Total Expenditures by County'!BF$4)</f>
        <v>0</v>
      </c>
      <c r="BG26" s="54">
        <f>('Total Expenditures by County'!BG26/'Total Expenditures by County'!BG$4)</f>
        <v>0</v>
      </c>
      <c r="BH26" s="54">
        <f>('Total Expenditures by County'!BH26/'Total Expenditures by County'!BH$4)</f>
        <v>124.13989838718885</v>
      </c>
      <c r="BI26" s="54">
        <f>('Total Expenditures by County'!BI26/'Total Expenditures by County'!BI$4)</f>
        <v>0</v>
      </c>
      <c r="BJ26" s="54">
        <f>('Total Expenditures by County'!BJ26/'Total Expenditures by County'!BJ$4)</f>
        <v>3.090787554691298</v>
      </c>
      <c r="BK26" s="54">
        <f>('Total Expenditures by County'!BK26/'Total Expenditures by County'!BK$4)</f>
        <v>0</v>
      </c>
      <c r="BL26" s="54">
        <f>('Total Expenditures by County'!BL26/'Total Expenditures by County'!BL$4)</f>
        <v>0</v>
      </c>
      <c r="BM26" s="54">
        <f>('Total Expenditures by County'!BM26/'Total Expenditures by County'!BM$4)</f>
        <v>0</v>
      </c>
      <c r="BN26" s="54">
        <f>('Total Expenditures by County'!BN26/'Total Expenditures by County'!BN$4)</f>
        <v>3.384692984318173</v>
      </c>
      <c r="BO26" s="54">
        <f>('Total Expenditures by County'!BO26/'Total Expenditures by County'!BO$4)</f>
        <v>0</v>
      </c>
      <c r="BP26" s="54">
        <f>('Total Expenditures by County'!BP26/'Total Expenditures by County'!BP$4)</f>
        <v>0</v>
      </c>
      <c r="BQ26" s="55">
        <f>('Total Expenditures by County'!BQ26/'Total Expenditures by County'!BQ$4)</f>
        <v>0</v>
      </c>
    </row>
    <row r="27" spans="1:69" x14ac:dyDescent="0.25">
      <c r="A27" s="10"/>
      <c r="B27" s="11">
        <v>534</v>
      </c>
      <c r="C27" s="12" t="s">
        <v>26</v>
      </c>
      <c r="D27" s="54">
        <f>('Total Expenditures by County'!D27/'Total Expenditures by County'!D$4)</f>
        <v>58.433964380056821</v>
      </c>
      <c r="E27" s="54">
        <f>('Total Expenditures by County'!E27/'Total Expenditures by County'!E$4)</f>
        <v>0</v>
      </c>
      <c r="F27" s="54">
        <f>('Total Expenditures by County'!F27/'Total Expenditures by County'!F$4)</f>
        <v>103.19040198861002</v>
      </c>
      <c r="G27" s="54">
        <f>('Total Expenditures by County'!G27/'Total Expenditures by County'!G$4)</f>
        <v>45.928373284017354</v>
      </c>
      <c r="H27" s="54">
        <f>('Total Expenditures by County'!H27/'Total Expenditures by County'!H$4)</f>
        <v>87.451294245916117</v>
      </c>
      <c r="I27" s="54">
        <f>('Total Expenditures by County'!I27/'Total Expenditures by County'!I$4)</f>
        <v>69.814995746665545</v>
      </c>
      <c r="J27" s="54">
        <f>('Total Expenditures by County'!J27/'Total Expenditures by County'!J$4)</f>
        <v>0.45679455001792757</v>
      </c>
      <c r="K27" s="54">
        <f>('Total Expenditures by County'!K27/'Total Expenditures by County'!K$4)</f>
        <v>144.35149646172823</v>
      </c>
      <c r="L27" s="54">
        <f>('Total Expenditures by County'!L27/'Total Expenditures by County'!L$4)</f>
        <v>44.228913936743695</v>
      </c>
      <c r="M27" s="54">
        <f>('Total Expenditures by County'!M27/'Total Expenditures by County'!M$4)</f>
        <v>62.397098270871282</v>
      </c>
      <c r="N27" s="54">
        <f>('Total Expenditures by County'!N27/'Total Expenditures by County'!N$4)</f>
        <v>76.935888076327615</v>
      </c>
      <c r="O27" s="54">
        <f>('Total Expenditures by County'!O27/'Total Expenditures by County'!O$4)</f>
        <v>73.412553281488954</v>
      </c>
      <c r="P27" s="54">
        <f>('Total Expenditures by County'!P27/'Total Expenditures by County'!P$4)</f>
        <v>100.24832852849168</v>
      </c>
      <c r="Q27" s="54">
        <f>('Total Expenditures by County'!Q27/'Total Expenditures by County'!Q$4)</f>
        <v>91.031800741366979</v>
      </c>
      <c r="R27" s="54">
        <f>('Total Expenditures by County'!R27/'Total Expenditures by County'!R$4)</f>
        <v>42.462725155867638</v>
      </c>
      <c r="S27" s="54">
        <f>('Total Expenditures by County'!S27/'Total Expenditures by County'!S$4)</f>
        <v>10.684890036506099</v>
      </c>
      <c r="T27" s="54">
        <f>('Total Expenditures by County'!T27/'Total Expenditures by County'!T$4)</f>
        <v>165.9812816966344</v>
      </c>
      <c r="U27" s="54">
        <f>('Total Expenditures by County'!U27/'Total Expenditures by County'!U$4)</f>
        <v>18.831639175905938</v>
      </c>
      <c r="V27" s="54">
        <f>('Total Expenditures by County'!V27/'Total Expenditures by County'!V$4)</f>
        <v>42.071142346341162</v>
      </c>
      <c r="W27" s="54">
        <f>('Total Expenditures by County'!W27/'Total Expenditures by County'!W$4)</f>
        <v>92.343834467331533</v>
      </c>
      <c r="X27" s="54">
        <f>('Total Expenditures by County'!X27/'Total Expenditures by County'!X$4)</f>
        <v>41.433339401662721</v>
      </c>
      <c r="Y27" s="54">
        <f>('Total Expenditures by County'!Y27/'Total Expenditures by County'!Y$4)</f>
        <v>68.211666084526726</v>
      </c>
      <c r="Z27" s="54">
        <f>('Total Expenditures by County'!Z27/'Total Expenditures by County'!Z$4)</f>
        <v>70.473969194746275</v>
      </c>
      <c r="AA27" s="54">
        <f>('Total Expenditures by County'!AA27/'Total Expenditures by County'!AA$4)</f>
        <v>26.122811131957473</v>
      </c>
      <c r="AB27" s="54">
        <f>('Total Expenditures by County'!AB27/'Total Expenditures by County'!AB$4)</f>
        <v>69.820186491935488</v>
      </c>
      <c r="AC27" s="54">
        <f>('Total Expenditures by County'!AC27/'Total Expenditures by County'!AC$4)</f>
        <v>87.609987587741827</v>
      </c>
      <c r="AD27" s="54">
        <f>('Total Expenditures by County'!AD27/'Total Expenditures by County'!AD$4)</f>
        <v>66.216486117223695</v>
      </c>
      <c r="AE27" s="54">
        <f>('Total Expenditures by County'!AE27/'Total Expenditures by County'!AE$4)</f>
        <v>8.4818604165579163</v>
      </c>
      <c r="AF27" s="54">
        <f>('Total Expenditures by County'!AF27/'Total Expenditures by County'!AF$4)</f>
        <v>146.02436117284282</v>
      </c>
      <c r="AG27" s="54">
        <f>('Total Expenditures by County'!AG27/'Total Expenditures by County'!AG$4)</f>
        <v>4.55370187760359</v>
      </c>
      <c r="AH27" s="54">
        <f>('Total Expenditures by County'!AH27/'Total Expenditures by County'!AH$4)</f>
        <v>112.46314901988337</v>
      </c>
      <c r="AI27" s="54">
        <f>('Total Expenditures by County'!AI27/'Total Expenditures by County'!AI$4)</f>
        <v>70.723497679086691</v>
      </c>
      <c r="AJ27" s="54">
        <f>('Total Expenditures by County'!AJ27/'Total Expenditures by County'!AJ$4)</f>
        <v>98.670720903971983</v>
      </c>
      <c r="AK27" s="54">
        <f>('Total Expenditures by County'!AK27/'Total Expenditures by County'!AK$4)</f>
        <v>149.22675732834404</v>
      </c>
      <c r="AL27" s="54">
        <f>('Total Expenditures by County'!AL27/'Total Expenditures by County'!AL$4)</f>
        <v>35.482068230355829</v>
      </c>
      <c r="AM27" s="54">
        <f>('Total Expenditures by County'!AM27/'Total Expenditures by County'!AM$4)</f>
        <v>50.838436224825593</v>
      </c>
      <c r="AN27" s="54">
        <f>('Total Expenditures by County'!AN27/'Total Expenditures by County'!AN$4)</f>
        <v>78.436881677878901</v>
      </c>
      <c r="AO27" s="54">
        <f>('Total Expenditures by County'!AO27/'Total Expenditures by County'!AO$4)</f>
        <v>79.477508123476852</v>
      </c>
      <c r="AP27" s="54">
        <f>('Total Expenditures by County'!AP27/'Total Expenditures by County'!AP$4)</f>
        <v>104.16857118450277</v>
      </c>
      <c r="AQ27" s="54">
        <f>('Total Expenditures by County'!AQ27/'Total Expenditures by County'!AQ$4)</f>
        <v>123.88873038048575</v>
      </c>
      <c r="AR27" s="54">
        <f>('Total Expenditures by County'!AR27/'Total Expenditures by County'!AR$4)</f>
        <v>184.13716955316571</v>
      </c>
      <c r="AS27" s="54">
        <f>('Total Expenditures by County'!AS27/'Total Expenditures by County'!AS$4)</f>
        <v>126.2680201893005</v>
      </c>
      <c r="AT27" s="54">
        <f>('Total Expenditures by County'!AT27/'Total Expenditures by County'!AT$4)</f>
        <v>176.29347311710532</v>
      </c>
      <c r="AU27" s="54">
        <f>('Total Expenditures by County'!AU27/'Total Expenditures by County'!AU$4)</f>
        <v>53.914080201949545</v>
      </c>
      <c r="AV27" s="54">
        <f>('Total Expenditures by County'!AV27/'Total Expenditures by County'!AV$4)</f>
        <v>47.991743366906782</v>
      </c>
      <c r="AW27" s="54">
        <f>('Total Expenditures by County'!AW27/'Total Expenditures by County'!AW$4)</f>
        <v>38.290083410565337</v>
      </c>
      <c r="AX27" s="54">
        <f>('Total Expenditures by County'!AX27/'Total Expenditures by County'!AX$4)</f>
        <v>52.872713925229796</v>
      </c>
      <c r="AY27" s="54">
        <f>('Total Expenditures by County'!AY27/'Total Expenditures by County'!AY$4)</f>
        <v>103.12821276089065</v>
      </c>
      <c r="AZ27" s="54">
        <f>('Total Expenditures by County'!AZ27/'Total Expenditures by County'!AZ$4)</f>
        <v>105.20066118966743</v>
      </c>
      <c r="BA27" s="54">
        <f>('Total Expenditures by County'!BA27/'Total Expenditures by County'!BA$4)</f>
        <v>56.577063539265367</v>
      </c>
      <c r="BB27" s="54">
        <f>('Total Expenditures by County'!BB27/'Total Expenditures by County'!BB$4)</f>
        <v>59.794015050477768</v>
      </c>
      <c r="BC27" s="54">
        <f>('Total Expenditures by County'!BC27/'Total Expenditures by County'!BC$4)</f>
        <v>59.795181234312714</v>
      </c>
      <c r="BD27" s="54">
        <f>('Total Expenditures by County'!BD27/'Total Expenditures by County'!BD$4)</f>
        <v>133.75528713193427</v>
      </c>
      <c r="BE27" s="54">
        <f>('Total Expenditures by County'!BE27/'Total Expenditures by County'!BE$4)</f>
        <v>82.7716018769313</v>
      </c>
      <c r="BF27" s="54">
        <f>('Total Expenditures by County'!BF27/'Total Expenditures by County'!BF$4)</f>
        <v>54.821545665496025</v>
      </c>
      <c r="BG27" s="54">
        <f>('Total Expenditures by County'!BG27/'Total Expenditures by County'!BG$4)</f>
        <v>19.66975953328496</v>
      </c>
      <c r="BH27" s="54">
        <f>('Total Expenditures by County'!BH27/'Total Expenditures by County'!BH$4)</f>
        <v>90.652599988582836</v>
      </c>
      <c r="BI27" s="54">
        <f>('Total Expenditures by County'!BI27/'Total Expenditures by County'!BI$4)</f>
        <v>71.424865936115651</v>
      </c>
      <c r="BJ27" s="54">
        <f>('Total Expenditures by County'!BJ27/'Total Expenditures by County'!BJ$4)</f>
        <v>52.102671095986601</v>
      </c>
      <c r="BK27" s="54">
        <f>('Total Expenditures by County'!BK27/'Total Expenditures by County'!BK$4)</f>
        <v>126.91027924765547</v>
      </c>
      <c r="BL27" s="54">
        <f>('Total Expenditures by County'!BL27/'Total Expenditures by County'!BL$4)</f>
        <v>60.511778507742847</v>
      </c>
      <c r="BM27" s="54">
        <f>('Total Expenditures by County'!BM27/'Total Expenditures by County'!BM$4)</f>
        <v>56.11504718862156</v>
      </c>
      <c r="BN27" s="54">
        <f>('Total Expenditures by County'!BN27/'Total Expenditures by County'!BN$4)</f>
        <v>40.551107957359662</v>
      </c>
      <c r="BO27" s="54">
        <f>('Total Expenditures by County'!BO27/'Total Expenditures by County'!BO$4)</f>
        <v>56.592250716492352</v>
      </c>
      <c r="BP27" s="54">
        <f>('Total Expenditures by County'!BP27/'Total Expenditures by County'!BP$4)</f>
        <v>119.0418122372723</v>
      </c>
      <c r="BQ27" s="55">
        <f>('Total Expenditures by County'!BQ27/'Total Expenditures by County'!BQ$4)</f>
        <v>10.982465255227952</v>
      </c>
    </row>
    <row r="28" spans="1:69" x14ac:dyDescent="0.25">
      <c r="A28" s="10"/>
      <c r="B28" s="11">
        <v>535</v>
      </c>
      <c r="C28" s="12" t="s">
        <v>27</v>
      </c>
      <c r="D28" s="54">
        <f>('Total Expenditures by County'!D28/'Total Expenditures by County'!D$4)</f>
        <v>0</v>
      </c>
      <c r="E28" s="54">
        <f>('Total Expenditures by County'!E28/'Total Expenditures by County'!E$4)</f>
        <v>0</v>
      </c>
      <c r="F28" s="54">
        <f>('Total Expenditures by County'!F28/'Total Expenditures by County'!F$4)</f>
        <v>25.000908972860667</v>
      </c>
      <c r="G28" s="54">
        <f>('Total Expenditures by County'!G28/'Total Expenditures by County'!G$4)</f>
        <v>0</v>
      </c>
      <c r="H28" s="54">
        <f>('Total Expenditures by County'!H28/'Total Expenditures by County'!H$4)</f>
        <v>0</v>
      </c>
      <c r="I28" s="54">
        <f>('Total Expenditures by County'!I28/'Total Expenditures by County'!I$4)</f>
        <v>0</v>
      </c>
      <c r="J28" s="54">
        <f>('Total Expenditures by County'!J28/'Total Expenditures by County'!J$4)</f>
        <v>0</v>
      </c>
      <c r="K28" s="54">
        <f>('Total Expenditures by County'!K28/'Total Expenditures by County'!K$4)</f>
        <v>83.623125365188599</v>
      </c>
      <c r="L28" s="54">
        <f>('Total Expenditures by County'!L28/'Total Expenditures by County'!L$4)</f>
        <v>-1.5455950540958269E-3</v>
      </c>
      <c r="M28" s="54">
        <f>('Total Expenditures by County'!M28/'Total Expenditures by County'!M$4)</f>
        <v>0</v>
      </c>
      <c r="N28" s="54">
        <f>('Total Expenditures by County'!N28/'Total Expenditures by County'!N$4)</f>
        <v>0</v>
      </c>
      <c r="O28" s="54">
        <f>('Total Expenditures by County'!O28/'Total Expenditures by County'!O$4)</f>
        <v>0</v>
      </c>
      <c r="P28" s="54">
        <f>('Total Expenditures by County'!P28/'Total Expenditures by County'!P$4)</f>
        <v>10.096884009078083</v>
      </c>
      <c r="Q28" s="54">
        <f>('Total Expenditures by County'!Q28/'Total Expenditures by County'!Q$4)</f>
        <v>0</v>
      </c>
      <c r="R28" s="54">
        <f>('Total Expenditures by County'!R28/'Total Expenditures by County'!R$4)</f>
        <v>0</v>
      </c>
      <c r="S28" s="54">
        <f>('Total Expenditures by County'!S28/'Total Expenditures by County'!S$4)</f>
        <v>0</v>
      </c>
      <c r="T28" s="54">
        <f>('Total Expenditures by County'!T28/'Total Expenditures by County'!T$4)</f>
        <v>0</v>
      </c>
      <c r="U28" s="54">
        <f>('Total Expenditures by County'!U28/'Total Expenditures by County'!U$4)</f>
        <v>0</v>
      </c>
      <c r="V28" s="54">
        <f>('Total Expenditures by County'!V28/'Total Expenditures by County'!V$4)</f>
        <v>0</v>
      </c>
      <c r="W28" s="54">
        <f>('Total Expenditures by County'!W28/'Total Expenditures by County'!W$4)</f>
        <v>72.924503681610588</v>
      </c>
      <c r="X28" s="54">
        <f>('Total Expenditures by County'!X28/'Total Expenditures by County'!X$4)</f>
        <v>0</v>
      </c>
      <c r="Y28" s="54">
        <f>('Total Expenditures by County'!Y28/'Total Expenditures by County'!Y$4)</f>
        <v>0</v>
      </c>
      <c r="Z28" s="54">
        <f>('Total Expenditures by County'!Z28/'Total Expenditures by County'!Z$4)</f>
        <v>6.7359967804485423</v>
      </c>
      <c r="AA28" s="54">
        <f>('Total Expenditures by County'!AA28/'Total Expenditures by County'!AA$4)</f>
        <v>0</v>
      </c>
      <c r="AB28" s="54">
        <f>('Total Expenditures by County'!AB28/'Total Expenditures by County'!AB$4)</f>
        <v>38.090785494482176</v>
      </c>
      <c r="AC28" s="54">
        <f>('Total Expenditures by County'!AC28/'Total Expenditures by County'!AC$4)</f>
        <v>2.6362138332477314</v>
      </c>
      <c r="AD28" s="54">
        <f>('Total Expenditures by County'!AD28/'Total Expenditures by County'!AD$4)</f>
        <v>0</v>
      </c>
      <c r="AE28" s="54">
        <f>('Total Expenditures by County'!AE28/'Total Expenditures by County'!AE$4)</f>
        <v>0</v>
      </c>
      <c r="AF28" s="54">
        <f>('Total Expenditures by County'!AF28/'Total Expenditures by County'!AF$4)</f>
        <v>0</v>
      </c>
      <c r="AG28" s="54">
        <f>('Total Expenditures by County'!AG28/'Total Expenditures by County'!AG$4)</f>
        <v>0</v>
      </c>
      <c r="AH28" s="54">
        <f>('Total Expenditures by County'!AH28/'Total Expenditures by County'!AH$4)</f>
        <v>0</v>
      </c>
      <c r="AI28" s="54">
        <f>('Total Expenditures by County'!AI28/'Total Expenditures by County'!AI$4)</f>
        <v>0</v>
      </c>
      <c r="AJ28" s="54">
        <f>('Total Expenditures by County'!AJ28/'Total Expenditures by County'!AJ$4)</f>
        <v>0</v>
      </c>
      <c r="AK28" s="54">
        <f>('Total Expenditures by County'!AK28/'Total Expenditures by County'!AK$4)</f>
        <v>4.496743969336163E-2</v>
      </c>
      <c r="AL28" s="54">
        <f>('Total Expenditures by County'!AL28/'Total Expenditures by County'!AL$4)</f>
        <v>0</v>
      </c>
      <c r="AM28" s="54">
        <f>('Total Expenditures by County'!AM28/'Total Expenditures by County'!AM$4)</f>
        <v>0</v>
      </c>
      <c r="AN28" s="54">
        <f>('Total Expenditures by County'!AN28/'Total Expenditures by County'!AN$4)</f>
        <v>0</v>
      </c>
      <c r="AO28" s="54">
        <f>('Total Expenditures by County'!AO28/'Total Expenditures by County'!AO$4)</f>
        <v>0</v>
      </c>
      <c r="AP28" s="54">
        <f>('Total Expenditures by County'!AP28/'Total Expenditures by County'!AP$4)</f>
        <v>69.192838180599551</v>
      </c>
      <c r="AQ28" s="54">
        <f>('Total Expenditures by County'!AQ28/'Total Expenditures by County'!AQ$4)</f>
        <v>9.4523589329870195</v>
      </c>
      <c r="AR28" s="54">
        <f>('Total Expenditures by County'!AR28/'Total Expenditures by County'!AR$4)</f>
        <v>0</v>
      </c>
      <c r="AS28" s="54">
        <f>('Total Expenditures by County'!AS28/'Total Expenditures by County'!AS$4)</f>
        <v>0</v>
      </c>
      <c r="AT28" s="54">
        <f>('Total Expenditures by County'!AT28/'Total Expenditures by County'!AT$4)</f>
        <v>49.481331828716343</v>
      </c>
      <c r="AU28" s="54">
        <f>('Total Expenditures by County'!AU28/'Total Expenditures by County'!AU$4)</f>
        <v>0</v>
      </c>
      <c r="AV28" s="54">
        <f>('Total Expenditures by County'!AV28/'Total Expenditures by County'!AV$4)</f>
        <v>0</v>
      </c>
      <c r="AW28" s="54">
        <f>('Total Expenditures by County'!AW28/'Total Expenditures by County'!AW$4)</f>
        <v>0</v>
      </c>
      <c r="AX28" s="54">
        <f>('Total Expenditures by County'!AX28/'Total Expenditures by County'!AX$4)</f>
        <v>0</v>
      </c>
      <c r="AY28" s="54">
        <f>('Total Expenditures by County'!AY28/'Total Expenditures by County'!AY$4)</f>
        <v>0</v>
      </c>
      <c r="AZ28" s="54">
        <f>('Total Expenditures by County'!AZ28/'Total Expenditures by County'!AZ$4)</f>
        <v>0</v>
      </c>
      <c r="BA28" s="54">
        <f>('Total Expenditures by County'!BA28/'Total Expenditures by County'!BA$4)</f>
        <v>38.078235823228425</v>
      </c>
      <c r="BB28" s="54">
        <f>('Total Expenditures by County'!BB28/'Total Expenditures by County'!BB$4)</f>
        <v>46.522598929668774</v>
      </c>
      <c r="BC28" s="54">
        <f>('Total Expenditures by County'!BC28/'Total Expenditures by County'!BC$4)</f>
        <v>0</v>
      </c>
      <c r="BD28" s="54">
        <f>('Total Expenditures by County'!BD28/'Total Expenditures by County'!BD$4)</f>
        <v>0.50988286969253294</v>
      </c>
      <c r="BE28" s="54">
        <f>('Total Expenditures by County'!BE28/'Total Expenditures by County'!BE$4)</f>
        <v>42.743638652576969</v>
      </c>
      <c r="BF28" s="54">
        <f>('Total Expenditures by County'!BF28/'Total Expenditures by County'!BF$4)</f>
        <v>8.7402338786613836</v>
      </c>
      <c r="BG28" s="54">
        <f>('Total Expenditures by County'!BG28/'Total Expenditures by County'!BG$4)</f>
        <v>0</v>
      </c>
      <c r="BH28" s="54">
        <f>('Total Expenditures by County'!BH28/'Total Expenditures by County'!BH$4)</f>
        <v>45.373175631410263</v>
      </c>
      <c r="BI28" s="54">
        <f>('Total Expenditures by County'!BI28/'Total Expenditures by County'!BI$4)</f>
        <v>0</v>
      </c>
      <c r="BJ28" s="54">
        <f>('Total Expenditures by County'!BJ28/'Total Expenditures by County'!BJ$4)</f>
        <v>0.75622535515583644</v>
      </c>
      <c r="BK28" s="54">
        <f>('Total Expenditures by County'!BK28/'Total Expenditures by County'!BK$4)</f>
        <v>0</v>
      </c>
      <c r="BL28" s="54">
        <f>('Total Expenditures by County'!BL28/'Total Expenditures by County'!BL$4)</f>
        <v>0</v>
      </c>
      <c r="BM28" s="54">
        <f>('Total Expenditures by County'!BM28/'Total Expenditures by County'!BM$4)</f>
        <v>0</v>
      </c>
      <c r="BN28" s="54">
        <f>('Total Expenditures by County'!BN28/'Total Expenditures by County'!BN$4)</f>
        <v>4.8857068345432824</v>
      </c>
      <c r="BO28" s="54">
        <f>('Total Expenditures by County'!BO28/'Total Expenditures by County'!BO$4)</f>
        <v>33.834592622920312</v>
      </c>
      <c r="BP28" s="54">
        <f>('Total Expenditures by County'!BP28/'Total Expenditures by County'!BP$4)</f>
        <v>0</v>
      </c>
      <c r="BQ28" s="55">
        <f>('Total Expenditures by County'!BQ28/'Total Expenditures by County'!BQ$4)</f>
        <v>0</v>
      </c>
    </row>
    <row r="29" spans="1:69" x14ac:dyDescent="0.25">
      <c r="A29" s="10"/>
      <c r="B29" s="11">
        <v>536</v>
      </c>
      <c r="C29" s="12" t="s">
        <v>28</v>
      </c>
      <c r="D29" s="54">
        <f>('Total Expenditures by County'!D29/'Total Expenditures by County'!D$4)</f>
        <v>0</v>
      </c>
      <c r="E29" s="54">
        <f>('Total Expenditures by County'!E29/'Total Expenditures by County'!E$4)</f>
        <v>0</v>
      </c>
      <c r="F29" s="54">
        <f>('Total Expenditures by County'!F29/'Total Expenditures by County'!F$4)</f>
        <v>24.944379517811541</v>
      </c>
      <c r="G29" s="54">
        <f>('Total Expenditures by County'!G29/'Total Expenditures by County'!G$4)</f>
        <v>0</v>
      </c>
      <c r="H29" s="54">
        <f>('Total Expenditures by County'!H29/'Total Expenditures by County'!H$4)</f>
        <v>51.929950937082921</v>
      </c>
      <c r="I29" s="54">
        <f>('Total Expenditures by County'!I29/'Total Expenditures by County'!I$4)</f>
        <v>51.579362740790138</v>
      </c>
      <c r="J29" s="54">
        <f>('Total Expenditures by County'!J29/'Total Expenditures by County'!J$4)</f>
        <v>0</v>
      </c>
      <c r="K29" s="54">
        <f>('Total Expenditures by County'!K29/'Total Expenditures by County'!K$4)</f>
        <v>137.90638187366096</v>
      </c>
      <c r="L29" s="54">
        <f>('Total Expenditures by County'!L29/'Total Expenditures by County'!L$4)</f>
        <v>1.5595355675349645</v>
      </c>
      <c r="M29" s="54">
        <f>('Total Expenditures by County'!M29/'Total Expenditures by County'!M$4)</f>
        <v>0</v>
      </c>
      <c r="N29" s="54">
        <f>('Total Expenditures by County'!N29/'Total Expenditures by County'!N$4)</f>
        <v>190.83530844462345</v>
      </c>
      <c r="O29" s="54">
        <f>('Total Expenditures by County'!O29/'Total Expenditures by County'!O$4)</f>
        <v>0</v>
      </c>
      <c r="P29" s="54">
        <f>('Total Expenditures by County'!P29/'Total Expenditures by County'!P$4)</f>
        <v>29.821137214009692</v>
      </c>
      <c r="Q29" s="54">
        <f>('Total Expenditures by County'!Q29/'Total Expenditures by County'!Q$4)</f>
        <v>0</v>
      </c>
      <c r="R29" s="54">
        <f>('Total Expenditures by County'!R29/'Total Expenditures by County'!R$4)</f>
        <v>0</v>
      </c>
      <c r="S29" s="54">
        <f>('Total Expenditures by County'!S29/'Total Expenditures by County'!S$4)</f>
        <v>1.3853619446175764</v>
      </c>
      <c r="T29" s="54">
        <f>('Total Expenditures by County'!T29/'Total Expenditures by County'!T$4)</f>
        <v>0</v>
      </c>
      <c r="U29" s="54">
        <f>('Total Expenditures by County'!U29/'Total Expenditures by County'!U$4)</f>
        <v>0</v>
      </c>
      <c r="V29" s="54">
        <f>('Total Expenditures by County'!V29/'Total Expenditures by County'!V$4)</f>
        <v>0</v>
      </c>
      <c r="W29" s="54">
        <f>('Total Expenditures by County'!W29/'Total Expenditures by County'!W$4)</f>
        <v>0</v>
      </c>
      <c r="X29" s="54">
        <f>('Total Expenditures by County'!X29/'Total Expenditures by County'!X$4)</f>
        <v>0</v>
      </c>
      <c r="Y29" s="54">
        <f>('Total Expenditures by County'!Y29/'Total Expenditures by County'!Y$4)</f>
        <v>0</v>
      </c>
      <c r="Z29" s="54">
        <f>('Total Expenditures by County'!Z29/'Total Expenditures by County'!Z$4)</f>
        <v>0</v>
      </c>
      <c r="AA29" s="54">
        <f>('Total Expenditures by County'!AA29/'Total Expenditures by County'!AA$4)</f>
        <v>29.796982489055658</v>
      </c>
      <c r="AB29" s="54">
        <f>('Total Expenditures by County'!AB29/'Total Expenditures by County'!AB$4)</f>
        <v>63.600501379456709</v>
      </c>
      <c r="AC29" s="54">
        <f>('Total Expenditures by County'!AC29/'Total Expenditures by County'!AC$4)</f>
        <v>0</v>
      </c>
      <c r="AD29" s="54">
        <f>('Total Expenditures by County'!AD29/'Total Expenditures by County'!AD$4)</f>
        <v>157.43884914974734</v>
      </c>
      <c r="AE29" s="54">
        <f>('Total Expenditures by County'!AE29/'Total Expenditures by County'!AE$4)</f>
        <v>0</v>
      </c>
      <c r="AF29" s="54">
        <f>('Total Expenditures by County'!AF29/'Total Expenditures by County'!AF$4)</f>
        <v>232.69670032220111</v>
      </c>
      <c r="AG29" s="54">
        <f>('Total Expenditures by County'!AG29/'Total Expenditures by County'!AG$4)</f>
        <v>12.924030508542794</v>
      </c>
      <c r="AH29" s="54">
        <f>('Total Expenditures by County'!AH29/'Total Expenditures by County'!AH$4)</f>
        <v>0</v>
      </c>
      <c r="AI29" s="54">
        <f>('Total Expenditures by County'!AI29/'Total Expenditures by County'!AI$4)</f>
        <v>0</v>
      </c>
      <c r="AJ29" s="54">
        <f>('Total Expenditures by County'!AJ29/'Total Expenditures by County'!AJ$4)</f>
        <v>0</v>
      </c>
      <c r="AK29" s="54">
        <f>('Total Expenditures by County'!AK29/'Total Expenditures by County'!AK$4)</f>
        <v>197.55511591760367</v>
      </c>
      <c r="AL29" s="54">
        <f>('Total Expenditures by County'!AL29/'Total Expenditures by County'!AL$4)</f>
        <v>0</v>
      </c>
      <c r="AM29" s="54">
        <f>('Total Expenditures by County'!AM29/'Total Expenditures by County'!AM$4)</f>
        <v>0</v>
      </c>
      <c r="AN29" s="54">
        <f>('Total Expenditures by County'!AN29/'Total Expenditures by County'!AN$4)</f>
        <v>0</v>
      </c>
      <c r="AO29" s="54">
        <f>('Total Expenditures by County'!AO29/'Total Expenditures by County'!AO$4)</f>
        <v>0</v>
      </c>
      <c r="AP29" s="54">
        <f>('Total Expenditures by County'!AP29/'Total Expenditures by County'!AP$4)</f>
        <v>117.40747920253381</v>
      </c>
      <c r="AQ29" s="54">
        <f>('Total Expenditures by County'!AQ29/'Total Expenditures by County'!AQ$4)</f>
        <v>28.297331155755824</v>
      </c>
      <c r="AR29" s="54">
        <f>('Total Expenditures by County'!AR29/'Total Expenditures by County'!AR$4)</f>
        <v>142.88022742256786</v>
      </c>
      <c r="AS29" s="54">
        <f>('Total Expenditures by County'!AS29/'Total Expenditures by County'!AS$4)</f>
        <v>155.76774583776307</v>
      </c>
      <c r="AT29" s="54">
        <f>('Total Expenditures by County'!AT29/'Total Expenditures by County'!AT$4)</f>
        <v>0</v>
      </c>
      <c r="AU29" s="54">
        <f>('Total Expenditures by County'!AU29/'Total Expenditures by County'!AU$4)</f>
        <v>30.48770510500464</v>
      </c>
      <c r="AV29" s="54">
        <f>('Total Expenditures by County'!AV29/'Total Expenditures by County'!AV$4)</f>
        <v>102.60825451600782</v>
      </c>
      <c r="AW29" s="54">
        <f>('Total Expenditures by County'!AW29/'Total Expenditures by County'!AW$4)</f>
        <v>0</v>
      </c>
      <c r="AX29" s="54">
        <f>('Total Expenditures by County'!AX29/'Total Expenditures by County'!AX$4)</f>
        <v>126.81278793065609</v>
      </c>
      <c r="AY29" s="54">
        <f>('Total Expenditures by County'!AY29/'Total Expenditures by County'!AY$4)</f>
        <v>0</v>
      </c>
      <c r="AZ29" s="54">
        <f>('Total Expenditures by County'!AZ29/'Total Expenditures by County'!AZ$4)</f>
        <v>65.687738367959554</v>
      </c>
      <c r="BA29" s="54">
        <f>('Total Expenditures by County'!BA29/'Total Expenditures by County'!BA$4)</f>
        <v>46.807035178349366</v>
      </c>
      <c r="BB29" s="54">
        <f>('Total Expenditures by County'!BB29/'Total Expenditures by County'!BB$4)</f>
        <v>0</v>
      </c>
      <c r="BC29" s="54">
        <f>('Total Expenditures by County'!BC29/'Total Expenditures by County'!BC$4)</f>
        <v>66.670105566218808</v>
      </c>
      <c r="BD29" s="54">
        <f>('Total Expenditures by County'!BD29/'Total Expenditures by County'!BD$4)</f>
        <v>0</v>
      </c>
      <c r="BE29" s="54">
        <f>('Total Expenditures by County'!BE29/'Total Expenditures by County'!BE$4)</f>
        <v>105.79046020422437</v>
      </c>
      <c r="BF29" s="54">
        <f>('Total Expenditures by County'!BF29/'Total Expenditures by County'!BF$4)</f>
        <v>13.075841842367282</v>
      </c>
      <c r="BG29" s="54">
        <f>('Total Expenditures by County'!BG29/'Total Expenditures by County'!BG$4)</f>
        <v>7.4542556232272821</v>
      </c>
      <c r="BH29" s="54">
        <f>('Total Expenditures by County'!BH29/'Total Expenditures by County'!BH$4)</f>
        <v>0.34435543280587821</v>
      </c>
      <c r="BI29" s="54">
        <f>('Total Expenditures by County'!BI29/'Total Expenditures by County'!BI$4)</f>
        <v>77.318695597264323</v>
      </c>
      <c r="BJ29" s="54">
        <f>('Total Expenditures by County'!BJ29/'Total Expenditures by County'!BJ$4)</f>
        <v>0</v>
      </c>
      <c r="BK29" s="54">
        <f>('Total Expenditures by County'!BK29/'Total Expenditures by County'!BK$4)</f>
        <v>0</v>
      </c>
      <c r="BL29" s="54">
        <f>('Total Expenditures by County'!BL29/'Total Expenditures by County'!BL$4)</f>
        <v>0</v>
      </c>
      <c r="BM29" s="54">
        <f>('Total Expenditures by County'!BM29/'Total Expenditures by County'!BM$4)</f>
        <v>0</v>
      </c>
      <c r="BN29" s="54">
        <f>('Total Expenditures by County'!BN29/'Total Expenditures by County'!BN$4)</f>
        <v>11.750930457758937</v>
      </c>
      <c r="BO29" s="54">
        <f>('Total Expenditures by County'!BO29/'Total Expenditures by County'!BO$4)</f>
        <v>0</v>
      </c>
      <c r="BP29" s="54">
        <f>('Total Expenditures by County'!BP29/'Total Expenditures by County'!BP$4)</f>
        <v>0</v>
      </c>
      <c r="BQ29" s="55">
        <f>('Total Expenditures by County'!BQ29/'Total Expenditures by County'!BQ$4)</f>
        <v>0</v>
      </c>
    </row>
    <row r="30" spans="1:69" x14ac:dyDescent="0.25">
      <c r="A30" s="10"/>
      <c r="B30" s="11">
        <v>537</v>
      </c>
      <c r="C30" s="12" t="s">
        <v>29</v>
      </c>
      <c r="D30" s="54">
        <f>('Total Expenditures by County'!D30/'Total Expenditures by County'!D$4)</f>
        <v>23.968201226096923</v>
      </c>
      <c r="E30" s="54">
        <f>('Total Expenditures by County'!E30/'Total Expenditures by County'!E$4)</f>
        <v>5.6540308103369101</v>
      </c>
      <c r="F30" s="54">
        <f>('Total Expenditures by County'!F30/'Total Expenditures by County'!F$4)</f>
        <v>0.98609951706952093</v>
      </c>
      <c r="G30" s="54">
        <f>('Total Expenditures by County'!G30/'Total Expenditures by County'!G$4)</f>
        <v>2.5141546340422507</v>
      </c>
      <c r="H30" s="54">
        <f>('Total Expenditures by County'!H30/'Total Expenditures by County'!H$4)</f>
        <v>49.998501795214018</v>
      </c>
      <c r="I30" s="54">
        <f>('Total Expenditures by County'!I30/'Total Expenditures by County'!I$4)</f>
        <v>18.011047756244015</v>
      </c>
      <c r="J30" s="54">
        <f>('Total Expenditures by County'!J30/'Total Expenditures by County'!J$4)</f>
        <v>3.9420580853352458</v>
      </c>
      <c r="K30" s="54">
        <f>('Total Expenditures by County'!K30/'Total Expenditures by County'!K$4)</f>
        <v>4.3975394403687593</v>
      </c>
      <c r="L30" s="54">
        <f>('Total Expenditures by County'!L30/'Total Expenditures by County'!L$4)</f>
        <v>45.545391487917968</v>
      </c>
      <c r="M30" s="54">
        <f>('Total Expenditures by County'!M30/'Total Expenditures by County'!M$4)</f>
        <v>2.5525429924007947</v>
      </c>
      <c r="N30" s="54">
        <f>('Total Expenditures by County'!N30/'Total Expenditures by County'!N$4)</f>
        <v>38.976478029378079</v>
      </c>
      <c r="O30" s="54">
        <f>('Total Expenditures by County'!O30/'Total Expenditures by County'!O$4)</f>
        <v>7.5218820160739268</v>
      </c>
      <c r="P30" s="54">
        <f>('Total Expenditures by County'!P30/'Total Expenditures by County'!P$4)</f>
        <v>19.295375084340307</v>
      </c>
      <c r="Q30" s="54">
        <f>('Total Expenditures by County'!Q30/'Total Expenditures by County'!Q$4)</f>
        <v>5.4131495090069581</v>
      </c>
      <c r="R30" s="54">
        <f>('Total Expenditures by County'!R30/'Total Expenditures by County'!R$4)</f>
        <v>5.4103081782341915</v>
      </c>
      <c r="S30" s="54">
        <f>('Total Expenditures by County'!S30/'Total Expenditures by County'!S$4)</f>
        <v>19.810117404632585</v>
      </c>
      <c r="T30" s="54">
        <f>('Total Expenditures by County'!T30/'Total Expenditures by County'!T$4)</f>
        <v>5.7580451821115721</v>
      </c>
      <c r="U30" s="54">
        <f>('Total Expenditures by County'!U30/'Total Expenditures by County'!U$4)</f>
        <v>5.051495399576635</v>
      </c>
      <c r="V30" s="54">
        <f>('Total Expenditures by County'!V30/'Total Expenditures by County'!V$4)</f>
        <v>6.5804204426360888</v>
      </c>
      <c r="W30" s="54">
        <f>('Total Expenditures by County'!W30/'Total Expenditures by County'!W$4)</f>
        <v>2.6085376083511975</v>
      </c>
      <c r="X30" s="54">
        <f>('Total Expenditures by County'!X30/'Total Expenditures by County'!X$4)</f>
        <v>72.296801990412035</v>
      </c>
      <c r="Y30" s="54">
        <f>('Total Expenditures by County'!Y30/'Total Expenditures by County'!Y$4)</f>
        <v>7.6062871114215858</v>
      </c>
      <c r="Z30" s="54">
        <f>('Total Expenditures by County'!Z30/'Total Expenditures by County'!Z$4)</f>
        <v>7.3278454615300186</v>
      </c>
      <c r="AA30" s="54">
        <f>('Total Expenditures by County'!AA30/'Total Expenditures by County'!AA$4)</f>
        <v>6.7642537002293102</v>
      </c>
      <c r="AB30" s="54">
        <f>('Total Expenditures by County'!AB30/'Total Expenditures by County'!AB$4)</f>
        <v>3.4102292020373515</v>
      </c>
      <c r="AC30" s="54">
        <f>('Total Expenditures by County'!AC30/'Total Expenditures by County'!AC$4)</f>
        <v>11.02944701249786</v>
      </c>
      <c r="AD30" s="54">
        <f>('Total Expenditures by County'!AD30/'Total Expenditures by County'!AD$4)</f>
        <v>31.737368167091748</v>
      </c>
      <c r="AE30" s="54">
        <f>('Total Expenditures by County'!AE30/'Total Expenditures by County'!AE$4)</f>
        <v>3.9842355274834262</v>
      </c>
      <c r="AF30" s="54">
        <f>('Total Expenditures by County'!AF30/'Total Expenditures by County'!AF$4)</f>
        <v>7.3881331559561065</v>
      </c>
      <c r="AG30" s="54">
        <f>('Total Expenditures by County'!AG30/'Total Expenditures by County'!AG$4)</f>
        <v>6.4432392183695235</v>
      </c>
      <c r="AH30" s="54">
        <f>('Total Expenditures by County'!AH30/'Total Expenditures by County'!AH$4)</f>
        <v>11.814445303168693</v>
      </c>
      <c r="AI30" s="54">
        <f>('Total Expenditures by County'!AI30/'Total Expenditures by County'!AI$4)</f>
        <v>16.193576715594027</v>
      </c>
      <c r="AJ30" s="54">
        <f>('Total Expenditures by County'!AJ30/'Total Expenditures by County'!AJ$4)</f>
        <v>9.7130717786302778</v>
      </c>
      <c r="AK30" s="54">
        <f>('Total Expenditures by County'!AK30/'Total Expenditures by County'!AK$4)</f>
        <v>37.963861517685217</v>
      </c>
      <c r="AL30" s="54">
        <f>('Total Expenditures by County'!AL30/'Total Expenditures by County'!AL$4)</f>
        <v>15.226147223830829</v>
      </c>
      <c r="AM30" s="54">
        <f>('Total Expenditures by County'!AM30/'Total Expenditures by County'!AM$4)</f>
        <v>9.6604449124654472</v>
      </c>
      <c r="AN30" s="54">
        <f>('Total Expenditures by County'!AN30/'Total Expenditures by County'!AN$4)</f>
        <v>5.7691597414589104</v>
      </c>
      <c r="AO30" s="54">
        <f>('Total Expenditures by County'!AO30/'Total Expenditures by County'!AO$4)</f>
        <v>7.8293562144597884</v>
      </c>
      <c r="AP30" s="54">
        <f>('Total Expenditures by County'!AP30/'Total Expenditures by County'!AP$4)</f>
        <v>17.783841058732307</v>
      </c>
      <c r="AQ30" s="54">
        <f>('Total Expenditures by County'!AQ30/'Total Expenditures by County'!AQ$4)</f>
        <v>2.3678072712723743</v>
      </c>
      <c r="AR30" s="54">
        <f>('Total Expenditures by County'!AR30/'Total Expenditures by County'!AR$4)</f>
        <v>58.261068063718021</v>
      </c>
      <c r="AS30" s="54">
        <f>('Total Expenditures by County'!AS30/'Total Expenditures by County'!AS$4)</f>
        <v>16.417744289503833</v>
      </c>
      <c r="AT30" s="54">
        <f>('Total Expenditures by County'!AT30/'Total Expenditures by County'!AT$4)</f>
        <v>17.262664870833486</v>
      </c>
      <c r="AU30" s="54">
        <f>('Total Expenditures by County'!AU30/'Total Expenditures by County'!AU$4)</f>
        <v>4.9419090922915494</v>
      </c>
      <c r="AV30" s="54">
        <f>('Total Expenditures by County'!AV30/'Total Expenditures by County'!AV$4)</f>
        <v>3.1246804524211518</v>
      </c>
      <c r="AW30" s="54">
        <f>('Total Expenditures by County'!AW30/'Total Expenditures by County'!AW$4)</f>
        <v>32.786548391367667</v>
      </c>
      <c r="AX30" s="54">
        <f>('Total Expenditures by County'!AX30/'Total Expenditures by County'!AX$4)</f>
        <v>9.3732846352966206</v>
      </c>
      <c r="AY30" s="54">
        <f>('Total Expenditures by County'!AY30/'Total Expenditures by County'!AY$4)</f>
        <v>3.1513846127676945</v>
      </c>
      <c r="AZ30" s="54">
        <f>('Total Expenditures by County'!AZ30/'Total Expenditures by County'!AZ$4)</f>
        <v>29.227927956394659</v>
      </c>
      <c r="BA30" s="54">
        <f>('Total Expenditures by County'!BA30/'Total Expenditures by County'!BA$4)</f>
        <v>1.3245555397175706</v>
      </c>
      <c r="BB30" s="54">
        <f>('Total Expenditures by County'!BB30/'Total Expenditures by County'!BB$4)</f>
        <v>29.482711576121822</v>
      </c>
      <c r="BC30" s="54">
        <f>('Total Expenditures by County'!BC30/'Total Expenditures by County'!BC$4)</f>
        <v>20.313120109257344</v>
      </c>
      <c r="BD30" s="54">
        <f>('Total Expenditures by County'!BD30/'Total Expenditures by County'!BD$4)</f>
        <v>4.4108508215389621</v>
      </c>
      <c r="BE30" s="54">
        <f>('Total Expenditures by County'!BE30/'Total Expenditures by County'!BE$4)</f>
        <v>6.4790879843334732</v>
      </c>
      <c r="BF30" s="54">
        <f>('Total Expenditures by County'!BF30/'Total Expenditures by County'!BF$4)</f>
        <v>50.496211032373907</v>
      </c>
      <c r="BG30" s="54">
        <f>('Total Expenditures by County'!BG30/'Total Expenditures by County'!BG$4)</f>
        <v>19.947340647743015</v>
      </c>
      <c r="BH30" s="54">
        <f>('Total Expenditures by County'!BH30/'Total Expenditures by County'!BH$4)</f>
        <v>126.22575278565351</v>
      </c>
      <c r="BI30" s="54">
        <f>('Total Expenditures by County'!BI30/'Total Expenditures by County'!BI$4)</f>
        <v>0.86173690448433982</v>
      </c>
      <c r="BJ30" s="54">
        <f>('Total Expenditures by County'!BJ30/'Total Expenditures by County'!BJ$4)</f>
        <v>25.143412736995625</v>
      </c>
      <c r="BK30" s="54">
        <f>('Total Expenditures by County'!BK30/'Total Expenditures by County'!BK$4)</f>
        <v>3.0611148949546814</v>
      </c>
      <c r="BL30" s="54">
        <f>('Total Expenditures by County'!BL30/'Total Expenditures by County'!BL$4)</f>
        <v>13.526841858282497</v>
      </c>
      <c r="BM30" s="54">
        <f>('Total Expenditures by County'!BM30/'Total Expenditures by County'!BM$4)</f>
        <v>6.3300544995347598</v>
      </c>
      <c r="BN30" s="54">
        <f>('Total Expenditures by County'!BN30/'Total Expenditures by County'!BN$4)</f>
        <v>11.599267359279004</v>
      </c>
      <c r="BO30" s="54">
        <f>('Total Expenditures by County'!BO30/'Total Expenditures by County'!BO$4)</f>
        <v>5.3102318829791191</v>
      </c>
      <c r="BP30" s="54">
        <f>('Total Expenditures by County'!BP30/'Total Expenditures by County'!BP$4)</f>
        <v>6.6004670714619333</v>
      </c>
      <c r="BQ30" s="55">
        <f>('Total Expenditures by County'!BQ30/'Total Expenditures by County'!BQ$4)</f>
        <v>5.0228168160367144</v>
      </c>
    </row>
    <row r="31" spans="1:69" x14ac:dyDescent="0.25">
      <c r="A31" s="10"/>
      <c r="B31" s="11">
        <v>538</v>
      </c>
      <c r="C31" s="12" t="s">
        <v>30</v>
      </c>
      <c r="D31" s="54">
        <f>('Total Expenditures by County'!D31/'Total Expenditures by County'!D$4)</f>
        <v>0.71231579472014084</v>
      </c>
      <c r="E31" s="54">
        <f>('Total Expenditures by County'!E31/'Total Expenditures by County'!E$4)</f>
        <v>0</v>
      </c>
      <c r="F31" s="54">
        <f>('Total Expenditures by County'!F31/'Total Expenditures by County'!F$4)</f>
        <v>30.546323606705375</v>
      </c>
      <c r="G31" s="54">
        <f>('Total Expenditures by County'!G31/'Total Expenditures by County'!G$4)</f>
        <v>0</v>
      </c>
      <c r="H31" s="54">
        <f>('Total Expenditures by County'!H31/'Total Expenditures by County'!H$4)</f>
        <v>10.559499595841871</v>
      </c>
      <c r="I31" s="54">
        <f>('Total Expenditures by County'!I31/'Total Expenditures by County'!I$4)</f>
        <v>19.915140090075344</v>
      </c>
      <c r="J31" s="54">
        <f>('Total Expenditures by County'!J31/'Total Expenditures by County'!J$4)</f>
        <v>220.20430261742561</v>
      </c>
      <c r="K31" s="54">
        <f>('Total Expenditures by County'!K31/'Total Expenditures by County'!K$4)</f>
        <v>0.7404661429591638</v>
      </c>
      <c r="L31" s="54">
        <f>('Total Expenditures by County'!L31/'Total Expenditures by County'!L$4)</f>
        <v>0</v>
      </c>
      <c r="M31" s="54">
        <f>('Total Expenditures by County'!M31/'Total Expenditures by County'!M$4)</f>
        <v>0.56736999109790531</v>
      </c>
      <c r="N31" s="54">
        <f>('Total Expenditures by County'!N31/'Total Expenditures by County'!N$4)</f>
        <v>17.043264692184728</v>
      </c>
      <c r="O31" s="54">
        <f>('Total Expenditures by County'!O31/'Total Expenditures by County'!O$4)</f>
        <v>0</v>
      </c>
      <c r="P31" s="54">
        <f>('Total Expenditures by County'!P31/'Total Expenditures by County'!P$4)</f>
        <v>0</v>
      </c>
      <c r="Q31" s="54">
        <f>('Total Expenditures by County'!Q31/'Total Expenditures by County'!Q$4)</f>
        <v>0</v>
      </c>
      <c r="R31" s="54">
        <f>('Total Expenditures by County'!R31/'Total Expenditures by County'!R$4)</f>
        <v>0.31043102795242783</v>
      </c>
      <c r="S31" s="54">
        <f>('Total Expenditures by County'!S31/'Total Expenditures by County'!S$4)</f>
        <v>0</v>
      </c>
      <c r="T31" s="54">
        <f>('Total Expenditures by County'!T31/'Total Expenditures by County'!T$4)</f>
        <v>0</v>
      </c>
      <c r="U31" s="54">
        <f>('Total Expenditures by County'!U31/'Total Expenditures by County'!U$4)</f>
        <v>0</v>
      </c>
      <c r="V31" s="54">
        <f>('Total Expenditures by County'!V31/'Total Expenditures by County'!V$4)</f>
        <v>0</v>
      </c>
      <c r="W31" s="54">
        <f>('Total Expenditures by County'!W31/'Total Expenditures by County'!W$4)</f>
        <v>0</v>
      </c>
      <c r="X31" s="54">
        <f>('Total Expenditures by County'!X31/'Total Expenditures by County'!X$4)</f>
        <v>0</v>
      </c>
      <c r="Y31" s="54">
        <f>('Total Expenditures by County'!Y31/'Total Expenditures by County'!Y$4)</f>
        <v>0</v>
      </c>
      <c r="Z31" s="54">
        <f>('Total Expenditures by County'!Z31/'Total Expenditures by County'!Z$4)</f>
        <v>0</v>
      </c>
      <c r="AA31" s="54">
        <f>('Total Expenditures by County'!AA31/'Total Expenditures by County'!AA$4)</f>
        <v>6.4905930790077129</v>
      </c>
      <c r="AB31" s="54">
        <f>('Total Expenditures by County'!AB31/'Total Expenditures by County'!AB$4)</f>
        <v>5.0207250106112058</v>
      </c>
      <c r="AC31" s="54">
        <f>('Total Expenditures by County'!AC31/'Total Expenditures by County'!AC$4)</f>
        <v>0</v>
      </c>
      <c r="AD31" s="54">
        <f>('Total Expenditures by County'!AD31/'Total Expenditures by County'!AD$4)</f>
        <v>17.353890164429902</v>
      </c>
      <c r="AE31" s="54">
        <f>('Total Expenditures by County'!AE31/'Total Expenditures by County'!AE$4)</f>
        <v>0</v>
      </c>
      <c r="AF31" s="54">
        <f>('Total Expenditures by County'!AF31/'Total Expenditures by County'!AF$4)</f>
        <v>0</v>
      </c>
      <c r="AG31" s="54">
        <f>('Total Expenditures by County'!AG31/'Total Expenditures by County'!AG$4)</f>
        <v>0</v>
      </c>
      <c r="AH31" s="54">
        <f>('Total Expenditures by County'!AH31/'Total Expenditures by County'!AH$4)</f>
        <v>0</v>
      </c>
      <c r="AI31" s="54">
        <f>('Total Expenditures by County'!AI31/'Total Expenditures by County'!AI$4)</f>
        <v>0</v>
      </c>
      <c r="AJ31" s="54">
        <f>('Total Expenditures by County'!AJ31/'Total Expenditures by County'!AJ$4)</f>
        <v>7.1854214746575318</v>
      </c>
      <c r="AK31" s="54">
        <f>('Total Expenditures by County'!AK31/'Total Expenditures by County'!AK$4)</f>
        <v>0.58875914109223537</v>
      </c>
      <c r="AL31" s="54">
        <f>('Total Expenditures by County'!AL31/'Total Expenditures by County'!AL$4)</f>
        <v>25.100154549243669</v>
      </c>
      <c r="AM31" s="54">
        <f>('Total Expenditures by County'!AM31/'Total Expenditures by County'!AM$4)</f>
        <v>0</v>
      </c>
      <c r="AN31" s="54">
        <f>('Total Expenditures by County'!AN31/'Total Expenditures by County'!AN$4)</f>
        <v>0</v>
      </c>
      <c r="AO31" s="54">
        <f>('Total Expenditures by County'!AO31/'Total Expenditures by County'!AO$4)</f>
        <v>0</v>
      </c>
      <c r="AP31" s="54">
        <f>('Total Expenditures by County'!AP31/'Total Expenditures by County'!AP$4)</f>
        <v>11.703516184568477</v>
      </c>
      <c r="AQ31" s="54">
        <f>('Total Expenditures by County'!AQ31/'Total Expenditures by County'!AQ$4)</f>
        <v>2.4340856470094385</v>
      </c>
      <c r="AR31" s="54">
        <f>('Total Expenditures by County'!AR31/'Total Expenditures by County'!AR$4)</f>
        <v>34.387901516386762</v>
      </c>
      <c r="AS31" s="54">
        <f>('Total Expenditures by County'!AS31/'Total Expenditures by County'!AS$4)</f>
        <v>0</v>
      </c>
      <c r="AT31" s="54">
        <f>('Total Expenditures by County'!AT31/'Total Expenditures by County'!AT$4)</f>
        <v>1.2451312292963488</v>
      </c>
      <c r="AU31" s="54">
        <f>('Total Expenditures by County'!AU31/'Total Expenditures by County'!AU$4)</f>
        <v>0</v>
      </c>
      <c r="AV31" s="54">
        <f>('Total Expenditures by County'!AV31/'Total Expenditures by County'!AV$4)</f>
        <v>0</v>
      </c>
      <c r="AW31" s="54">
        <f>('Total Expenditures by County'!AW31/'Total Expenditures by County'!AW$4)</f>
        <v>0</v>
      </c>
      <c r="AX31" s="54">
        <f>('Total Expenditures by County'!AX31/'Total Expenditures by County'!AX$4)</f>
        <v>11.674114488943751</v>
      </c>
      <c r="AY31" s="54">
        <f>('Total Expenditures by County'!AY31/'Total Expenditures by County'!AY$4)</f>
        <v>2.9050204970317575</v>
      </c>
      <c r="AZ31" s="54">
        <f>('Total Expenditures by County'!AZ31/'Total Expenditures by County'!AZ$4)</f>
        <v>0</v>
      </c>
      <c r="BA31" s="54">
        <f>('Total Expenditures by County'!BA31/'Total Expenditures by County'!BA$4)</f>
        <v>2.3226017331124753</v>
      </c>
      <c r="BB31" s="54">
        <f>('Total Expenditures by County'!BB31/'Total Expenditures by County'!BB$4)</f>
        <v>11.389546122159571</v>
      </c>
      <c r="BC31" s="54">
        <f>('Total Expenditures by County'!BC31/'Total Expenditures by County'!BC$4)</f>
        <v>0</v>
      </c>
      <c r="BD31" s="54">
        <f>('Total Expenditures by County'!BD31/'Total Expenditures by County'!BD$4)</f>
        <v>0</v>
      </c>
      <c r="BE31" s="54">
        <f>('Total Expenditures by County'!BE31/'Total Expenditures by County'!BE$4)</f>
        <v>0</v>
      </c>
      <c r="BF31" s="54">
        <f>('Total Expenditures by County'!BF31/'Total Expenditures by County'!BF$4)</f>
        <v>0</v>
      </c>
      <c r="BG31" s="54">
        <f>('Total Expenditures by County'!BG31/'Total Expenditures by County'!BG$4)</f>
        <v>0</v>
      </c>
      <c r="BH31" s="54">
        <f>('Total Expenditures by County'!BH31/'Total Expenditures by County'!BH$4)</f>
        <v>38.090489225725605</v>
      </c>
      <c r="BI31" s="54">
        <f>('Total Expenditures by County'!BI31/'Total Expenditures by County'!BI$4)</f>
        <v>30.531760025647003</v>
      </c>
      <c r="BJ31" s="54">
        <f>('Total Expenditures by County'!BJ31/'Total Expenditures by County'!BJ$4)</f>
        <v>1.3330227407767514</v>
      </c>
      <c r="BK31" s="54">
        <f>('Total Expenditures by County'!BK31/'Total Expenditures by County'!BK$4)</f>
        <v>0</v>
      </c>
      <c r="BL31" s="54">
        <f>('Total Expenditures by County'!BL31/'Total Expenditures by County'!BL$4)</f>
        <v>0</v>
      </c>
      <c r="BM31" s="54">
        <f>('Total Expenditures by County'!BM31/'Total Expenditures by County'!BM$4)</f>
        <v>0</v>
      </c>
      <c r="BN31" s="54">
        <f>('Total Expenditures by County'!BN31/'Total Expenditures by County'!BN$4)</f>
        <v>0</v>
      </c>
      <c r="BO31" s="54">
        <f>('Total Expenditures by County'!BO31/'Total Expenditures by County'!BO$4)</f>
        <v>0</v>
      </c>
      <c r="BP31" s="54">
        <f>('Total Expenditures by County'!BP31/'Total Expenditures by County'!BP$4)</f>
        <v>0</v>
      </c>
      <c r="BQ31" s="55">
        <f>('Total Expenditures by County'!BQ31/'Total Expenditures by County'!BQ$4)</f>
        <v>0.19638914144694117</v>
      </c>
    </row>
    <row r="32" spans="1:69" x14ac:dyDescent="0.25">
      <c r="A32" s="10"/>
      <c r="B32" s="11">
        <v>539</v>
      </c>
      <c r="C32" s="12" t="s">
        <v>31</v>
      </c>
      <c r="D32" s="54">
        <f>('Total Expenditures by County'!D32/'Total Expenditures by County'!D$4)</f>
        <v>0</v>
      </c>
      <c r="E32" s="54">
        <f>('Total Expenditures by County'!E32/'Total Expenditures by County'!E$4)</f>
        <v>30.422661044545567</v>
      </c>
      <c r="F32" s="54">
        <f>('Total Expenditures by County'!F32/'Total Expenditures by County'!F$4)</f>
        <v>0.2844404870115817</v>
      </c>
      <c r="G32" s="54">
        <f>('Total Expenditures by County'!G32/'Total Expenditures by County'!G$4)</f>
        <v>1.6484102710007824</v>
      </c>
      <c r="H32" s="54">
        <f>('Total Expenditures by County'!H32/'Total Expenditures by County'!H$4)</f>
        <v>0</v>
      </c>
      <c r="I32" s="54">
        <f>('Total Expenditures by County'!I32/'Total Expenditures by County'!I$4)</f>
        <v>0.90293609314716305</v>
      </c>
      <c r="J32" s="54">
        <f>('Total Expenditures by County'!J32/'Total Expenditures by County'!J$4)</f>
        <v>0</v>
      </c>
      <c r="K32" s="54">
        <f>('Total Expenditures by County'!K32/'Total Expenditures by County'!K$4)</f>
        <v>27.245913133805104</v>
      </c>
      <c r="L32" s="54">
        <f>('Total Expenditures by County'!L32/'Total Expenditures by County'!L$4)</f>
        <v>11.996765559618503</v>
      </c>
      <c r="M32" s="54">
        <f>('Total Expenditures by County'!M32/'Total Expenditures by County'!M$4)</f>
        <v>0</v>
      </c>
      <c r="N32" s="54">
        <f>('Total Expenditures by County'!N32/'Total Expenditures by County'!N$4)</f>
        <v>43.671897617279441</v>
      </c>
      <c r="O32" s="54">
        <f>('Total Expenditures by County'!O32/'Total Expenditures by County'!O$4)</f>
        <v>0</v>
      </c>
      <c r="P32" s="54">
        <f>('Total Expenditures by County'!P32/'Total Expenditures by County'!P$4)</f>
        <v>550.83883334355642</v>
      </c>
      <c r="Q32" s="54">
        <f>('Total Expenditures by County'!Q32/'Total Expenditures by County'!Q$4)</f>
        <v>0.3251609546725629</v>
      </c>
      <c r="R32" s="54">
        <f>('Total Expenditures by County'!R32/'Total Expenditures by County'!R$4)</f>
        <v>4.157669214782806</v>
      </c>
      <c r="S32" s="54">
        <f>('Total Expenditures by County'!S32/'Total Expenditures by County'!S$4)</f>
        <v>0</v>
      </c>
      <c r="T32" s="54">
        <f>('Total Expenditures by County'!T32/'Total Expenditures by County'!T$4)</f>
        <v>28.778423236514524</v>
      </c>
      <c r="U32" s="54">
        <f>('Total Expenditures by County'!U32/'Total Expenditures by County'!U$4)</f>
        <v>0</v>
      </c>
      <c r="V32" s="54">
        <f>('Total Expenditures by County'!V32/'Total Expenditures by County'!V$4)</f>
        <v>0.49318784291967205</v>
      </c>
      <c r="W32" s="54">
        <f>('Total Expenditures by County'!W32/'Total Expenditures by County'!W$4)</f>
        <v>1.629602013235157</v>
      </c>
      <c r="X32" s="54">
        <f>('Total Expenditures by County'!X32/'Total Expenditures by County'!X$4)</f>
        <v>64.934522725893558</v>
      </c>
      <c r="Y32" s="54">
        <f>('Total Expenditures by County'!Y32/'Total Expenditures by County'!Y$4)</f>
        <v>0</v>
      </c>
      <c r="Z32" s="54">
        <f>('Total Expenditures by County'!Z32/'Total Expenditures by County'!Z$4)</f>
        <v>0</v>
      </c>
      <c r="AA32" s="54">
        <f>('Total Expenditures by County'!AA32/'Total Expenditures by County'!AA$4)</f>
        <v>13.5303835730665</v>
      </c>
      <c r="AB32" s="54">
        <f>('Total Expenditures by County'!AB32/'Total Expenditures by County'!AB$4)</f>
        <v>1.3486245224957556</v>
      </c>
      <c r="AC32" s="54">
        <f>('Total Expenditures by County'!AC32/'Total Expenditures by County'!AC$4)</f>
        <v>0.70902884780003428</v>
      </c>
      <c r="AD32" s="54">
        <f>('Total Expenditures by County'!AD32/'Total Expenditures by County'!AD$4)</f>
        <v>1.3594825133048061</v>
      </c>
      <c r="AE32" s="54">
        <f>('Total Expenditures by County'!AE32/'Total Expenditures by County'!AE$4)</f>
        <v>1.6511457952706583</v>
      </c>
      <c r="AF32" s="54">
        <f>('Total Expenditures by County'!AF32/'Total Expenditures by County'!AF$4)</f>
        <v>27.778665518328552</v>
      </c>
      <c r="AG32" s="54">
        <f>('Total Expenditures by County'!AG32/'Total Expenditures by County'!AG$4)</f>
        <v>0.70294419512587791</v>
      </c>
      <c r="AH32" s="54">
        <f>('Total Expenditures by County'!AH32/'Total Expenditures by County'!AH$4)</f>
        <v>0</v>
      </c>
      <c r="AI32" s="54">
        <f>('Total Expenditures by County'!AI32/'Total Expenditures by County'!AI$4)</f>
        <v>0.69941036256429556</v>
      </c>
      <c r="AJ32" s="54">
        <f>('Total Expenditures by County'!AJ32/'Total Expenditures by County'!AJ$4)</f>
        <v>0</v>
      </c>
      <c r="AK32" s="54">
        <f>('Total Expenditures by County'!AK32/'Total Expenditures by County'!AK$4)</f>
        <v>4.3726853789844968</v>
      </c>
      <c r="AL32" s="54">
        <f>('Total Expenditures by County'!AL32/'Total Expenditures by County'!AL$4)</f>
        <v>7.5052764365887032</v>
      </c>
      <c r="AM32" s="54">
        <f>('Total Expenditures by County'!AM32/'Total Expenditures by County'!AM$4)</f>
        <v>0</v>
      </c>
      <c r="AN32" s="54">
        <f>('Total Expenditures by County'!AN32/'Total Expenditures by County'!AN$4)</f>
        <v>2.2473288484368816</v>
      </c>
      <c r="AO32" s="54">
        <f>('Total Expenditures by County'!AO32/'Total Expenditures by County'!AO$4)</f>
        <v>0</v>
      </c>
      <c r="AP32" s="54">
        <f>('Total Expenditures by County'!AP32/'Total Expenditures by County'!AP$4)</f>
        <v>4.7705609073346391</v>
      </c>
      <c r="AQ32" s="54">
        <f>('Total Expenditures by County'!AQ32/'Total Expenditures by County'!AQ$4)</f>
        <v>0</v>
      </c>
      <c r="AR32" s="54">
        <f>('Total Expenditures by County'!AR32/'Total Expenditures by County'!AR$4)</f>
        <v>0.24319610942938771</v>
      </c>
      <c r="AS32" s="54">
        <f>('Total Expenditures by County'!AS32/'Total Expenditures by County'!AS$4)</f>
        <v>23.979205020488632</v>
      </c>
      <c r="AT32" s="54">
        <f>('Total Expenditures by County'!AT32/'Total Expenditures by County'!AT$4)</f>
        <v>14.956329705264945</v>
      </c>
      <c r="AU32" s="54">
        <f>('Total Expenditures by County'!AU32/'Total Expenditures by County'!AU$4)</f>
        <v>3.4269225505254033</v>
      </c>
      <c r="AV32" s="54">
        <f>('Total Expenditures by County'!AV32/'Total Expenditures by County'!AV$4)</f>
        <v>0</v>
      </c>
      <c r="AW32" s="54">
        <f>('Total Expenditures by County'!AW32/'Total Expenditures by County'!AW$4)</f>
        <v>1.4112273268899775</v>
      </c>
      <c r="AX32" s="54">
        <f>('Total Expenditures by County'!AX32/'Total Expenditures by County'!AX$4)</f>
        <v>2.1149029601212148</v>
      </c>
      <c r="AY32" s="54">
        <f>('Total Expenditures by County'!AY32/'Total Expenditures by County'!AY$4)</f>
        <v>3.0141990848628146</v>
      </c>
      <c r="AZ32" s="54">
        <f>('Total Expenditures by County'!AZ32/'Total Expenditures by County'!AZ$4)</f>
        <v>1.1555020143771231</v>
      </c>
      <c r="BA32" s="54">
        <f>('Total Expenditures by County'!BA32/'Total Expenditures by County'!BA$4)</f>
        <v>0.48431302193670156</v>
      </c>
      <c r="BB32" s="54">
        <f>('Total Expenditures by County'!BB32/'Total Expenditures by County'!BB$4)</f>
        <v>0</v>
      </c>
      <c r="BC32" s="54">
        <f>('Total Expenditures by County'!BC32/'Total Expenditures by County'!BC$4)</f>
        <v>0.23359294256607116</v>
      </c>
      <c r="BD32" s="54">
        <f>('Total Expenditures by County'!BD32/'Total Expenditures by County'!BD$4)</f>
        <v>0</v>
      </c>
      <c r="BE32" s="54">
        <f>('Total Expenditures by County'!BE32/'Total Expenditures by County'!BE$4)</f>
        <v>0</v>
      </c>
      <c r="BF32" s="54">
        <f>('Total Expenditures by County'!BF32/'Total Expenditures by County'!BF$4)</f>
        <v>24.32224763475935</v>
      </c>
      <c r="BG32" s="54">
        <f>('Total Expenditures by County'!BG32/'Total Expenditures by County'!BG$4)</f>
        <v>0.77110588304273575</v>
      </c>
      <c r="BH32" s="54">
        <f>('Total Expenditures by County'!BH32/'Total Expenditures by County'!BH$4)</f>
        <v>0.28505954597721461</v>
      </c>
      <c r="BI32" s="54">
        <f>('Total Expenditures by County'!BI32/'Total Expenditures by County'!BI$4)</f>
        <v>1.8015903085412295</v>
      </c>
      <c r="BJ32" s="54">
        <f>('Total Expenditures by County'!BJ32/'Total Expenditures by County'!BJ$4)</f>
        <v>3.3408955868848914E-2</v>
      </c>
      <c r="BK32" s="54">
        <f>('Total Expenditures by County'!BK32/'Total Expenditures by County'!BK$4)</f>
        <v>7.2768114423429555</v>
      </c>
      <c r="BL32" s="54">
        <f>('Total Expenditures by County'!BL32/'Total Expenditures by County'!BL$4)</f>
        <v>0</v>
      </c>
      <c r="BM32" s="54">
        <f>('Total Expenditures by County'!BM32/'Total Expenditures by County'!BM$4)</f>
        <v>0</v>
      </c>
      <c r="BN32" s="54">
        <f>('Total Expenditures by County'!BN32/'Total Expenditures by County'!BN$4)</f>
        <v>0</v>
      </c>
      <c r="BO32" s="54">
        <f>('Total Expenditures by County'!BO32/'Total Expenditures by County'!BO$4)</f>
        <v>9.5493356161834217</v>
      </c>
      <c r="BP32" s="54">
        <f>('Total Expenditures by County'!BP32/'Total Expenditures by County'!BP$4)</f>
        <v>4.946380196170014</v>
      </c>
      <c r="BQ32" s="55">
        <f>('Total Expenditures by County'!BQ32/'Total Expenditures by County'!BQ$4)</f>
        <v>2.4229986578343508</v>
      </c>
    </row>
    <row r="33" spans="1:69" ht="15.75" x14ac:dyDescent="0.25">
      <c r="A33" s="15" t="s">
        <v>32</v>
      </c>
      <c r="B33" s="16"/>
      <c r="C33" s="17"/>
      <c r="D33" s="53">
        <f>('Total Expenditures by County'!D33/'Total Expenditures by County'!D$4)</f>
        <v>41.03437806316559</v>
      </c>
      <c r="E33" s="53">
        <f>('Total Expenditures by County'!E33/'Total Expenditures by County'!E$4)</f>
        <v>125.42858932075315</v>
      </c>
      <c r="F33" s="53">
        <f>('Total Expenditures by County'!F33/'Total Expenditures by County'!F$4)</f>
        <v>76.124529281911435</v>
      </c>
      <c r="G33" s="53">
        <f>('Total Expenditures by County'!G33/'Total Expenditures by County'!G$4)</f>
        <v>104.49014865922184</v>
      </c>
      <c r="H33" s="53">
        <f>('Total Expenditures by County'!H33/'Total Expenditures by County'!H$4)</f>
        <v>97.12994905727767</v>
      </c>
      <c r="I33" s="53">
        <f>('Total Expenditures by County'!I33/'Total Expenditures by County'!I$4)</f>
        <v>245.50728983042379</v>
      </c>
      <c r="J33" s="53">
        <f>('Total Expenditures by County'!J33/'Total Expenditures by County'!J$4)</f>
        <v>210.39297239153819</v>
      </c>
      <c r="K33" s="53">
        <f>('Total Expenditures by County'!K33/'Total Expenditures by County'!K$4)</f>
        <v>543.69044342011296</v>
      </c>
      <c r="L33" s="53">
        <f>('Total Expenditures by County'!L33/'Total Expenditures by County'!L$4)</f>
        <v>241.95081237983942</v>
      </c>
      <c r="M33" s="53">
        <f>('Total Expenditures by County'!M33/'Total Expenditures by County'!M$4)</f>
        <v>76.924856888511584</v>
      </c>
      <c r="N33" s="53">
        <f>('Total Expenditures by County'!N33/'Total Expenditures by County'!N$4)</f>
        <v>346.54015255453322</v>
      </c>
      <c r="O33" s="53">
        <f>('Total Expenditures by County'!O33/'Total Expenditures by County'!O$4)</f>
        <v>244.09275046367097</v>
      </c>
      <c r="P33" s="53">
        <f>('Total Expenditures by County'!P33/'Total Expenditures by County'!P$4)</f>
        <v>139.93458259216095</v>
      </c>
      <c r="Q33" s="53">
        <f>('Total Expenditures by County'!Q33/'Total Expenditures by County'!Q$4)</f>
        <v>123.33582623398583</v>
      </c>
      <c r="R33" s="53">
        <f>('Total Expenditures by County'!R33/'Total Expenditures by County'!R$4)</f>
        <v>104.84081245491943</v>
      </c>
      <c r="S33" s="53">
        <f>('Total Expenditures by County'!S33/'Total Expenditures by County'!S$4)</f>
        <v>160.65146215195188</v>
      </c>
      <c r="T33" s="53">
        <f>('Total Expenditures by County'!T33/'Total Expenditures by County'!T$4)</f>
        <v>395.33775933609957</v>
      </c>
      <c r="U33" s="53">
        <f>('Total Expenditures by County'!U33/'Total Expenditures by County'!U$4)</f>
        <v>203.88824848573765</v>
      </c>
      <c r="V33" s="53">
        <f>('Total Expenditures by County'!V33/'Total Expenditures by County'!V$4)</f>
        <v>142.49207817027309</v>
      </c>
      <c r="W33" s="53">
        <f>('Total Expenditures by County'!W33/'Total Expenditures by County'!W$4)</f>
        <v>118.85627737906609</v>
      </c>
      <c r="X33" s="53">
        <f>('Total Expenditures by County'!X33/'Total Expenditures by County'!X$4)</f>
        <v>134.22537775350446</v>
      </c>
      <c r="Y33" s="53">
        <f>('Total Expenditures by County'!Y33/'Total Expenditures by County'!Y$4)</f>
        <v>147.43918966119455</v>
      </c>
      <c r="Z33" s="53">
        <f>('Total Expenditures by County'!Z33/'Total Expenditures by County'!Z$4)</f>
        <v>138.7155818973402</v>
      </c>
      <c r="AA33" s="53">
        <f>('Total Expenditures by County'!AA33/'Total Expenditures by County'!AA$4)</f>
        <v>273.30930790077133</v>
      </c>
      <c r="AB33" s="53">
        <f>('Total Expenditures by County'!AB33/'Total Expenditures by County'!AB$4)</f>
        <v>195.45684555390491</v>
      </c>
      <c r="AC33" s="53">
        <f>('Total Expenditures by County'!AC33/'Total Expenditures by County'!AC$4)</f>
        <v>130.3436269474405</v>
      </c>
      <c r="AD33" s="53">
        <f>('Total Expenditures by County'!AD33/'Total Expenditures by County'!AD$4)</f>
        <v>97.929374501787819</v>
      </c>
      <c r="AE33" s="53">
        <f>('Total Expenditures by County'!AE33/'Total Expenditures by County'!AE$4)</f>
        <v>140.02114109724906</v>
      </c>
      <c r="AF33" s="53">
        <f>('Total Expenditures by County'!AF33/'Total Expenditures by County'!AF$4)</f>
        <v>172.01331867151634</v>
      </c>
      <c r="AG33" s="53">
        <f>('Total Expenditures by County'!AG33/'Total Expenditures by County'!AG$4)</f>
        <v>192.71902356563564</v>
      </c>
      <c r="AH33" s="53">
        <f>('Total Expenditures by County'!AH33/'Total Expenditures by County'!AH$4)</f>
        <v>200.00238881472634</v>
      </c>
      <c r="AI33" s="53">
        <f>('Total Expenditures by County'!AI33/'Total Expenditures by County'!AI$4)</f>
        <v>278.76778321415128</v>
      </c>
      <c r="AJ33" s="53">
        <f>('Total Expenditures by County'!AJ33/'Total Expenditures by County'!AJ$4)</f>
        <v>105.85580019542464</v>
      </c>
      <c r="AK33" s="53">
        <f>('Total Expenditures by County'!AK33/'Total Expenditures by County'!AK$4)</f>
        <v>614.06047044092008</v>
      </c>
      <c r="AL33" s="53">
        <f>('Total Expenditures by County'!AL33/'Total Expenditures by County'!AL$4)</f>
        <v>75.136914400374749</v>
      </c>
      <c r="AM33" s="53">
        <f>('Total Expenditures by County'!AM33/'Total Expenditures by County'!AM$4)</f>
        <v>142.68471765170463</v>
      </c>
      <c r="AN33" s="53">
        <f>('Total Expenditures by County'!AN33/'Total Expenditures by County'!AN$4)</f>
        <v>326.11700303390052</v>
      </c>
      <c r="AO33" s="53">
        <f>('Total Expenditures by County'!AO33/'Total Expenditures by County'!AO$4)</f>
        <v>199.86855199025183</v>
      </c>
      <c r="AP33" s="53">
        <f>('Total Expenditures by County'!AP33/'Total Expenditures by County'!AP$4)</f>
        <v>189.45355889658435</v>
      </c>
      <c r="AQ33" s="53">
        <f>('Total Expenditures by County'!AQ33/'Total Expenditures by County'!AQ$4)</f>
        <v>136.7161835986436</v>
      </c>
      <c r="AR33" s="53">
        <f>('Total Expenditures by County'!AR33/'Total Expenditures by County'!AR$4)</f>
        <v>125.92093379366081</v>
      </c>
      <c r="AS33" s="53">
        <f>('Total Expenditures by County'!AS33/'Total Expenditures by County'!AS$4)</f>
        <v>502.0562224538877</v>
      </c>
      <c r="AT33" s="53">
        <f>('Total Expenditures by County'!AT33/'Total Expenditures by County'!AT$4)</f>
        <v>270.63885552036692</v>
      </c>
      <c r="AU33" s="53">
        <f>('Total Expenditures by County'!AU33/'Total Expenditures by County'!AU$4)</f>
        <v>139.64023175534908</v>
      </c>
      <c r="AV33" s="53">
        <f>('Total Expenditures by County'!AV33/'Total Expenditures by County'!AV$4)</f>
        <v>128.82588560328995</v>
      </c>
      <c r="AW33" s="53">
        <f>('Total Expenditures by County'!AW33/'Total Expenditures by County'!AW$4)</f>
        <v>113.16147226267708</v>
      </c>
      <c r="AX33" s="53">
        <f>('Total Expenditures by County'!AX33/'Total Expenditures by County'!AX$4)</f>
        <v>152.95332348766624</v>
      </c>
      <c r="AY33" s="53">
        <f>('Total Expenditures by County'!AY33/'Total Expenditures by County'!AY$4)</f>
        <v>156.15089557570295</v>
      </c>
      <c r="AZ33" s="53">
        <f>('Total Expenditures by County'!AZ33/'Total Expenditures by County'!AZ$4)</f>
        <v>191.00221976459437</v>
      </c>
      <c r="BA33" s="53">
        <f>('Total Expenditures by County'!BA33/'Total Expenditures by County'!BA$4)</f>
        <v>132.10551538714861</v>
      </c>
      <c r="BB33" s="53">
        <f>('Total Expenditures by County'!BB33/'Total Expenditures by County'!BB$4)</f>
        <v>70.535106526656989</v>
      </c>
      <c r="BC33" s="53">
        <f>('Total Expenditures by County'!BC33/'Total Expenditures by County'!BC$4)</f>
        <v>150.53270522663516</v>
      </c>
      <c r="BD33" s="53">
        <f>('Total Expenditures by County'!BD33/'Total Expenditures by County'!BD$4)</f>
        <v>222.93045387994144</v>
      </c>
      <c r="BE33" s="53">
        <f>('Total Expenditures by County'!BE33/'Total Expenditures by County'!BE$4)</f>
        <v>220.34681265021172</v>
      </c>
      <c r="BF33" s="53">
        <f>('Total Expenditures by County'!BF33/'Total Expenditures by County'!BF$4)</f>
        <v>354.3907198413591</v>
      </c>
      <c r="BG33" s="53">
        <f>('Total Expenditures by County'!BG33/'Total Expenditures by County'!BG$4)</f>
        <v>102.89880756066636</v>
      </c>
      <c r="BH33" s="53">
        <f>('Total Expenditures by County'!BH33/'Total Expenditures by County'!BH$4)</f>
        <v>185.06154398192825</v>
      </c>
      <c r="BI33" s="53">
        <f>('Total Expenditures by County'!BI33/'Total Expenditures by County'!BI$4)</f>
        <v>186.63815380430557</v>
      </c>
      <c r="BJ33" s="53">
        <f>('Total Expenditures by County'!BJ33/'Total Expenditures by County'!BJ$4)</f>
        <v>202.13795711121915</v>
      </c>
      <c r="BK33" s="53">
        <f>('Total Expenditures by County'!BK33/'Total Expenditures by County'!BK$4)</f>
        <v>312.85175774087077</v>
      </c>
      <c r="BL33" s="53">
        <f>('Total Expenditures by County'!BL33/'Total Expenditures by County'!BL$4)</f>
        <v>141.55532613796339</v>
      </c>
      <c r="BM33" s="53">
        <f>('Total Expenditures by County'!BM33/'Total Expenditures by County'!BM$4)</f>
        <v>156.75528379635784</v>
      </c>
      <c r="BN33" s="53">
        <f>('Total Expenditures by County'!BN33/'Total Expenditures by County'!BN$4)</f>
        <v>168.2539922247897</v>
      </c>
      <c r="BO33" s="53">
        <f>('Total Expenditures by County'!BO33/'Total Expenditures by County'!BO$4)</f>
        <v>131.909517251647</v>
      </c>
      <c r="BP33" s="53">
        <f>('Total Expenditures by County'!BP33/'Total Expenditures by County'!BP$4)</f>
        <v>439.18070060719288</v>
      </c>
      <c r="BQ33" s="56">
        <f>('Total Expenditures by County'!BQ33/'Total Expenditures by County'!BQ$4)</f>
        <v>141.19781789842835</v>
      </c>
    </row>
    <row r="34" spans="1:69" x14ac:dyDescent="0.25">
      <c r="A34" s="10"/>
      <c r="B34" s="11">
        <v>541</v>
      </c>
      <c r="C34" s="12" t="s">
        <v>33</v>
      </c>
      <c r="D34" s="54">
        <f>('Total Expenditures by County'!D34/'Total Expenditures by County'!D$4)</f>
        <v>37.660264823644731</v>
      </c>
      <c r="E34" s="54">
        <f>('Total Expenditures by County'!E34/'Total Expenditures by County'!E$4)</f>
        <v>125.42858932075315</v>
      </c>
      <c r="F34" s="54">
        <f>('Total Expenditures by County'!F34/'Total Expenditures by County'!F$4)</f>
        <v>76.124529281911435</v>
      </c>
      <c r="G34" s="54">
        <f>('Total Expenditures by County'!G34/'Total Expenditures by County'!G$4)</f>
        <v>104.49014865922184</v>
      </c>
      <c r="H34" s="54">
        <f>('Total Expenditures by County'!H34/'Total Expenditures by County'!H$4)</f>
        <v>74.893121792582292</v>
      </c>
      <c r="I34" s="54">
        <f>('Total Expenditures by County'!I34/'Total Expenditures by County'!I$4)</f>
        <v>28.116235216001037</v>
      </c>
      <c r="J34" s="54">
        <f>('Total Expenditures by County'!J34/'Total Expenditures by County'!J$4)</f>
        <v>182.48841878809608</v>
      </c>
      <c r="K34" s="54">
        <f>('Total Expenditures by County'!K34/'Total Expenditures by County'!K$4)</f>
        <v>543.69044342011296</v>
      </c>
      <c r="L34" s="54">
        <f>('Total Expenditures by County'!L34/'Total Expenditures by County'!L$4)</f>
        <v>220.14349153692464</v>
      </c>
      <c r="M34" s="54">
        <f>('Total Expenditures by County'!M34/'Total Expenditures by County'!M$4)</f>
        <v>76.716559664668111</v>
      </c>
      <c r="N34" s="54">
        <f>('Total Expenditures by County'!N34/'Total Expenditures by County'!N$4)</f>
        <v>333.08568605485419</v>
      </c>
      <c r="O34" s="54">
        <f>('Total Expenditures by County'!O34/'Total Expenditures by County'!O$4)</f>
        <v>244.09275046367097</v>
      </c>
      <c r="P34" s="54">
        <f>('Total Expenditures by County'!P34/'Total Expenditures by County'!P$4)</f>
        <v>139.93458259216095</v>
      </c>
      <c r="Q34" s="54">
        <f>('Total Expenditures by County'!Q34/'Total Expenditures by County'!Q$4)</f>
        <v>93.772452363920138</v>
      </c>
      <c r="R34" s="54">
        <f>('Total Expenditures by County'!R34/'Total Expenditures by County'!R$4)</f>
        <v>81.801721213478558</v>
      </c>
      <c r="S34" s="54">
        <f>('Total Expenditures by County'!S34/'Total Expenditures by County'!S$4)</f>
        <v>126.59171680425354</v>
      </c>
      <c r="T34" s="54">
        <f>('Total Expenditures by County'!T34/'Total Expenditures by County'!T$4)</f>
        <v>355.57639465191335</v>
      </c>
      <c r="U34" s="54">
        <f>('Total Expenditures by County'!U34/'Total Expenditures by County'!U$4)</f>
        <v>203.31634984176219</v>
      </c>
      <c r="V34" s="54">
        <f>('Total Expenditures by County'!V34/'Total Expenditures by County'!V$4)</f>
        <v>142.49207817027309</v>
      </c>
      <c r="W34" s="54">
        <f>('Total Expenditures by County'!W34/'Total Expenditures by County'!W$4)</f>
        <v>118.85627737906609</v>
      </c>
      <c r="X34" s="54">
        <f>('Total Expenditures by County'!X34/'Total Expenditures by County'!X$4)</f>
        <v>134.22537775350446</v>
      </c>
      <c r="Y34" s="54">
        <f>('Total Expenditures by County'!Y34/'Total Expenditures by County'!Y$4)</f>
        <v>147.43918966119455</v>
      </c>
      <c r="Z34" s="54">
        <f>('Total Expenditures by County'!Z34/'Total Expenditures by County'!Z$4)</f>
        <v>138.7155818973402</v>
      </c>
      <c r="AA34" s="54">
        <f>('Total Expenditures by County'!AA34/'Total Expenditures by County'!AA$4)</f>
        <v>129.60527412966437</v>
      </c>
      <c r="AB34" s="54">
        <f>('Total Expenditures by County'!AB34/'Total Expenditures by County'!AB$4)</f>
        <v>185.74478724533108</v>
      </c>
      <c r="AC34" s="54">
        <f>('Total Expenditures by County'!AC34/'Total Expenditures by County'!AC$4)</f>
        <v>128.37856317411402</v>
      </c>
      <c r="AD34" s="54">
        <f>('Total Expenditures by County'!AD34/'Total Expenditures by County'!AD$4)</f>
        <v>96.420427450585308</v>
      </c>
      <c r="AE34" s="54">
        <f>('Total Expenditures by County'!AE34/'Total Expenditures by County'!AE$4)</f>
        <v>139.96894085712793</v>
      </c>
      <c r="AF34" s="54">
        <f>('Total Expenditures by County'!AF34/'Total Expenditures by County'!AF$4)</f>
        <v>172.01331867151634</v>
      </c>
      <c r="AG34" s="54">
        <f>('Total Expenditures by County'!AG34/'Total Expenditures by County'!AG$4)</f>
        <v>192.61840172264596</v>
      </c>
      <c r="AH34" s="54">
        <f>('Total Expenditures by County'!AH34/'Total Expenditures by County'!AH$4)</f>
        <v>200.00238881472634</v>
      </c>
      <c r="AI34" s="54">
        <f>('Total Expenditures by County'!AI34/'Total Expenditures by County'!AI$4)</f>
        <v>278.76778321415128</v>
      </c>
      <c r="AJ34" s="54">
        <f>('Total Expenditures by County'!AJ34/'Total Expenditures by County'!AJ$4)</f>
        <v>94.101065710581452</v>
      </c>
      <c r="AK34" s="54">
        <f>('Total Expenditures by County'!AK34/'Total Expenditures by County'!AK$4)</f>
        <v>274.17975691701764</v>
      </c>
      <c r="AL34" s="54">
        <f>('Total Expenditures by County'!AL34/'Total Expenditures by County'!AL$4)</f>
        <v>75.136914400374749</v>
      </c>
      <c r="AM34" s="54">
        <f>('Total Expenditures by County'!AM34/'Total Expenditures by County'!AM$4)</f>
        <v>115.69132552323285</v>
      </c>
      <c r="AN34" s="54">
        <f>('Total Expenditures by County'!AN34/'Total Expenditures by County'!AN$4)</f>
        <v>277.06780108165151</v>
      </c>
      <c r="AO34" s="54">
        <f>('Total Expenditures by County'!AO34/'Total Expenditures by County'!AO$4)</f>
        <v>199.7416226645004</v>
      </c>
      <c r="AP34" s="54">
        <f>('Total Expenditures by County'!AP34/'Total Expenditures by County'!AP$4)</f>
        <v>112.72230290047443</v>
      </c>
      <c r="AQ34" s="54">
        <f>('Total Expenditures by County'!AQ34/'Total Expenditures by County'!AQ$4)</f>
        <v>133.72225064441864</v>
      </c>
      <c r="AR34" s="54">
        <f>('Total Expenditures by County'!AR34/'Total Expenditures by County'!AR$4)</f>
        <v>113.55315860739124</v>
      </c>
      <c r="AS34" s="54">
        <f>('Total Expenditures by County'!AS34/'Total Expenditures by County'!AS$4)</f>
        <v>60.646146382750331</v>
      </c>
      <c r="AT34" s="54">
        <f>('Total Expenditures by County'!AT34/'Total Expenditures by County'!AT$4)</f>
        <v>79.673728659313454</v>
      </c>
      <c r="AU34" s="54">
        <f>('Total Expenditures by County'!AU34/'Total Expenditures by County'!AU$4)</f>
        <v>134.91803403336425</v>
      </c>
      <c r="AV34" s="54">
        <f>('Total Expenditures by County'!AV34/'Total Expenditures by County'!AV$4)</f>
        <v>86.624349657826073</v>
      </c>
      <c r="AW34" s="54">
        <f>('Total Expenditures by County'!AW34/'Total Expenditures by County'!AW$4)</f>
        <v>99.791817820733485</v>
      </c>
      <c r="AX34" s="54">
        <f>('Total Expenditures by County'!AX34/'Total Expenditures by County'!AX$4)</f>
        <v>128.17679553245668</v>
      </c>
      <c r="AY34" s="54">
        <f>('Total Expenditures by County'!AY34/'Total Expenditures by County'!AY$4)</f>
        <v>141.30777441358077</v>
      </c>
      <c r="AZ34" s="54">
        <f>('Total Expenditures by County'!AZ34/'Total Expenditures by County'!AZ$4)</f>
        <v>88.671141480369698</v>
      </c>
      <c r="BA34" s="54">
        <f>('Total Expenditures by County'!BA34/'Total Expenditures by County'!BA$4)</f>
        <v>115.74538336388972</v>
      </c>
      <c r="BB34" s="54">
        <f>('Total Expenditures by County'!BB34/'Total Expenditures by County'!BB$4)</f>
        <v>59.728685172367221</v>
      </c>
      <c r="BC34" s="54">
        <f>('Total Expenditures by County'!BC34/'Total Expenditures by County'!BC$4)</f>
        <v>131.27968588513215</v>
      </c>
      <c r="BD34" s="54">
        <f>('Total Expenditures by County'!BD34/'Total Expenditures by County'!BD$4)</f>
        <v>217.47799739710428</v>
      </c>
      <c r="BE34" s="54">
        <f>('Total Expenditures by County'!BE34/'Total Expenditures by County'!BE$4)</f>
        <v>216.58520581390914</v>
      </c>
      <c r="BF34" s="54">
        <f>('Total Expenditures by County'!BF34/'Total Expenditures by County'!BF$4)</f>
        <v>317.00634063631327</v>
      </c>
      <c r="BG34" s="54">
        <f>('Total Expenditures by County'!BG34/'Total Expenditures by County'!BG$4)</f>
        <v>88.16011814457319</v>
      </c>
      <c r="BH34" s="54">
        <f>('Total Expenditures by County'!BH34/'Total Expenditures by County'!BH$4)</f>
        <v>150.26697692372514</v>
      </c>
      <c r="BI34" s="54">
        <f>('Total Expenditures by County'!BI34/'Total Expenditures by County'!BI$4)</f>
        <v>175.58940992461336</v>
      </c>
      <c r="BJ34" s="54">
        <f>('Total Expenditures by County'!BJ34/'Total Expenditures by County'!BJ$4)</f>
        <v>184.12998973694161</v>
      </c>
      <c r="BK34" s="54">
        <f>('Total Expenditures by County'!BK34/'Total Expenditures by County'!BK$4)</f>
        <v>291.89951275737411</v>
      </c>
      <c r="BL34" s="54">
        <f>('Total Expenditures by County'!BL34/'Total Expenditures by County'!BL$4)</f>
        <v>115.31769122477709</v>
      </c>
      <c r="BM34" s="54">
        <f>('Total Expenditures by County'!BM34/'Total Expenditures by County'!BM$4)</f>
        <v>156.75528379635784</v>
      </c>
      <c r="BN34" s="54">
        <f>('Total Expenditures by County'!BN34/'Total Expenditures by County'!BN$4)</f>
        <v>90.618250517033289</v>
      </c>
      <c r="BO34" s="54">
        <f>('Total Expenditures by County'!BO34/'Total Expenditures by County'!BO$4)</f>
        <v>131.909517251647</v>
      </c>
      <c r="BP34" s="54">
        <f>('Total Expenditures by County'!BP34/'Total Expenditures by County'!BP$4)</f>
        <v>439.18070060719288</v>
      </c>
      <c r="BQ34" s="55">
        <f>('Total Expenditures by County'!BQ34/'Total Expenditures by County'!BQ$4)</f>
        <v>141.19781789842835</v>
      </c>
    </row>
    <row r="35" spans="1:69" x14ac:dyDescent="0.25">
      <c r="A35" s="10"/>
      <c r="B35" s="11">
        <v>542</v>
      </c>
      <c r="C35" s="12" t="s">
        <v>34</v>
      </c>
      <c r="D35" s="54">
        <f>('Total Expenditures by County'!D35/'Total Expenditures by County'!D$4)</f>
        <v>0</v>
      </c>
      <c r="E35" s="54">
        <f>('Total Expenditures by County'!E35/'Total Expenditures by County'!E$4)</f>
        <v>0</v>
      </c>
      <c r="F35" s="54">
        <f>('Total Expenditures by County'!F35/'Total Expenditures by County'!F$4)</f>
        <v>0</v>
      </c>
      <c r="G35" s="54">
        <f>('Total Expenditures by County'!G35/'Total Expenditures by County'!G$4)</f>
        <v>0</v>
      </c>
      <c r="H35" s="54">
        <f>('Total Expenditures by County'!H35/'Total Expenditures by County'!H$4)</f>
        <v>5.4391356655450496</v>
      </c>
      <c r="I35" s="54">
        <f>('Total Expenditures by County'!I35/'Total Expenditures by County'!I$4)</f>
        <v>93.571060553582541</v>
      </c>
      <c r="J35" s="54">
        <f>('Total Expenditures by County'!J35/'Total Expenditures by County'!J$4)</f>
        <v>27.904553603442093</v>
      </c>
      <c r="K35" s="54">
        <f>('Total Expenditures by County'!K35/'Total Expenditures by County'!K$4)</f>
        <v>0</v>
      </c>
      <c r="L35" s="54">
        <f>('Total Expenditures by County'!L35/'Total Expenditures by County'!L$4)</f>
        <v>9.2088588984807931</v>
      </c>
      <c r="M35" s="54">
        <f>('Total Expenditures by County'!M35/'Total Expenditures by County'!M$4)</f>
        <v>0</v>
      </c>
      <c r="N35" s="54">
        <f>('Total Expenditures by County'!N35/'Total Expenditures by County'!N$4)</f>
        <v>11.555631427240803</v>
      </c>
      <c r="O35" s="54">
        <f>('Total Expenditures by County'!O35/'Total Expenditures by County'!O$4)</f>
        <v>0</v>
      </c>
      <c r="P35" s="54">
        <f>('Total Expenditures by County'!P35/'Total Expenditures by County'!P$4)</f>
        <v>0</v>
      </c>
      <c r="Q35" s="54">
        <f>('Total Expenditures by County'!Q35/'Total Expenditures by County'!Q$4)</f>
        <v>24.521753267867595</v>
      </c>
      <c r="R35" s="54">
        <f>('Total Expenditures by County'!R35/'Total Expenditures by County'!R$4)</f>
        <v>0</v>
      </c>
      <c r="S35" s="54">
        <f>('Total Expenditures by County'!S35/'Total Expenditures by County'!S$4)</f>
        <v>20.408550313545415</v>
      </c>
      <c r="T35" s="54">
        <f>('Total Expenditures by County'!T35/'Total Expenditures by County'!T$4)</f>
        <v>39.761364684186262</v>
      </c>
      <c r="U35" s="54">
        <f>('Total Expenditures by County'!U35/'Total Expenditures by County'!U$4)</f>
        <v>0</v>
      </c>
      <c r="V35" s="54">
        <f>('Total Expenditures by County'!V35/'Total Expenditures by County'!V$4)</f>
        <v>0</v>
      </c>
      <c r="W35" s="54">
        <f>('Total Expenditures by County'!W35/'Total Expenditures by County'!W$4)</f>
        <v>0</v>
      </c>
      <c r="X35" s="54">
        <f>('Total Expenditures by County'!X35/'Total Expenditures by County'!X$4)</f>
        <v>0</v>
      </c>
      <c r="Y35" s="54">
        <f>('Total Expenditures by County'!Y35/'Total Expenditures by County'!Y$4)</f>
        <v>0</v>
      </c>
      <c r="Z35" s="54">
        <f>('Total Expenditures by County'!Z35/'Total Expenditures by County'!Z$4)</f>
        <v>0</v>
      </c>
      <c r="AA35" s="54">
        <f>('Total Expenditures by County'!AA35/'Total Expenditures by County'!AA$4)</f>
        <v>143.70403377110694</v>
      </c>
      <c r="AB35" s="54">
        <f>('Total Expenditures by County'!AB35/'Total Expenditures by County'!AB$4)</f>
        <v>8.1393582873514436</v>
      </c>
      <c r="AC35" s="54">
        <f>('Total Expenditures by County'!AC35/'Total Expenditures by County'!AC$4)</f>
        <v>1.9650637733264853</v>
      </c>
      <c r="AD35" s="54">
        <f>('Total Expenditures by County'!AD35/'Total Expenditures by County'!AD$4)</f>
        <v>0</v>
      </c>
      <c r="AE35" s="54">
        <f>('Total Expenditures by County'!AE35/'Total Expenditures by County'!AE$4)</f>
        <v>0</v>
      </c>
      <c r="AF35" s="54">
        <f>('Total Expenditures by County'!AF35/'Total Expenditures by County'!AF$4)</f>
        <v>0</v>
      </c>
      <c r="AG35" s="54">
        <f>('Total Expenditures by County'!AG35/'Total Expenditures by County'!AG$4)</f>
        <v>0</v>
      </c>
      <c r="AH35" s="54">
        <f>('Total Expenditures by County'!AH35/'Total Expenditures by County'!AH$4)</f>
        <v>0</v>
      </c>
      <c r="AI35" s="54">
        <f>('Total Expenditures by County'!AI35/'Total Expenditures by County'!AI$4)</f>
        <v>0</v>
      </c>
      <c r="AJ35" s="54">
        <f>('Total Expenditures by County'!AJ35/'Total Expenditures by County'!AJ$4)</f>
        <v>0</v>
      </c>
      <c r="AK35" s="54">
        <f>('Total Expenditures by County'!AK35/'Total Expenditures by County'!AK$4)</f>
        <v>310.39282581236967</v>
      </c>
      <c r="AL35" s="54">
        <f>('Total Expenditures by County'!AL35/'Total Expenditures by County'!AL$4)</f>
        <v>0</v>
      </c>
      <c r="AM35" s="54">
        <f>('Total Expenditures by County'!AM35/'Total Expenditures by County'!AM$4)</f>
        <v>0</v>
      </c>
      <c r="AN35" s="54">
        <f>('Total Expenditures by County'!AN35/'Total Expenditures by County'!AN$4)</f>
        <v>0</v>
      </c>
      <c r="AO35" s="54">
        <f>('Total Expenditures by County'!AO35/'Total Expenditures by County'!AO$4)</f>
        <v>0.1269293257514216</v>
      </c>
      <c r="AP35" s="54">
        <f>('Total Expenditures by County'!AP35/'Total Expenditures by County'!AP$4)</f>
        <v>0</v>
      </c>
      <c r="AQ35" s="54">
        <f>('Total Expenditures by County'!AQ35/'Total Expenditures by County'!AQ$4)</f>
        <v>1.5889461705462964</v>
      </c>
      <c r="AR35" s="54">
        <f>('Total Expenditures by County'!AR35/'Total Expenditures by County'!AR$4)</f>
        <v>12.255006770216719</v>
      </c>
      <c r="AS35" s="54">
        <f>('Total Expenditures by County'!AS35/'Total Expenditures by County'!AS$4)</f>
        <v>186.98583033143069</v>
      </c>
      <c r="AT35" s="54">
        <f>('Total Expenditures by County'!AT35/'Total Expenditures by County'!AT$4)</f>
        <v>184.46904007862838</v>
      </c>
      <c r="AU35" s="54">
        <f>('Total Expenditures by County'!AU35/'Total Expenditures by County'!AU$4)</f>
        <v>0</v>
      </c>
      <c r="AV35" s="54">
        <f>('Total Expenditures by County'!AV35/'Total Expenditures by County'!AV$4)</f>
        <v>30.297291718491152</v>
      </c>
      <c r="AW35" s="54">
        <f>('Total Expenditures by County'!AW35/'Total Expenditures by County'!AW$4)</f>
        <v>12.186495432278566</v>
      </c>
      <c r="AX35" s="54">
        <f>('Total Expenditures by County'!AX35/'Total Expenditures by County'!AX$4)</f>
        <v>0</v>
      </c>
      <c r="AY35" s="54">
        <f>('Total Expenditures by County'!AY35/'Total Expenditures by County'!AY$4)</f>
        <v>0</v>
      </c>
      <c r="AZ35" s="54">
        <f>('Total Expenditures by County'!AZ35/'Total Expenditures by County'!AZ$4)</f>
        <v>44.845188403507386</v>
      </c>
      <c r="BA35" s="54">
        <f>('Total Expenditures by County'!BA35/'Total Expenditures by County'!BA$4)</f>
        <v>0</v>
      </c>
      <c r="BB35" s="54">
        <f>('Total Expenditures by County'!BB35/'Total Expenditures by County'!BB$4)</f>
        <v>10.53419488807104</v>
      </c>
      <c r="BC35" s="54">
        <f>('Total Expenditures by County'!BC35/'Total Expenditures by County'!BC$4)</f>
        <v>0</v>
      </c>
      <c r="BD35" s="54">
        <f>('Total Expenditures by County'!BD35/'Total Expenditures by County'!BD$4)</f>
        <v>0</v>
      </c>
      <c r="BE35" s="54">
        <f>('Total Expenditures by County'!BE35/'Total Expenditures by County'!BE$4)</f>
        <v>0</v>
      </c>
      <c r="BF35" s="54">
        <f>('Total Expenditures by County'!BF35/'Total Expenditures by County'!BF$4)</f>
        <v>21.459042072329915</v>
      </c>
      <c r="BG35" s="54">
        <f>('Total Expenditures by County'!BG35/'Total Expenditures by County'!BG$4)</f>
        <v>1.5576614410413139</v>
      </c>
      <c r="BH35" s="54">
        <f>('Total Expenditures by County'!BH35/'Total Expenditures by County'!BH$4)</f>
        <v>0</v>
      </c>
      <c r="BI35" s="54">
        <f>('Total Expenditures by County'!BI35/'Total Expenditures by County'!BI$4)</f>
        <v>0</v>
      </c>
      <c r="BJ35" s="54">
        <f>('Total Expenditures by County'!BJ35/'Total Expenditures by County'!BJ$4)</f>
        <v>0</v>
      </c>
      <c r="BK35" s="54">
        <f>('Total Expenditures by County'!BK35/'Total Expenditures by County'!BK$4)</f>
        <v>20.95224498349662</v>
      </c>
      <c r="BL35" s="54">
        <f>('Total Expenditures by County'!BL35/'Total Expenditures by County'!BL$4)</f>
        <v>26.237634913186298</v>
      </c>
      <c r="BM35" s="54">
        <f>('Total Expenditures by County'!BM35/'Total Expenditures by County'!BM$4)</f>
        <v>0</v>
      </c>
      <c r="BN35" s="54">
        <f>('Total Expenditures by County'!BN35/'Total Expenditures by County'!BN$4)</f>
        <v>31.126239009883776</v>
      </c>
      <c r="BO35" s="54">
        <f>('Total Expenditures by County'!BO35/'Total Expenditures by County'!BO$4)</f>
        <v>0</v>
      </c>
      <c r="BP35" s="54">
        <f>('Total Expenditures by County'!BP35/'Total Expenditures by County'!BP$4)</f>
        <v>0</v>
      </c>
      <c r="BQ35" s="55">
        <f>('Total Expenditures by County'!BQ35/'Total Expenditures by County'!BQ$4)</f>
        <v>0</v>
      </c>
    </row>
    <row r="36" spans="1:69" x14ac:dyDescent="0.25">
      <c r="A36" s="10"/>
      <c r="B36" s="11">
        <v>543</v>
      </c>
      <c r="C36" s="12" t="s">
        <v>35</v>
      </c>
      <c r="D36" s="54">
        <f>('Total Expenditures by County'!D36/'Total Expenditures by County'!D$4)</f>
        <v>0</v>
      </c>
      <c r="E36" s="54">
        <f>('Total Expenditures by County'!E36/'Total Expenditures by County'!E$4)</f>
        <v>0</v>
      </c>
      <c r="F36" s="54">
        <f>('Total Expenditures by County'!F36/'Total Expenditures by County'!F$4)</f>
        <v>0</v>
      </c>
      <c r="G36" s="54">
        <f>('Total Expenditures by County'!G36/'Total Expenditures by County'!G$4)</f>
        <v>0</v>
      </c>
      <c r="H36" s="54">
        <f>('Total Expenditures by County'!H36/'Total Expenditures by County'!H$4)</f>
        <v>0</v>
      </c>
      <c r="I36" s="54">
        <f>('Total Expenditures by County'!I36/'Total Expenditures by County'!I$4)</f>
        <v>58.032598750019389</v>
      </c>
      <c r="J36" s="54">
        <f>('Total Expenditures by County'!J36/'Total Expenditures by County'!J$4)</f>
        <v>0</v>
      </c>
      <c r="K36" s="54">
        <f>('Total Expenditures by County'!K36/'Total Expenditures by County'!K$4)</f>
        <v>0</v>
      </c>
      <c r="L36" s="54">
        <f>('Total Expenditures by County'!L36/'Total Expenditures by County'!L$4)</f>
        <v>0</v>
      </c>
      <c r="M36" s="54">
        <f>('Total Expenditures by County'!M36/'Total Expenditures by County'!M$4)</f>
        <v>0</v>
      </c>
      <c r="N36" s="54">
        <f>('Total Expenditures by County'!N36/'Total Expenditures by County'!N$4)</f>
        <v>0</v>
      </c>
      <c r="O36" s="54">
        <f>('Total Expenditures by County'!O36/'Total Expenditures by County'!O$4)</f>
        <v>0</v>
      </c>
      <c r="P36" s="54">
        <f>('Total Expenditures by County'!P36/'Total Expenditures by County'!P$4)</f>
        <v>0</v>
      </c>
      <c r="Q36" s="54">
        <f>('Total Expenditures by County'!Q36/'Total Expenditures by County'!Q$4)</f>
        <v>5.0416206021980878</v>
      </c>
      <c r="R36" s="54">
        <f>('Total Expenditures by County'!R36/'Total Expenditures by County'!R$4)</f>
        <v>0</v>
      </c>
      <c r="S36" s="54">
        <f>('Total Expenditures by County'!S36/'Total Expenditures by County'!S$4)</f>
        <v>0</v>
      </c>
      <c r="T36" s="54">
        <f>('Total Expenditures by County'!T36/'Total Expenditures by County'!T$4)</f>
        <v>0</v>
      </c>
      <c r="U36" s="54">
        <f>('Total Expenditures by County'!U36/'Total Expenditures by County'!U$4)</f>
        <v>0</v>
      </c>
      <c r="V36" s="54">
        <f>('Total Expenditures by County'!V36/'Total Expenditures by County'!V$4)</f>
        <v>0</v>
      </c>
      <c r="W36" s="54">
        <f>('Total Expenditures by County'!W36/'Total Expenditures by County'!W$4)</f>
        <v>0</v>
      </c>
      <c r="X36" s="54">
        <f>('Total Expenditures by County'!X36/'Total Expenditures by County'!X$4)</f>
        <v>0</v>
      </c>
      <c r="Y36" s="54">
        <f>('Total Expenditures by County'!Y36/'Total Expenditures by County'!Y$4)</f>
        <v>0</v>
      </c>
      <c r="Z36" s="54">
        <f>('Total Expenditures by County'!Z36/'Total Expenditures by County'!Z$4)</f>
        <v>0</v>
      </c>
      <c r="AA36" s="54">
        <f>('Total Expenditures by County'!AA36/'Total Expenditures by County'!AA$4)</f>
        <v>0</v>
      </c>
      <c r="AB36" s="54">
        <f>('Total Expenditures by County'!AB36/'Total Expenditures by County'!AB$4)</f>
        <v>1.5727000212224109</v>
      </c>
      <c r="AC36" s="54">
        <f>('Total Expenditures by County'!AC36/'Total Expenditures by County'!AC$4)</f>
        <v>0</v>
      </c>
      <c r="AD36" s="54">
        <f>('Total Expenditures by County'!AD36/'Total Expenditures by County'!AD$4)</f>
        <v>0</v>
      </c>
      <c r="AE36" s="54">
        <f>('Total Expenditures by County'!AE36/'Total Expenditures by County'!AE$4)</f>
        <v>0</v>
      </c>
      <c r="AF36" s="54">
        <f>('Total Expenditures by County'!AF36/'Total Expenditures by County'!AF$4)</f>
        <v>0</v>
      </c>
      <c r="AG36" s="54">
        <f>('Total Expenditures by County'!AG36/'Total Expenditures by County'!AG$4)</f>
        <v>0</v>
      </c>
      <c r="AH36" s="54">
        <f>('Total Expenditures by County'!AH36/'Total Expenditures by County'!AH$4)</f>
        <v>0</v>
      </c>
      <c r="AI36" s="54">
        <f>('Total Expenditures by County'!AI36/'Total Expenditures by County'!AI$4)</f>
        <v>0</v>
      </c>
      <c r="AJ36" s="54">
        <f>('Total Expenditures by County'!AJ36/'Total Expenditures by County'!AJ$4)</f>
        <v>0</v>
      </c>
      <c r="AK36" s="54">
        <f>('Total Expenditures by County'!AK36/'Total Expenditures by County'!AK$4)</f>
        <v>0</v>
      </c>
      <c r="AL36" s="54">
        <f>('Total Expenditures by County'!AL36/'Total Expenditures by County'!AL$4)</f>
        <v>0</v>
      </c>
      <c r="AM36" s="54">
        <f>('Total Expenditures by County'!AM36/'Total Expenditures by County'!AM$4)</f>
        <v>0</v>
      </c>
      <c r="AN36" s="54">
        <f>('Total Expenditures by County'!AN36/'Total Expenditures by County'!AN$4)</f>
        <v>0</v>
      </c>
      <c r="AO36" s="54">
        <f>('Total Expenditures by County'!AO36/'Total Expenditures by County'!AO$4)</f>
        <v>0</v>
      </c>
      <c r="AP36" s="54">
        <f>('Total Expenditures by County'!AP36/'Total Expenditures by County'!AP$4)</f>
        <v>46.389963990485079</v>
      </c>
      <c r="AQ36" s="54">
        <f>('Total Expenditures by County'!AQ36/'Total Expenditures by County'!AQ$4)</f>
        <v>0</v>
      </c>
      <c r="AR36" s="54">
        <f>('Total Expenditures by County'!AR36/'Total Expenditures by County'!AR$4)</f>
        <v>0.11276841605285731</v>
      </c>
      <c r="AS36" s="54">
        <f>('Total Expenditures by County'!AS36/'Total Expenditures by County'!AS$4)</f>
        <v>30.014347202295554</v>
      </c>
      <c r="AT36" s="54">
        <f>('Total Expenditures by County'!AT36/'Total Expenditures by County'!AT$4)</f>
        <v>0</v>
      </c>
      <c r="AU36" s="54">
        <f>('Total Expenditures by County'!AU36/'Total Expenditures by County'!AU$4)</f>
        <v>0</v>
      </c>
      <c r="AV36" s="54">
        <f>('Total Expenditures by County'!AV36/'Total Expenditures by County'!AV$4)</f>
        <v>0</v>
      </c>
      <c r="AW36" s="54">
        <f>('Total Expenditures by County'!AW36/'Total Expenditures by County'!AW$4)</f>
        <v>0</v>
      </c>
      <c r="AX36" s="54">
        <f>('Total Expenditures by County'!AX36/'Total Expenditures by County'!AX$4)</f>
        <v>0</v>
      </c>
      <c r="AY36" s="54">
        <f>('Total Expenditures by County'!AY36/'Total Expenditures by County'!AY$4)</f>
        <v>0</v>
      </c>
      <c r="AZ36" s="54">
        <f>('Total Expenditures by County'!AZ36/'Total Expenditures by County'!AZ$4)</f>
        <v>0</v>
      </c>
      <c r="BA36" s="54">
        <f>('Total Expenditures by County'!BA36/'Total Expenditures by County'!BA$4)</f>
        <v>4.5351980103121665</v>
      </c>
      <c r="BB36" s="54">
        <f>('Total Expenditures by County'!BB36/'Total Expenditures by County'!BB$4)</f>
        <v>0.1356779889928082</v>
      </c>
      <c r="BC36" s="54">
        <f>('Total Expenditures by County'!BC36/'Total Expenditures by County'!BC$4)</f>
        <v>0</v>
      </c>
      <c r="BD36" s="54">
        <f>('Total Expenditures by County'!BD36/'Total Expenditures by County'!BD$4)</f>
        <v>1.6897538094463425</v>
      </c>
      <c r="BE36" s="54">
        <f>('Total Expenditures by County'!BE36/'Total Expenditures by County'!BE$4)</f>
        <v>0</v>
      </c>
      <c r="BF36" s="54">
        <f>('Total Expenditures by County'!BF36/'Total Expenditures by County'!BF$4)</f>
        <v>5.5017393006969701</v>
      </c>
      <c r="BG36" s="54">
        <f>('Total Expenditures by County'!BG36/'Total Expenditures by County'!BG$4)</f>
        <v>13.181027975051853</v>
      </c>
      <c r="BH36" s="54">
        <f>('Total Expenditures by County'!BH36/'Total Expenditures by County'!BH$4)</f>
        <v>0</v>
      </c>
      <c r="BI36" s="54">
        <f>('Total Expenditures by County'!BI36/'Total Expenditures by County'!BI$4)</f>
        <v>3.0245905222662626</v>
      </c>
      <c r="BJ36" s="54">
        <f>('Total Expenditures by County'!BJ36/'Total Expenditures by County'!BJ$4)</f>
        <v>0</v>
      </c>
      <c r="BK36" s="54">
        <f>('Total Expenditures by County'!BK36/'Total Expenditures by County'!BK$4)</f>
        <v>0</v>
      </c>
      <c r="BL36" s="54">
        <f>('Total Expenditures by County'!BL36/'Total Expenditures by County'!BL$4)</f>
        <v>0</v>
      </c>
      <c r="BM36" s="54">
        <f>('Total Expenditures by County'!BM36/'Total Expenditures by County'!BM$4)</f>
        <v>0</v>
      </c>
      <c r="BN36" s="54">
        <f>('Total Expenditures by County'!BN36/'Total Expenditures by County'!BN$4)</f>
        <v>7.7446088034141383</v>
      </c>
      <c r="BO36" s="54">
        <f>('Total Expenditures by County'!BO36/'Total Expenditures by County'!BO$4)</f>
        <v>0</v>
      </c>
      <c r="BP36" s="54">
        <f>('Total Expenditures by County'!BP36/'Total Expenditures by County'!BP$4)</f>
        <v>0</v>
      </c>
      <c r="BQ36" s="55">
        <f>('Total Expenditures by County'!BQ36/'Total Expenditures by County'!BQ$4)</f>
        <v>0</v>
      </c>
    </row>
    <row r="37" spans="1:69" x14ac:dyDescent="0.25">
      <c r="A37" s="10"/>
      <c r="B37" s="11">
        <v>544</v>
      </c>
      <c r="C37" s="12" t="s">
        <v>36</v>
      </c>
      <c r="D37" s="54">
        <f>('Total Expenditures by County'!D37/'Total Expenditures by County'!D$4)</f>
        <v>2.5849587147580202</v>
      </c>
      <c r="E37" s="54">
        <f>('Total Expenditures by County'!E37/'Total Expenditures by County'!E$4)</f>
        <v>0</v>
      </c>
      <c r="F37" s="54">
        <f>('Total Expenditures by County'!F37/'Total Expenditures by County'!F$4)</f>
        <v>0</v>
      </c>
      <c r="G37" s="54">
        <f>('Total Expenditures by County'!G37/'Total Expenditures by County'!G$4)</f>
        <v>0</v>
      </c>
      <c r="H37" s="54">
        <f>('Total Expenditures by County'!H37/'Total Expenditures by County'!H$4)</f>
        <v>15.498904073537981</v>
      </c>
      <c r="I37" s="54">
        <f>('Total Expenditures by County'!I37/'Total Expenditures by County'!I$4)</f>
        <v>65.315823725277667</v>
      </c>
      <c r="J37" s="54">
        <f>('Total Expenditures by County'!J37/'Total Expenditures by County'!J$4)</f>
        <v>0</v>
      </c>
      <c r="K37" s="54">
        <f>('Total Expenditures by County'!K37/'Total Expenditures by County'!K$4)</f>
        <v>0</v>
      </c>
      <c r="L37" s="54">
        <f>('Total Expenditures by County'!L37/'Total Expenditures by County'!L$4)</f>
        <v>12.598461944433973</v>
      </c>
      <c r="M37" s="54">
        <f>('Total Expenditures by County'!M37/'Total Expenditures by County'!M$4)</f>
        <v>0.20829722384346464</v>
      </c>
      <c r="N37" s="54">
        <f>('Total Expenditures by County'!N37/'Total Expenditures by County'!N$4)</f>
        <v>1.8988350724382292</v>
      </c>
      <c r="O37" s="54">
        <f>('Total Expenditures by County'!O37/'Total Expenditures by County'!O$4)</f>
        <v>0</v>
      </c>
      <c r="P37" s="54">
        <f>('Total Expenditures by County'!P37/'Total Expenditures by County'!P$4)</f>
        <v>0</v>
      </c>
      <c r="Q37" s="54">
        <f>('Total Expenditures by County'!Q37/'Total Expenditures by County'!Q$4)</f>
        <v>0</v>
      </c>
      <c r="R37" s="54">
        <f>('Total Expenditures by County'!R37/'Total Expenditures by County'!R$4)</f>
        <v>23.039091241440865</v>
      </c>
      <c r="S37" s="54">
        <f>('Total Expenditures by County'!S37/'Total Expenditures by County'!S$4)</f>
        <v>13.651195034152918</v>
      </c>
      <c r="T37" s="54">
        <f>('Total Expenditures by County'!T37/'Total Expenditures by County'!T$4)</f>
        <v>0</v>
      </c>
      <c r="U37" s="54">
        <f>('Total Expenditures by County'!U37/'Total Expenditures by County'!U$4)</f>
        <v>0.57189864397543644</v>
      </c>
      <c r="V37" s="54">
        <f>('Total Expenditures by County'!V37/'Total Expenditures by County'!V$4)</f>
        <v>0</v>
      </c>
      <c r="W37" s="54">
        <f>('Total Expenditures by County'!W37/'Total Expenditures by County'!W$4)</f>
        <v>0</v>
      </c>
      <c r="X37" s="54">
        <f>('Total Expenditures by County'!X37/'Total Expenditures by County'!X$4)</f>
        <v>0</v>
      </c>
      <c r="Y37" s="54">
        <f>('Total Expenditures by County'!Y37/'Total Expenditures by County'!Y$4)</f>
        <v>0</v>
      </c>
      <c r="Z37" s="54">
        <f>('Total Expenditures by County'!Z37/'Total Expenditures by County'!Z$4)</f>
        <v>0</v>
      </c>
      <c r="AA37" s="54">
        <f>('Total Expenditures by County'!AA37/'Total Expenditures by County'!AA$4)</f>
        <v>0</v>
      </c>
      <c r="AB37" s="54">
        <f>('Total Expenditures by County'!AB37/'Total Expenditures by County'!AB$4)</f>
        <v>0</v>
      </c>
      <c r="AC37" s="54">
        <f>('Total Expenditures by County'!AC37/'Total Expenditures by County'!AC$4)</f>
        <v>0</v>
      </c>
      <c r="AD37" s="54">
        <f>('Total Expenditures by County'!AD37/'Total Expenditures by County'!AD$4)</f>
        <v>1.4559257864903414</v>
      </c>
      <c r="AE37" s="54">
        <f>('Total Expenditures by County'!AE37/'Total Expenditures by County'!AE$4)</f>
        <v>0</v>
      </c>
      <c r="AF37" s="54">
        <f>('Total Expenditures by County'!AF37/'Total Expenditures by County'!AF$4)</f>
        <v>0</v>
      </c>
      <c r="AG37" s="54">
        <f>('Total Expenditures by County'!AG37/'Total Expenditures by County'!AG$4)</f>
        <v>0.10062184298967621</v>
      </c>
      <c r="AH37" s="54">
        <f>('Total Expenditures by County'!AH37/'Total Expenditures by County'!AH$4)</f>
        <v>0</v>
      </c>
      <c r="AI37" s="54">
        <f>('Total Expenditures by County'!AI37/'Total Expenditures by County'!AI$4)</f>
        <v>0</v>
      </c>
      <c r="AJ37" s="54">
        <f>('Total Expenditures by County'!AJ37/'Total Expenditures by County'!AJ$4)</f>
        <v>0</v>
      </c>
      <c r="AK37" s="54">
        <f>('Total Expenditures by County'!AK37/'Total Expenditures by County'!AK$4)</f>
        <v>29.487887711532792</v>
      </c>
      <c r="AL37" s="54">
        <f>('Total Expenditures by County'!AL37/'Total Expenditures by County'!AL$4)</f>
        <v>0</v>
      </c>
      <c r="AM37" s="54">
        <f>('Total Expenditures by County'!AM37/'Total Expenditures by County'!AM$4)</f>
        <v>22.513334210872713</v>
      </c>
      <c r="AN37" s="54">
        <f>('Total Expenditures by County'!AN37/'Total Expenditures by County'!AN$4)</f>
        <v>49.049201952249042</v>
      </c>
      <c r="AO37" s="54">
        <f>('Total Expenditures by County'!AO37/'Total Expenditures by County'!AO$4)</f>
        <v>0</v>
      </c>
      <c r="AP37" s="54">
        <f>('Total Expenditures by County'!AP37/'Total Expenditures by County'!AP$4)</f>
        <v>28.122317356849035</v>
      </c>
      <c r="AQ37" s="54">
        <f>('Total Expenditures by County'!AQ37/'Total Expenditures by County'!AQ$4)</f>
        <v>1.4049867836786629</v>
      </c>
      <c r="AR37" s="54">
        <f>('Total Expenditures by County'!AR37/'Total Expenditures by County'!AR$4)</f>
        <v>0</v>
      </c>
      <c r="AS37" s="54">
        <f>('Total Expenditures by County'!AS37/'Total Expenditures by County'!AS$4)</f>
        <v>219.23061589752589</v>
      </c>
      <c r="AT37" s="54">
        <f>('Total Expenditures by County'!AT37/'Total Expenditures by County'!AT$4)</f>
        <v>0</v>
      </c>
      <c r="AU37" s="54">
        <f>('Total Expenditures by County'!AU37/'Total Expenditures by County'!AU$4)</f>
        <v>0</v>
      </c>
      <c r="AV37" s="54">
        <f>('Total Expenditures by County'!AV37/'Total Expenditures by County'!AV$4)</f>
        <v>11.904244226972727</v>
      </c>
      <c r="AW37" s="54">
        <f>('Total Expenditures by County'!AW37/'Total Expenditures by County'!AW$4)</f>
        <v>0</v>
      </c>
      <c r="AX37" s="54">
        <f>('Total Expenditures by County'!AX37/'Total Expenditures by County'!AX$4)</f>
        <v>24.776527955209563</v>
      </c>
      <c r="AY37" s="54">
        <f>('Total Expenditures by County'!AY37/'Total Expenditures by County'!AY$4)</f>
        <v>14.843121162122166</v>
      </c>
      <c r="AZ37" s="54">
        <f>('Total Expenditures by County'!AZ37/'Total Expenditures by County'!AZ$4)</f>
        <v>57.485889880717274</v>
      </c>
      <c r="BA37" s="54">
        <f>('Total Expenditures by County'!BA37/'Total Expenditures by County'!BA$4)</f>
        <v>11.824934012946734</v>
      </c>
      <c r="BB37" s="54">
        <f>('Total Expenditures by County'!BB37/'Total Expenditures by County'!BB$4)</f>
        <v>0</v>
      </c>
      <c r="BC37" s="54">
        <f>('Total Expenditures by County'!BC37/'Total Expenditures by County'!BC$4)</f>
        <v>15.639018898567842</v>
      </c>
      <c r="BD37" s="54">
        <f>('Total Expenditures by County'!BD37/'Total Expenditures by County'!BD$4)</f>
        <v>0</v>
      </c>
      <c r="BE37" s="54">
        <f>('Total Expenditures by County'!BE37/'Total Expenditures by County'!BE$4)</f>
        <v>3.7616068363025978</v>
      </c>
      <c r="BF37" s="54">
        <f>('Total Expenditures by County'!BF37/'Total Expenditures by County'!BF$4)</f>
        <v>0</v>
      </c>
      <c r="BG37" s="54">
        <f>('Total Expenditures by County'!BG37/'Total Expenditures by County'!BG$4)</f>
        <v>0</v>
      </c>
      <c r="BH37" s="54">
        <f>('Total Expenditures by County'!BH37/'Total Expenditures by County'!BH$4)</f>
        <v>34.354435162708263</v>
      </c>
      <c r="BI37" s="54">
        <f>('Total Expenditures by County'!BI37/'Total Expenditures by County'!BI$4)</f>
        <v>8.0241533574259734</v>
      </c>
      <c r="BJ37" s="54">
        <f>('Total Expenditures by County'!BJ37/'Total Expenditures by County'!BJ$4)</f>
        <v>0</v>
      </c>
      <c r="BK37" s="54">
        <f>('Total Expenditures by County'!BK37/'Total Expenditures by County'!BK$4)</f>
        <v>0</v>
      </c>
      <c r="BL37" s="54">
        <f>('Total Expenditures by County'!BL37/'Total Expenditures by County'!BL$4)</f>
        <v>0</v>
      </c>
      <c r="BM37" s="54">
        <f>('Total Expenditures by County'!BM37/'Total Expenditures by County'!BM$4)</f>
        <v>0</v>
      </c>
      <c r="BN37" s="54">
        <f>('Total Expenditures by County'!BN37/'Total Expenditures by County'!BN$4)</f>
        <v>38.764893894458496</v>
      </c>
      <c r="BO37" s="54">
        <f>('Total Expenditures by County'!BO37/'Total Expenditures by County'!BO$4)</f>
        <v>0</v>
      </c>
      <c r="BP37" s="54">
        <f>('Total Expenditures by County'!BP37/'Total Expenditures by County'!BP$4)</f>
        <v>0</v>
      </c>
      <c r="BQ37" s="55">
        <f>('Total Expenditures by County'!BQ37/'Total Expenditures by County'!BQ$4)</f>
        <v>0</v>
      </c>
    </row>
    <row r="38" spans="1:69" x14ac:dyDescent="0.25">
      <c r="A38" s="10"/>
      <c r="B38" s="11">
        <v>545</v>
      </c>
      <c r="C38" s="12" t="s">
        <v>37</v>
      </c>
      <c r="D38" s="54">
        <f>('Total Expenditures by County'!D38/'Total Expenditures by County'!D$4)</f>
        <v>0</v>
      </c>
      <c r="E38" s="54">
        <f>('Total Expenditures by County'!E38/'Total Expenditures by County'!E$4)</f>
        <v>0</v>
      </c>
      <c r="F38" s="54">
        <f>('Total Expenditures by County'!F38/'Total Expenditures by County'!F$4)</f>
        <v>0</v>
      </c>
      <c r="G38" s="54">
        <f>('Total Expenditures by County'!G38/'Total Expenditures by County'!G$4)</f>
        <v>0</v>
      </c>
      <c r="H38" s="54">
        <f>('Total Expenditures by County'!H38/'Total Expenditures by County'!H$4)</f>
        <v>0</v>
      </c>
      <c r="I38" s="54">
        <f>('Total Expenditures by County'!I38/'Total Expenditures by County'!I$4)</f>
        <v>0</v>
      </c>
      <c r="J38" s="54">
        <f>('Total Expenditures by County'!J38/'Total Expenditures by County'!J$4)</f>
        <v>0</v>
      </c>
      <c r="K38" s="54">
        <f>('Total Expenditures by County'!K38/'Total Expenditures by County'!K$4)</f>
        <v>0</v>
      </c>
      <c r="L38" s="54">
        <f>('Total Expenditures by County'!L38/'Total Expenditures by County'!L$4)</f>
        <v>0</v>
      </c>
      <c r="M38" s="54">
        <f>('Total Expenditures by County'!M38/'Total Expenditures by County'!M$4)</f>
        <v>0</v>
      </c>
      <c r="N38" s="54">
        <f>('Total Expenditures by County'!N38/'Total Expenditures by County'!N$4)</f>
        <v>0</v>
      </c>
      <c r="O38" s="54">
        <f>('Total Expenditures by County'!O38/'Total Expenditures by County'!O$4)</f>
        <v>0</v>
      </c>
      <c r="P38" s="54">
        <f>('Total Expenditures by County'!P38/'Total Expenditures by County'!P$4)</f>
        <v>0</v>
      </c>
      <c r="Q38" s="54">
        <f>('Total Expenditures by County'!Q38/'Total Expenditures by County'!Q$4)</f>
        <v>0</v>
      </c>
      <c r="R38" s="54">
        <f>('Total Expenditures by County'!R38/'Total Expenditures by County'!R$4)</f>
        <v>0</v>
      </c>
      <c r="S38" s="54">
        <f>('Total Expenditures by County'!S38/'Total Expenditures by County'!S$4)</f>
        <v>0</v>
      </c>
      <c r="T38" s="54">
        <f>('Total Expenditures by County'!T38/'Total Expenditures by County'!T$4)</f>
        <v>0</v>
      </c>
      <c r="U38" s="54">
        <f>('Total Expenditures by County'!U38/'Total Expenditures by County'!U$4)</f>
        <v>0</v>
      </c>
      <c r="V38" s="54">
        <f>('Total Expenditures by County'!V38/'Total Expenditures by County'!V$4)</f>
        <v>0</v>
      </c>
      <c r="W38" s="54">
        <f>('Total Expenditures by County'!W38/'Total Expenditures by County'!W$4)</f>
        <v>0</v>
      </c>
      <c r="X38" s="54">
        <f>('Total Expenditures by County'!X38/'Total Expenditures by County'!X$4)</f>
        <v>0</v>
      </c>
      <c r="Y38" s="54">
        <f>('Total Expenditures by County'!Y38/'Total Expenditures by County'!Y$4)</f>
        <v>0</v>
      </c>
      <c r="Z38" s="54">
        <f>('Total Expenditures by County'!Z38/'Total Expenditures by County'!Z$4)</f>
        <v>0</v>
      </c>
      <c r="AA38" s="54">
        <f>('Total Expenditures by County'!AA38/'Total Expenditures by County'!AA$4)</f>
        <v>0</v>
      </c>
      <c r="AB38" s="54">
        <f>('Total Expenditures by County'!AB38/'Total Expenditures by County'!AB$4)</f>
        <v>0</v>
      </c>
      <c r="AC38" s="54">
        <f>('Total Expenditures by County'!AC38/'Total Expenditures by County'!AC$4)</f>
        <v>0</v>
      </c>
      <c r="AD38" s="54">
        <f>('Total Expenditures by County'!AD38/'Total Expenditures by County'!AD$4)</f>
        <v>0</v>
      </c>
      <c r="AE38" s="54">
        <f>('Total Expenditures by County'!AE38/'Total Expenditures by County'!AE$4)</f>
        <v>0</v>
      </c>
      <c r="AF38" s="54">
        <f>('Total Expenditures by County'!AF38/'Total Expenditures by County'!AF$4)</f>
        <v>0</v>
      </c>
      <c r="AG38" s="54">
        <f>('Total Expenditures by County'!AG38/'Total Expenditures by County'!AG$4)</f>
        <v>0</v>
      </c>
      <c r="AH38" s="54">
        <f>('Total Expenditures by County'!AH38/'Total Expenditures by County'!AH$4)</f>
        <v>0</v>
      </c>
      <c r="AI38" s="54">
        <f>('Total Expenditures by County'!AI38/'Total Expenditures by County'!AI$4)</f>
        <v>0</v>
      </c>
      <c r="AJ38" s="54">
        <f>('Total Expenditures by County'!AJ38/'Total Expenditures by County'!AJ$4)</f>
        <v>0</v>
      </c>
      <c r="AK38" s="54">
        <f>('Total Expenditures by County'!AK38/'Total Expenditures by County'!AK$4)</f>
        <v>0</v>
      </c>
      <c r="AL38" s="54">
        <f>('Total Expenditures by County'!AL38/'Total Expenditures by County'!AL$4)</f>
        <v>0</v>
      </c>
      <c r="AM38" s="54">
        <f>('Total Expenditures by County'!AM38/'Total Expenditures by County'!AM$4)</f>
        <v>0</v>
      </c>
      <c r="AN38" s="54">
        <f>('Total Expenditures by County'!AN38/'Total Expenditures by County'!AN$4)</f>
        <v>0</v>
      </c>
      <c r="AO38" s="54">
        <f>('Total Expenditures by County'!AO38/'Total Expenditures by County'!AO$4)</f>
        <v>0</v>
      </c>
      <c r="AP38" s="54">
        <f>('Total Expenditures by County'!AP38/'Total Expenditures by County'!AP$4)</f>
        <v>0</v>
      </c>
      <c r="AQ38" s="54">
        <f>('Total Expenditures by County'!AQ38/'Total Expenditures by County'!AQ$4)</f>
        <v>0</v>
      </c>
      <c r="AR38" s="54">
        <f>('Total Expenditures by County'!AR38/'Total Expenditures by County'!AR$4)</f>
        <v>0</v>
      </c>
      <c r="AS38" s="54">
        <f>('Total Expenditures by County'!AS38/'Total Expenditures by County'!AS$4)</f>
        <v>0.65658330150800448</v>
      </c>
      <c r="AT38" s="54">
        <f>('Total Expenditures by County'!AT38/'Total Expenditures by County'!AT$4)</f>
        <v>0</v>
      </c>
      <c r="AU38" s="54">
        <f>('Total Expenditures by County'!AU38/'Total Expenditures by County'!AU$4)</f>
        <v>0</v>
      </c>
      <c r="AV38" s="54">
        <f>('Total Expenditures by County'!AV38/'Total Expenditures by County'!AV$4)</f>
        <v>0</v>
      </c>
      <c r="AW38" s="54">
        <f>('Total Expenditures by County'!AW38/'Total Expenditures by County'!AW$4)</f>
        <v>0</v>
      </c>
      <c r="AX38" s="54">
        <f>('Total Expenditures by County'!AX38/'Total Expenditures by County'!AX$4)</f>
        <v>0</v>
      </c>
      <c r="AY38" s="54">
        <f>('Total Expenditures by County'!AY38/'Total Expenditures by County'!AY$4)</f>
        <v>0</v>
      </c>
      <c r="AZ38" s="54">
        <f>('Total Expenditures by County'!AZ38/'Total Expenditures by County'!AZ$4)</f>
        <v>0</v>
      </c>
      <c r="BA38" s="54">
        <f>('Total Expenditures by County'!BA38/'Total Expenditures by County'!BA$4)</f>
        <v>0</v>
      </c>
      <c r="BB38" s="54">
        <f>('Total Expenditures by County'!BB38/'Total Expenditures by County'!BB$4)</f>
        <v>0</v>
      </c>
      <c r="BC38" s="54">
        <f>('Total Expenditures by County'!BC38/'Total Expenditures by County'!BC$4)</f>
        <v>0</v>
      </c>
      <c r="BD38" s="54">
        <f>('Total Expenditures by County'!BD38/'Total Expenditures by County'!BD$4)</f>
        <v>0</v>
      </c>
      <c r="BE38" s="54">
        <f>('Total Expenditures by County'!BE38/'Total Expenditures by County'!BE$4)</f>
        <v>0</v>
      </c>
      <c r="BF38" s="54">
        <f>('Total Expenditures by County'!BF38/'Total Expenditures by County'!BF$4)</f>
        <v>0</v>
      </c>
      <c r="BG38" s="54">
        <f>('Total Expenditures by County'!BG38/'Total Expenditures by County'!BG$4)</f>
        <v>0</v>
      </c>
      <c r="BH38" s="54">
        <f>('Total Expenditures by County'!BH38/'Total Expenditures by County'!BH$4)</f>
        <v>0</v>
      </c>
      <c r="BI38" s="54">
        <f>('Total Expenditures by County'!BI38/'Total Expenditures by County'!BI$4)</f>
        <v>0</v>
      </c>
      <c r="BJ38" s="54">
        <f>('Total Expenditures by County'!BJ38/'Total Expenditures by County'!BJ$4)</f>
        <v>0</v>
      </c>
      <c r="BK38" s="54">
        <f>('Total Expenditures by County'!BK38/'Total Expenditures by County'!BK$4)</f>
        <v>0</v>
      </c>
      <c r="BL38" s="54">
        <f>('Total Expenditures by County'!BL38/'Total Expenditures by County'!BL$4)</f>
        <v>0</v>
      </c>
      <c r="BM38" s="54">
        <f>('Total Expenditures by County'!BM38/'Total Expenditures by County'!BM$4)</f>
        <v>0</v>
      </c>
      <c r="BN38" s="54">
        <f>('Total Expenditures by County'!BN38/'Total Expenditures by County'!BN$4)</f>
        <v>0</v>
      </c>
      <c r="BO38" s="54">
        <f>('Total Expenditures by County'!BO38/'Total Expenditures by County'!BO$4)</f>
        <v>0</v>
      </c>
      <c r="BP38" s="54">
        <f>('Total Expenditures by County'!BP38/'Total Expenditures by County'!BP$4)</f>
        <v>0</v>
      </c>
      <c r="BQ38" s="55">
        <f>('Total Expenditures by County'!BQ38/'Total Expenditures by County'!BQ$4)</f>
        <v>0</v>
      </c>
    </row>
    <row r="39" spans="1:69" x14ac:dyDescent="0.25">
      <c r="A39" s="10"/>
      <c r="B39" s="11">
        <v>549</v>
      </c>
      <c r="C39" s="12" t="s">
        <v>38</v>
      </c>
      <c r="D39" s="54">
        <f>('Total Expenditures by County'!D39/'Total Expenditures by County'!D$4)</f>
        <v>0.78915452476283832</v>
      </c>
      <c r="E39" s="54">
        <f>('Total Expenditures by County'!E39/'Total Expenditures by County'!E$4)</f>
        <v>0</v>
      </c>
      <c r="F39" s="54">
        <f>('Total Expenditures by County'!F39/'Total Expenditures by County'!F$4)</f>
        <v>0</v>
      </c>
      <c r="G39" s="54">
        <f>('Total Expenditures by County'!G39/'Total Expenditures by County'!G$4)</f>
        <v>0</v>
      </c>
      <c r="H39" s="54">
        <f>('Total Expenditures by County'!H39/'Total Expenditures by County'!H$4)</f>
        <v>1.2987875256123467</v>
      </c>
      <c r="I39" s="54">
        <f>('Total Expenditures by County'!I39/'Total Expenditures by County'!I$4)</f>
        <v>0.47157158554314305</v>
      </c>
      <c r="J39" s="54">
        <f>('Total Expenditures by County'!J39/'Total Expenditures by County'!J$4)</f>
        <v>0</v>
      </c>
      <c r="K39" s="54">
        <f>('Total Expenditures by County'!K39/'Total Expenditures by County'!K$4)</f>
        <v>0</v>
      </c>
      <c r="L39" s="54">
        <f>('Total Expenditures by County'!L39/'Total Expenditures by County'!L$4)</f>
        <v>0</v>
      </c>
      <c r="M39" s="54">
        <f>('Total Expenditures by County'!M39/'Total Expenditures by County'!M$4)</f>
        <v>0</v>
      </c>
      <c r="N39" s="54">
        <f>('Total Expenditures by County'!N39/'Total Expenditures by County'!N$4)</f>
        <v>0</v>
      </c>
      <c r="O39" s="54">
        <f>('Total Expenditures by County'!O39/'Total Expenditures by County'!O$4)</f>
        <v>0</v>
      </c>
      <c r="P39" s="54">
        <f>('Total Expenditures by County'!P39/'Total Expenditures by County'!P$4)</f>
        <v>0</v>
      </c>
      <c r="Q39" s="54">
        <f>('Total Expenditures by County'!Q39/'Total Expenditures by County'!Q$4)</f>
        <v>0</v>
      </c>
      <c r="R39" s="54">
        <f>('Total Expenditures by County'!R39/'Total Expenditures by County'!R$4)</f>
        <v>0</v>
      </c>
      <c r="S39" s="54">
        <f>('Total Expenditures by County'!S39/'Total Expenditures by County'!S$4)</f>
        <v>0</v>
      </c>
      <c r="T39" s="54">
        <f>('Total Expenditures by County'!T39/'Total Expenditures by County'!T$4)</f>
        <v>0</v>
      </c>
      <c r="U39" s="54">
        <f>('Total Expenditures by County'!U39/'Total Expenditures by County'!U$4)</f>
        <v>0</v>
      </c>
      <c r="V39" s="54">
        <f>('Total Expenditures by County'!V39/'Total Expenditures by County'!V$4)</f>
        <v>0</v>
      </c>
      <c r="W39" s="54">
        <f>('Total Expenditures by County'!W39/'Total Expenditures by County'!W$4)</f>
        <v>0</v>
      </c>
      <c r="X39" s="54">
        <f>('Total Expenditures by County'!X39/'Total Expenditures by County'!X$4)</f>
        <v>0</v>
      </c>
      <c r="Y39" s="54">
        <f>('Total Expenditures by County'!Y39/'Total Expenditures by County'!Y$4)</f>
        <v>0</v>
      </c>
      <c r="Z39" s="54">
        <f>('Total Expenditures by County'!Z39/'Total Expenditures by County'!Z$4)</f>
        <v>0</v>
      </c>
      <c r="AA39" s="54">
        <f>('Total Expenditures by County'!AA39/'Total Expenditures by County'!AA$4)</f>
        <v>0</v>
      </c>
      <c r="AB39" s="54">
        <f>('Total Expenditures by County'!AB39/'Total Expenditures by County'!AB$4)</f>
        <v>0</v>
      </c>
      <c r="AC39" s="54">
        <f>('Total Expenditures by County'!AC39/'Total Expenditures by County'!AC$4)</f>
        <v>0</v>
      </c>
      <c r="AD39" s="54">
        <f>('Total Expenditures by County'!AD39/'Total Expenditures by County'!AD$4)</f>
        <v>5.3021264712172549E-2</v>
      </c>
      <c r="AE39" s="54">
        <f>('Total Expenditures by County'!AE39/'Total Expenditures by County'!AE$4)</f>
        <v>5.2200240121104559E-2</v>
      </c>
      <c r="AF39" s="54">
        <f>('Total Expenditures by County'!AF39/'Total Expenditures by County'!AF$4)</f>
        <v>0</v>
      </c>
      <c r="AG39" s="54">
        <f>('Total Expenditures by County'!AG39/'Total Expenditures by County'!AG$4)</f>
        <v>0</v>
      </c>
      <c r="AH39" s="54">
        <f>('Total Expenditures by County'!AH39/'Total Expenditures by County'!AH$4)</f>
        <v>0</v>
      </c>
      <c r="AI39" s="54">
        <f>('Total Expenditures by County'!AI39/'Total Expenditures by County'!AI$4)</f>
        <v>0</v>
      </c>
      <c r="AJ39" s="54">
        <f>('Total Expenditures by County'!AJ39/'Total Expenditures by County'!AJ$4)</f>
        <v>11.754734484843185</v>
      </c>
      <c r="AK39" s="54">
        <f>('Total Expenditures by County'!AK39/'Total Expenditures by County'!AK$4)</f>
        <v>0</v>
      </c>
      <c r="AL39" s="54">
        <f>('Total Expenditures by County'!AL39/'Total Expenditures by County'!AL$4)</f>
        <v>0</v>
      </c>
      <c r="AM39" s="54">
        <f>('Total Expenditures by County'!AM39/'Total Expenditures by County'!AM$4)</f>
        <v>4.4800579175990523</v>
      </c>
      <c r="AN39" s="54">
        <f>('Total Expenditures by County'!AN39/'Total Expenditures by County'!AN$4)</f>
        <v>0</v>
      </c>
      <c r="AO39" s="54">
        <f>('Total Expenditures by County'!AO39/'Total Expenditures by County'!AO$4)</f>
        <v>0</v>
      </c>
      <c r="AP39" s="54">
        <f>('Total Expenditures by County'!AP39/'Total Expenditures by County'!AP$4)</f>
        <v>2.218974648775808</v>
      </c>
      <c r="AQ39" s="54">
        <f>('Total Expenditures by County'!AQ39/'Total Expenditures by County'!AQ$4)</f>
        <v>0</v>
      </c>
      <c r="AR39" s="54">
        <f>('Total Expenditures by County'!AR39/'Total Expenditures by County'!AR$4)</f>
        <v>0</v>
      </c>
      <c r="AS39" s="54">
        <f>('Total Expenditures by County'!AS39/'Total Expenditures by County'!AS$4)</f>
        <v>4.522699338377218</v>
      </c>
      <c r="AT39" s="54">
        <f>('Total Expenditures by County'!AT39/'Total Expenditures by County'!AT$4)</f>
        <v>6.4960867824251025</v>
      </c>
      <c r="AU39" s="54">
        <f>('Total Expenditures by County'!AU39/'Total Expenditures by County'!AU$4)</f>
        <v>4.7221977219848235</v>
      </c>
      <c r="AV39" s="54">
        <f>('Total Expenditures by County'!AV39/'Total Expenditures by County'!AV$4)</f>
        <v>0</v>
      </c>
      <c r="AW39" s="54">
        <f>('Total Expenditures by County'!AW39/'Total Expenditures by County'!AW$4)</f>
        <v>1.1831590096650337</v>
      </c>
      <c r="AX39" s="54">
        <f>('Total Expenditures by County'!AX39/'Total Expenditures by County'!AX$4)</f>
        <v>0</v>
      </c>
      <c r="AY39" s="54">
        <f>('Total Expenditures by County'!AY39/'Total Expenditures by County'!AY$4)</f>
        <v>0</v>
      </c>
      <c r="AZ39" s="54">
        <f>('Total Expenditures by County'!AZ39/'Total Expenditures by County'!AZ$4)</f>
        <v>0</v>
      </c>
      <c r="BA39" s="54">
        <f>('Total Expenditures by County'!BA39/'Total Expenditures by County'!BA$4)</f>
        <v>0</v>
      </c>
      <c r="BB39" s="54">
        <f>('Total Expenditures by County'!BB39/'Total Expenditures by County'!BB$4)</f>
        <v>0.13654847722591754</v>
      </c>
      <c r="BC39" s="54">
        <f>('Total Expenditures by County'!BC39/'Total Expenditures by County'!BC$4)</f>
        <v>3.614000442935184</v>
      </c>
      <c r="BD39" s="54">
        <f>('Total Expenditures by County'!BD39/'Total Expenditures by County'!BD$4)</f>
        <v>3.7627026733908138</v>
      </c>
      <c r="BE39" s="54">
        <f>('Total Expenditures by County'!BE39/'Total Expenditures by County'!BE$4)</f>
        <v>0</v>
      </c>
      <c r="BF39" s="54">
        <f>('Total Expenditures by County'!BF39/'Total Expenditures by County'!BF$4)</f>
        <v>10.423597832018963</v>
      </c>
      <c r="BG39" s="54">
        <f>('Total Expenditures by County'!BG39/'Total Expenditures by County'!BG$4)</f>
        <v>0</v>
      </c>
      <c r="BH39" s="54">
        <f>('Total Expenditures by County'!BH39/'Total Expenditures by County'!BH$4)</f>
        <v>0.44013189549483916</v>
      </c>
      <c r="BI39" s="54">
        <f>('Total Expenditures by County'!BI39/'Total Expenditures by County'!BI$4)</f>
        <v>0</v>
      </c>
      <c r="BJ39" s="54">
        <f>('Total Expenditures by County'!BJ39/'Total Expenditures by County'!BJ$4)</f>
        <v>18.007967374277534</v>
      </c>
      <c r="BK39" s="54">
        <f>('Total Expenditures by County'!BK39/'Total Expenditures by County'!BK$4)</f>
        <v>0</v>
      </c>
      <c r="BL39" s="54">
        <f>('Total Expenditures by County'!BL39/'Total Expenditures by County'!BL$4)</f>
        <v>0</v>
      </c>
      <c r="BM39" s="54">
        <f>('Total Expenditures by County'!BM39/'Total Expenditures by County'!BM$4)</f>
        <v>0</v>
      </c>
      <c r="BN39" s="54">
        <f>('Total Expenditures by County'!BN39/'Total Expenditures by County'!BN$4)</f>
        <v>0</v>
      </c>
      <c r="BO39" s="54">
        <f>('Total Expenditures by County'!BO39/'Total Expenditures by County'!BO$4)</f>
        <v>0</v>
      </c>
      <c r="BP39" s="54">
        <f>('Total Expenditures by County'!BP39/'Total Expenditures by County'!BP$4)</f>
        <v>0</v>
      </c>
      <c r="BQ39" s="55">
        <f>('Total Expenditures by County'!BQ39/'Total Expenditures by County'!BQ$4)</f>
        <v>0</v>
      </c>
    </row>
    <row r="40" spans="1:69" ht="15.75" x14ac:dyDescent="0.25">
      <c r="A40" s="15" t="s">
        <v>39</v>
      </c>
      <c r="B40" s="16"/>
      <c r="C40" s="17"/>
      <c r="D40" s="53">
        <f>('Total Expenditures by County'!D40/'Total Expenditures by County'!D$4)</f>
        <v>10.423190344071372</v>
      </c>
      <c r="E40" s="53">
        <f>('Total Expenditures by County'!E40/'Total Expenditures by County'!E$4)</f>
        <v>75.489542019788757</v>
      </c>
      <c r="F40" s="53">
        <f>('Total Expenditures by County'!F40/'Total Expenditures by County'!F$4)</f>
        <v>104.78046141193785</v>
      </c>
      <c r="G40" s="53">
        <f>('Total Expenditures by County'!G40/'Total Expenditures by County'!G$4)</f>
        <v>23.005441354292625</v>
      </c>
      <c r="H40" s="53">
        <f>('Total Expenditures by County'!H40/'Total Expenditures by County'!H$4)</f>
        <v>20.888807639528544</v>
      </c>
      <c r="I40" s="53">
        <f>('Total Expenditures by County'!I40/'Total Expenditures by County'!I$4)</f>
        <v>11.831219877000805</v>
      </c>
      <c r="J40" s="53">
        <f>('Total Expenditures by County'!J40/'Total Expenditures by County'!J$4)</f>
        <v>42.047902474005021</v>
      </c>
      <c r="K40" s="53">
        <f>('Total Expenditures by County'!K40/'Total Expenditures by County'!K$4)</f>
        <v>38.406076738297735</v>
      </c>
      <c r="L40" s="53">
        <f>('Total Expenditures by County'!L40/'Total Expenditures by County'!L$4)</f>
        <v>7.7613375051833984</v>
      </c>
      <c r="M40" s="53">
        <f>('Total Expenditures by County'!M40/'Total Expenditures by County'!M$4)</f>
        <v>16.242531967952459</v>
      </c>
      <c r="N40" s="53">
        <f>('Total Expenditures by County'!N40/'Total Expenditures by County'!N$4)</f>
        <v>18.819407907158233</v>
      </c>
      <c r="O40" s="53">
        <f>('Total Expenditures by County'!O40/'Total Expenditures by County'!O$4)</f>
        <v>70.722448182735164</v>
      </c>
      <c r="P40" s="53">
        <f>('Total Expenditures by County'!P40/'Total Expenditures by County'!P$4)</f>
        <v>58.603263203091458</v>
      </c>
      <c r="Q40" s="53">
        <f>('Total Expenditures by County'!Q40/'Total Expenditures by County'!Q$4)</f>
        <v>79.487741432008846</v>
      </c>
      <c r="R40" s="53">
        <f>('Total Expenditures by County'!R40/'Total Expenditures by County'!R$4)</f>
        <v>53.159826495357727</v>
      </c>
      <c r="S40" s="53">
        <f>('Total Expenditures by County'!S40/'Total Expenditures by County'!S$4)</f>
        <v>16.720416703766361</v>
      </c>
      <c r="T40" s="53">
        <f>('Total Expenditures by County'!T40/'Total Expenditures by County'!T$4)</f>
        <v>34.425449515905946</v>
      </c>
      <c r="U40" s="53">
        <f>('Total Expenditures by County'!U40/'Total Expenditures by County'!U$4)</f>
        <v>15.606291786305619</v>
      </c>
      <c r="V40" s="53">
        <f>('Total Expenditures by County'!V40/'Total Expenditures by County'!V$4)</f>
        <v>20.413168115405956</v>
      </c>
      <c r="W40" s="53">
        <f>('Total Expenditures by County'!W40/'Total Expenditures by County'!W$4)</f>
        <v>24.895610028893653</v>
      </c>
      <c r="X40" s="53">
        <f>('Total Expenditures by County'!X40/'Total Expenditures by County'!X$4)</f>
        <v>65.350506705503975</v>
      </c>
      <c r="Y40" s="53">
        <f>('Total Expenditures by County'!Y40/'Total Expenditures by County'!Y$4)</f>
        <v>54.663150541390152</v>
      </c>
      <c r="Z40" s="53">
        <f>('Total Expenditures by County'!Z40/'Total Expenditures by County'!Z$4)</f>
        <v>372.08308637910221</v>
      </c>
      <c r="AA40" s="53">
        <f>('Total Expenditures by County'!AA40/'Total Expenditures by County'!AA$4)</f>
        <v>16.198587658953514</v>
      </c>
      <c r="AB40" s="53">
        <f>('Total Expenditures by County'!AB40/'Total Expenditures by County'!AB$4)</f>
        <v>18.859865768251272</v>
      </c>
      <c r="AC40" s="53">
        <f>('Total Expenditures by County'!AC40/'Total Expenditures by County'!AC$4)</f>
        <v>22.041762968669747</v>
      </c>
      <c r="AD40" s="53">
        <f>('Total Expenditures by County'!AD40/'Total Expenditures by County'!AD$4)</f>
        <v>50.375134550429237</v>
      </c>
      <c r="AE40" s="53">
        <f>('Total Expenditures by County'!AE40/'Total Expenditures by County'!AE$4)</f>
        <v>69.595500339301566</v>
      </c>
      <c r="AF40" s="53">
        <f>('Total Expenditures by County'!AF40/'Total Expenditures by County'!AF$4)</f>
        <v>13.31277346723776</v>
      </c>
      <c r="AG40" s="53">
        <f>('Total Expenditures by County'!AG40/'Total Expenditures by County'!AG$4)</f>
        <v>28.897325471413335</v>
      </c>
      <c r="AH40" s="53">
        <f>('Total Expenditures by County'!AH40/'Total Expenditures by County'!AH$4)</f>
        <v>142.50158083327477</v>
      </c>
      <c r="AI40" s="53">
        <f>('Total Expenditures by County'!AI40/'Total Expenditures by County'!AI$4)</f>
        <v>5.2616986576339233</v>
      </c>
      <c r="AJ40" s="53">
        <f>('Total Expenditures by County'!AJ40/'Total Expenditures by County'!AJ$4)</f>
        <v>26.999977187786342</v>
      </c>
      <c r="AK40" s="53">
        <f>('Total Expenditures by County'!AK40/'Total Expenditures by County'!AK$4)</f>
        <v>36.462389114774624</v>
      </c>
      <c r="AL40" s="53">
        <f>('Total Expenditures by County'!AL40/'Total Expenditures by County'!AL$4)</f>
        <v>17.745764649903546</v>
      </c>
      <c r="AM40" s="53">
        <f>('Total Expenditures by County'!AM40/'Total Expenditures by County'!AM$4)</f>
        <v>13.092799789390549</v>
      </c>
      <c r="AN40" s="53">
        <f>('Total Expenditures by County'!AN40/'Total Expenditures by County'!AN$4)</f>
        <v>57.798575385833004</v>
      </c>
      <c r="AO40" s="53">
        <f>('Total Expenditures by County'!AO40/'Total Expenditures by County'!AO$4)</f>
        <v>18.195318846466286</v>
      </c>
      <c r="AP40" s="53">
        <f>('Total Expenditures by County'!AP40/'Total Expenditures by County'!AP$4)</f>
        <v>34.386635738786453</v>
      </c>
      <c r="AQ40" s="53">
        <f>('Total Expenditures by County'!AQ40/'Total Expenditures by County'!AQ$4)</f>
        <v>4.6468749795032238</v>
      </c>
      <c r="AR40" s="53">
        <f>('Total Expenditures by County'!AR40/'Total Expenditures by County'!AR$4)</f>
        <v>16.329819437256752</v>
      </c>
      <c r="AS40" s="53">
        <f>('Total Expenditures by County'!AS40/'Total Expenditures by County'!AS$4)</f>
        <v>164.65861048894027</v>
      </c>
      <c r="AT40" s="53">
        <f>('Total Expenditures by County'!AT40/'Total Expenditures by County'!AT$4)</f>
        <v>195.50954339727954</v>
      </c>
      <c r="AU40" s="53">
        <f>('Total Expenditures by County'!AU40/'Total Expenditures by County'!AU$4)</f>
        <v>29.168174698520353</v>
      </c>
      <c r="AV40" s="53">
        <f>('Total Expenditures by County'!AV40/'Total Expenditures by County'!AV$4)</f>
        <v>75.031020593948313</v>
      </c>
      <c r="AW40" s="53">
        <f>('Total Expenditures by County'!AW40/'Total Expenditures by County'!AW$4)</f>
        <v>40.735813584006358</v>
      </c>
      <c r="AX40" s="53">
        <f>('Total Expenditures by County'!AX40/'Total Expenditures by County'!AX$4)</f>
        <v>160.97814626086674</v>
      </c>
      <c r="AY40" s="53">
        <f>('Total Expenditures by County'!AY40/'Total Expenditures by County'!AY$4)</f>
        <v>156.04115991086769</v>
      </c>
      <c r="AZ40" s="53">
        <f>('Total Expenditures by County'!AZ40/'Total Expenditures by County'!AZ$4)</f>
        <v>47.755742949680069</v>
      </c>
      <c r="BA40" s="53">
        <f>('Total Expenditures by County'!BA40/'Total Expenditures by County'!BA$4)</f>
        <v>29.113642731102143</v>
      </c>
      <c r="BB40" s="53">
        <f>('Total Expenditures by County'!BB40/'Total Expenditures by County'!BB$4)</f>
        <v>55.101581228686229</v>
      </c>
      <c r="BC40" s="53">
        <f>('Total Expenditures by County'!BC40/'Total Expenditures by County'!BC$4)</f>
        <v>26.62554997785324</v>
      </c>
      <c r="BD40" s="53">
        <f>('Total Expenditures by County'!BD40/'Total Expenditures by County'!BD$4)</f>
        <v>26.209302640854617</v>
      </c>
      <c r="BE40" s="53">
        <f>('Total Expenditures by County'!BE40/'Total Expenditures by County'!BE$4)</f>
        <v>28.33592746601559</v>
      </c>
      <c r="BF40" s="53">
        <f>('Total Expenditures by County'!BF40/'Total Expenditures by County'!BF$4)</f>
        <v>14.680364440778373</v>
      </c>
      <c r="BG40" s="53">
        <f>('Total Expenditures by County'!BG40/'Total Expenditures by County'!BG$4)</f>
        <v>14.324281934580741</v>
      </c>
      <c r="BH40" s="53">
        <f>('Total Expenditures by County'!BH40/'Total Expenditures by County'!BH$4)</f>
        <v>21.270179168014526</v>
      </c>
      <c r="BI40" s="53">
        <f>('Total Expenditures by County'!BI40/'Total Expenditures by County'!BI$4)</f>
        <v>33.088465162819617</v>
      </c>
      <c r="BJ40" s="53">
        <f>('Total Expenditures by County'!BJ40/'Total Expenditures by County'!BJ$4)</f>
        <v>20.954666990763247</v>
      </c>
      <c r="BK40" s="53">
        <f>('Total Expenditures by County'!BK40/'Total Expenditures by County'!BK$4)</f>
        <v>15.841305600670614</v>
      </c>
      <c r="BL40" s="53">
        <f>('Total Expenditures by County'!BL40/'Total Expenditures by County'!BL$4)</f>
        <v>29.932707648991084</v>
      </c>
      <c r="BM40" s="53">
        <f>('Total Expenditures by County'!BM40/'Total Expenditures by County'!BM$4)</f>
        <v>24.928884753422835</v>
      </c>
      <c r="BN40" s="53">
        <f>('Total Expenditures by County'!BN40/'Total Expenditures by County'!BN$4)</f>
        <v>40.182323223133977</v>
      </c>
      <c r="BO40" s="53">
        <f>('Total Expenditures by County'!BO40/'Total Expenditures by County'!BO$4)</f>
        <v>45.169576059850371</v>
      </c>
      <c r="BP40" s="53">
        <f>('Total Expenditures by County'!BP40/'Total Expenditures by County'!BP$4)</f>
        <v>310.44448388603456</v>
      </c>
      <c r="BQ40" s="56">
        <f>('Total Expenditures by County'!BQ40/'Total Expenditures by County'!BQ$4)</f>
        <v>75.208944884617054</v>
      </c>
    </row>
    <row r="41" spans="1:69" x14ac:dyDescent="0.25">
      <c r="A41" s="10"/>
      <c r="B41" s="11">
        <v>551</v>
      </c>
      <c r="C41" s="12" t="s">
        <v>40</v>
      </c>
      <c r="D41" s="54">
        <f>('Total Expenditures by County'!D41/'Total Expenditures by County'!D$4)</f>
        <v>0</v>
      </c>
      <c r="E41" s="54">
        <f>('Total Expenditures by County'!E41/'Total Expenditures by County'!E$4)</f>
        <v>0</v>
      </c>
      <c r="F41" s="54">
        <f>('Total Expenditures by County'!F41/'Total Expenditures by County'!F$4)</f>
        <v>0</v>
      </c>
      <c r="G41" s="54">
        <f>('Total Expenditures by County'!G41/'Total Expenditures by County'!G$4)</f>
        <v>0</v>
      </c>
      <c r="H41" s="54">
        <f>('Total Expenditures by County'!H41/'Total Expenditures by County'!H$4)</f>
        <v>0</v>
      </c>
      <c r="I41" s="54">
        <f>('Total Expenditures by County'!I41/'Total Expenditures by County'!I$4)</f>
        <v>1.5835844839737458</v>
      </c>
      <c r="J41" s="54">
        <f>('Total Expenditures by County'!J41/'Total Expenditures by County'!J$4)</f>
        <v>0</v>
      </c>
      <c r="K41" s="54">
        <f>('Total Expenditures by County'!K41/'Total Expenditures by County'!K$4)</f>
        <v>0</v>
      </c>
      <c r="L41" s="54">
        <f>('Total Expenditures by County'!L41/'Total Expenditures by County'!L$4)</f>
        <v>0</v>
      </c>
      <c r="M41" s="54">
        <f>('Total Expenditures by County'!M41/'Total Expenditures by County'!M$4)</f>
        <v>0</v>
      </c>
      <c r="N41" s="54">
        <f>('Total Expenditures by County'!N41/'Total Expenditures by County'!N$4)</f>
        <v>0</v>
      </c>
      <c r="O41" s="54">
        <f>('Total Expenditures by County'!O41/'Total Expenditures by County'!O$4)</f>
        <v>47.585917417759411</v>
      </c>
      <c r="P41" s="54">
        <f>('Total Expenditures by County'!P41/'Total Expenditures by County'!P$4)</f>
        <v>0</v>
      </c>
      <c r="Q41" s="54">
        <f>('Total Expenditures by County'!Q41/'Total Expenditures by County'!Q$4)</f>
        <v>0</v>
      </c>
      <c r="R41" s="54">
        <f>('Total Expenditures by County'!R41/'Total Expenditures by County'!R$4)</f>
        <v>0</v>
      </c>
      <c r="S41" s="54">
        <f>('Total Expenditures by County'!S41/'Total Expenditures by County'!S$4)</f>
        <v>0</v>
      </c>
      <c r="T41" s="54">
        <f>('Total Expenditures by County'!T41/'Total Expenditures by County'!T$4)</f>
        <v>0</v>
      </c>
      <c r="U41" s="54">
        <f>('Total Expenditures by County'!U41/'Total Expenditures by County'!U$4)</f>
        <v>0</v>
      </c>
      <c r="V41" s="54">
        <f>('Total Expenditures by County'!V41/'Total Expenditures by County'!V$4)</f>
        <v>0</v>
      </c>
      <c r="W41" s="54">
        <f>('Total Expenditures by County'!W41/'Total Expenditures by County'!W$4)</f>
        <v>0</v>
      </c>
      <c r="X41" s="54">
        <f>('Total Expenditures by County'!X41/'Total Expenditures by County'!X$4)</f>
        <v>9.3816372352691302E-2</v>
      </c>
      <c r="Y41" s="54">
        <f>('Total Expenditures by County'!Y41/'Total Expenditures by County'!Y$4)</f>
        <v>0</v>
      </c>
      <c r="Z41" s="54">
        <f>('Total Expenditures by County'!Z41/'Total Expenditures by County'!Z$4)</f>
        <v>0</v>
      </c>
      <c r="AA41" s="54">
        <f>('Total Expenditures by County'!AA41/'Total Expenditures by County'!AA$4)</f>
        <v>11.121664582030435</v>
      </c>
      <c r="AB41" s="54">
        <f>('Total Expenditures by County'!AB41/'Total Expenditures by County'!AB$4)</f>
        <v>0</v>
      </c>
      <c r="AC41" s="54">
        <f>('Total Expenditures by County'!AC41/'Total Expenditures by County'!AC$4)</f>
        <v>0</v>
      </c>
      <c r="AD41" s="54">
        <f>('Total Expenditures by County'!AD41/'Total Expenditures by County'!AD$4)</f>
        <v>0</v>
      </c>
      <c r="AE41" s="54">
        <f>('Total Expenditures by County'!AE41/'Total Expenditures by County'!AE$4)</f>
        <v>0</v>
      </c>
      <c r="AF41" s="54">
        <f>('Total Expenditures by County'!AF41/'Total Expenditures by County'!AF$4)</f>
        <v>0</v>
      </c>
      <c r="AG41" s="54">
        <f>('Total Expenditures by County'!AG41/'Total Expenditures by County'!AG$4)</f>
        <v>0.54094302791249926</v>
      </c>
      <c r="AH41" s="54">
        <f>('Total Expenditures by County'!AH41/'Total Expenditures by County'!AH$4)</f>
        <v>0</v>
      </c>
      <c r="AI41" s="54">
        <f>('Total Expenditures by County'!AI41/'Total Expenditures by County'!AI$4)</f>
        <v>0</v>
      </c>
      <c r="AJ41" s="54">
        <f>('Total Expenditures by County'!AJ41/'Total Expenditures by County'!AJ$4)</f>
        <v>0</v>
      </c>
      <c r="AK41" s="54">
        <f>('Total Expenditures by County'!AK41/'Total Expenditures by County'!AK$4)</f>
        <v>0</v>
      </c>
      <c r="AL41" s="54">
        <f>('Total Expenditures by County'!AL41/'Total Expenditures by County'!AL$4)</f>
        <v>0.25748863011829104</v>
      </c>
      <c r="AM41" s="54">
        <f>('Total Expenditures by County'!AM41/'Total Expenditures by County'!AM$4)</f>
        <v>0</v>
      </c>
      <c r="AN41" s="54">
        <f>('Total Expenditures by County'!AN41/'Total Expenditures by County'!AN$4)</f>
        <v>0</v>
      </c>
      <c r="AO41" s="54">
        <f>('Total Expenditures by County'!AO41/'Total Expenditures by County'!AO$4)</f>
        <v>0</v>
      </c>
      <c r="AP41" s="54">
        <f>('Total Expenditures by County'!AP41/'Total Expenditures by County'!AP$4)</f>
        <v>2.6609585890578387E-2</v>
      </c>
      <c r="AQ41" s="54">
        <f>('Total Expenditures by County'!AQ41/'Total Expenditures by County'!AQ$4)</f>
        <v>0</v>
      </c>
      <c r="AR41" s="54">
        <f>('Total Expenditures by County'!AR41/'Total Expenditures by County'!AR$4)</f>
        <v>0</v>
      </c>
      <c r="AS41" s="54">
        <f>('Total Expenditures by County'!AS41/'Total Expenditures by County'!AS$4)</f>
        <v>0.68515054240682061</v>
      </c>
      <c r="AT41" s="54">
        <f>('Total Expenditures by County'!AT41/'Total Expenditures by County'!AT$4)</f>
        <v>0.23683156783517165</v>
      </c>
      <c r="AU41" s="54">
        <f>('Total Expenditures by County'!AU41/'Total Expenditures by County'!AU$4)</f>
        <v>0</v>
      </c>
      <c r="AV41" s="54">
        <f>('Total Expenditures by County'!AV41/'Total Expenditures by County'!AV$4)</f>
        <v>0</v>
      </c>
      <c r="AW41" s="54">
        <f>('Total Expenditures by County'!AW41/'Total Expenditures by County'!AW$4)</f>
        <v>0</v>
      </c>
      <c r="AX41" s="54">
        <f>('Total Expenditures by County'!AX41/'Total Expenditures by County'!AX$4)</f>
        <v>0</v>
      </c>
      <c r="AY41" s="54">
        <f>('Total Expenditures by County'!AY41/'Total Expenditures by County'!AY$4)</f>
        <v>0.34019969722226945</v>
      </c>
      <c r="AZ41" s="54">
        <f>('Total Expenditures by County'!AZ41/'Total Expenditures by County'!AZ$4)</f>
        <v>0.55720515048582031</v>
      </c>
      <c r="BA41" s="54">
        <f>('Total Expenditures by County'!BA41/'Total Expenditures by County'!BA$4)</f>
        <v>0</v>
      </c>
      <c r="BB41" s="54">
        <f>('Total Expenditures by County'!BB41/'Total Expenditures by County'!BB$4)</f>
        <v>1.0077658101765878</v>
      </c>
      <c r="BC41" s="54">
        <f>('Total Expenditures by County'!BC41/'Total Expenditures by County'!BC$4)</f>
        <v>0</v>
      </c>
      <c r="BD41" s="54">
        <f>('Total Expenditures by County'!BD41/'Total Expenditures by County'!BD$4)</f>
        <v>2.8949894257361315</v>
      </c>
      <c r="BE41" s="54">
        <f>('Total Expenditures by County'!BE41/'Total Expenditures by County'!BE$4)</f>
        <v>0</v>
      </c>
      <c r="BF41" s="54">
        <f>('Total Expenditures by County'!BF41/'Total Expenditures by County'!BF$4)</f>
        <v>0</v>
      </c>
      <c r="BG41" s="54">
        <f>('Total Expenditures by County'!BG41/'Total Expenditures by County'!BG$4)</f>
        <v>0</v>
      </c>
      <c r="BH41" s="54">
        <f>('Total Expenditures by County'!BH41/'Total Expenditures by County'!BH$4)</f>
        <v>0</v>
      </c>
      <c r="BI41" s="54">
        <f>('Total Expenditures by County'!BI41/'Total Expenditures by County'!BI$4)</f>
        <v>0</v>
      </c>
      <c r="BJ41" s="54">
        <f>('Total Expenditures by County'!BJ41/'Total Expenditures by County'!BJ$4)</f>
        <v>0</v>
      </c>
      <c r="BK41" s="54">
        <f>('Total Expenditures by County'!BK41/'Total Expenditures by County'!BK$4)</f>
        <v>0</v>
      </c>
      <c r="BL41" s="54">
        <f>('Total Expenditures by County'!BL41/'Total Expenditures by County'!BL$4)</f>
        <v>4.141717503519474</v>
      </c>
      <c r="BM41" s="54">
        <f>('Total Expenditures by County'!BM41/'Total Expenditures by County'!BM$4)</f>
        <v>0</v>
      </c>
      <c r="BN41" s="54">
        <f>('Total Expenditures by County'!BN41/'Total Expenditures by County'!BN$4)</f>
        <v>0</v>
      </c>
      <c r="BO41" s="54">
        <f>('Total Expenditures by County'!BO41/'Total Expenditures by County'!BO$4)</f>
        <v>0</v>
      </c>
      <c r="BP41" s="54">
        <f>('Total Expenditures by County'!BP41/'Total Expenditures by County'!BP$4)</f>
        <v>0</v>
      </c>
      <c r="BQ41" s="55">
        <f>('Total Expenditures by County'!BQ41/'Total Expenditures by County'!BQ$4)</f>
        <v>0</v>
      </c>
    </row>
    <row r="42" spans="1:69" x14ac:dyDescent="0.25">
      <c r="A42" s="10"/>
      <c r="B42" s="11">
        <v>552</v>
      </c>
      <c r="C42" s="12" t="s">
        <v>41</v>
      </c>
      <c r="D42" s="54">
        <f>('Total Expenditures by County'!D42/'Total Expenditures by County'!D$4)</f>
        <v>6.5544641225432372</v>
      </c>
      <c r="E42" s="54">
        <f>('Total Expenditures by County'!E42/'Total Expenditures by County'!E$4)</f>
        <v>0.7723458439443911</v>
      </c>
      <c r="F42" s="54">
        <f>('Total Expenditures by County'!F42/'Total Expenditures by County'!F$4)</f>
        <v>53.809740231633491</v>
      </c>
      <c r="G42" s="54">
        <f>('Total Expenditures by County'!G42/'Total Expenditures by County'!G$4)</f>
        <v>0</v>
      </c>
      <c r="H42" s="54">
        <f>('Total Expenditures by County'!H42/'Total Expenditures by County'!H$4)</f>
        <v>11.802182453897776</v>
      </c>
      <c r="I42" s="54">
        <f>('Total Expenditures by County'!I42/'Total Expenditures by County'!I$4)</f>
        <v>0.65767291771851255</v>
      </c>
      <c r="J42" s="54">
        <f>('Total Expenditures by County'!J42/'Total Expenditures by County'!J$4)</f>
        <v>1.8541412692721406</v>
      </c>
      <c r="K42" s="54">
        <f>('Total Expenditures by County'!K42/'Total Expenditures by County'!K$4)</f>
        <v>3.9804583522690384</v>
      </c>
      <c r="L42" s="54">
        <f>('Total Expenditures by County'!L42/'Total Expenditures by County'!L$4)</f>
        <v>5.624050966939345</v>
      </c>
      <c r="M42" s="54">
        <f>('Total Expenditures by County'!M42/'Total Expenditures by County'!M$4)</f>
        <v>2.2992047069088506</v>
      </c>
      <c r="N42" s="54">
        <f>('Total Expenditures by County'!N42/'Total Expenditures by County'!N$4)</f>
        <v>0</v>
      </c>
      <c r="O42" s="54">
        <f>('Total Expenditures by County'!O42/'Total Expenditures by County'!O$4)</f>
        <v>6.2429310513129206</v>
      </c>
      <c r="P42" s="54">
        <f>('Total Expenditures by County'!P42/'Total Expenditures by County'!P$4)</f>
        <v>0</v>
      </c>
      <c r="Q42" s="54">
        <f>('Total Expenditures by County'!Q42/'Total Expenditures by County'!Q$4)</f>
        <v>0</v>
      </c>
      <c r="R42" s="54">
        <f>('Total Expenditures by County'!R42/'Total Expenditures by County'!R$4)</f>
        <v>2.9278052057979798</v>
      </c>
      <c r="S42" s="54">
        <f>('Total Expenditures by County'!S42/'Total Expenditures by County'!S$4)</f>
        <v>0</v>
      </c>
      <c r="T42" s="54">
        <f>('Total Expenditures by County'!T42/'Total Expenditures by County'!T$4)</f>
        <v>1.2297833102812357</v>
      </c>
      <c r="U42" s="54">
        <f>('Total Expenditures by County'!U42/'Total Expenditures by County'!U$4)</f>
        <v>1.3089723974598118</v>
      </c>
      <c r="V42" s="54">
        <f>('Total Expenditures by County'!V42/'Total Expenditures by County'!V$4)</f>
        <v>0</v>
      </c>
      <c r="W42" s="54">
        <f>('Total Expenditures by County'!W42/'Total Expenditures by County'!W$4)</f>
        <v>0</v>
      </c>
      <c r="X42" s="54">
        <f>('Total Expenditures by County'!X42/'Total Expenditures by County'!X$4)</f>
        <v>37.089932641543783</v>
      </c>
      <c r="Y42" s="54">
        <f>('Total Expenditures by County'!Y42/'Total Expenditures by County'!Y$4)</f>
        <v>17.339294446384912</v>
      </c>
      <c r="Z42" s="54">
        <f>('Total Expenditures by County'!Z42/'Total Expenditures by County'!Z$4)</f>
        <v>176.16558738521201</v>
      </c>
      <c r="AA42" s="54">
        <f>('Total Expenditures by County'!AA42/'Total Expenditures by County'!AA$4)</f>
        <v>0</v>
      </c>
      <c r="AB42" s="54">
        <f>('Total Expenditures by County'!AB42/'Total Expenditures by County'!AB$4)</f>
        <v>3.9944821731748728</v>
      </c>
      <c r="AC42" s="54">
        <f>('Total Expenditures by County'!AC42/'Total Expenditures by County'!AC$4)</f>
        <v>13.143810991268618</v>
      </c>
      <c r="AD42" s="54">
        <f>('Total Expenditures by County'!AD42/'Total Expenditures by County'!AD$4)</f>
        <v>19.350613231808516</v>
      </c>
      <c r="AE42" s="54">
        <f>('Total Expenditures by County'!AE42/'Total Expenditures by County'!AE$4)</f>
        <v>10.38706478049799</v>
      </c>
      <c r="AF42" s="54">
        <f>('Total Expenditures by County'!AF42/'Total Expenditures by County'!AF$4)</f>
        <v>1.1399460178556324</v>
      </c>
      <c r="AG42" s="54">
        <f>('Total Expenditures by County'!AG42/'Total Expenditures by County'!AG$4)</f>
        <v>21.942404057072711</v>
      </c>
      <c r="AH42" s="54">
        <f>('Total Expenditures by County'!AH42/'Total Expenditures by County'!AH$4)</f>
        <v>0</v>
      </c>
      <c r="AI42" s="54">
        <f>('Total Expenditures by County'!AI42/'Total Expenditures by County'!AI$4)</f>
        <v>1.8982561786475975</v>
      </c>
      <c r="AJ42" s="54">
        <f>('Total Expenditures by County'!AJ42/'Total Expenditures by County'!AJ$4)</f>
        <v>9.6963200097332116</v>
      </c>
      <c r="AK42" s="54">
        <f>('Total Expenditures by County'!AK42/'Total Expenditures by County'!AK$4)</f>
        <v>20.546368861499484</v>
      </c>
      <c r="AL42" s="54">
        <f>('Total Expenditures by County'!AL42/'Total Expenditures by County'!AL$4)</f>
        <v>8.3760563016624179</v>
      </c>
      <c r="AM42" s="54">
        <f>('Total Expenditures by County'!AM42/'Total Expenditures by County'!AM$4)</f>
        <v>4.429985520600237</v>
      </c>
      <c r="AN42" s="54">
        <f>('Total Expenditures by County'!AN42/'Total Expenditures by County'!AN$4)</f>
        <v>0</v>
      </c>
      <c r="AO42" s="54">
        <f>('Total Expenditures by County'!AO42/'Total Expenditures by County'!AO$4)</f>
        <v>1.6246953696181965</v>
      </c>
      <c r="AP42" s="54">
        <f>('Total Expenditures by County'!AP42/'Total Expenditures by County'!AP$4)</f>
        <v>20.751554060269939</v>
      </c>
      <c r="AQ42" s="54">
        <f>('Total Expenditures by County'!AQ42/'Total Expenditures by County'!AQ$4)</f>
        <v>0.58173130530030237</v>
      </c>
      <c r="AR42" s="54">
        <f>('Total Expenditures by County'!AR42/'Total Expenditures by County'!AR$4)</f>
        <v>2.5355844008535438</v>
      </c>
      <c r="AS42" s="54">
        <f>('Total Expenditures by County'!AS42/'Total Expenditures by County'!AS$4)</f>
        <v>0</v>
      </c>
      <c r="AT42" s="54">
        <f>('Total Expenditures by County'!AT42/'Total Expenditures by County'!AT$4)</f>
        <v>174.40589470107872</v>
      </c>
      <c r="AU42" s="54">
        <f>('Total Expenditures by County'!AU42/'Total Expenditures by County'!AU$4)</f>
        <v>21.905655499627429</v>
      </c>
      <c r="AV42" s="54">
        <f>('Total Expenditures by County'!AV42/'Total Expenditures by County'!AV$4)</f>
        <v>27.168482949523391</v>
      </c>
      <c r="AW42" s="54">
        <f>('Total Expenditures by County'!AW42/'Total Expenditures by County'!AW$4)</f>
        <v>5.3770157553290083</v>
      </c>
      <c r="AX42" s="54">
        <f>('Total Expenditures by County'!AX42/'Total Expenditures by County'!AX$4)</f>
        <v>111.68670077829327</v>
      </c>
      <c r="AY42" s="54">
        <f>('Total Expenditures by County'!AY42/'Total Expenditures by County'!AY$4)</f>
        <v>119.76919151541955</v>
      </c>
      <c r="AZ42" s="54">
        <f>('Total Expenditures by County'!AZ42/'Total Expenditures by County'!AZ$4)</f>
        <v>14.875099138952525</v>
      </c>
      <c r="BA42" s="54">
        <f>('Total Expenditures by County'!BA42/'Total Expenditures by County'!BA$4)</f>
        <v>1.1507134466131561</v>
      </c>
      <c r="BB42" s="54">
        <f>('Total Expenditures by County'!BB42/'Total Expenditures by County'!BB$4)</f>
        <v>20.992697395077151</v>
      </c>
      <c r="BC42" s="54">
        <f>('Total Expenditures by County'!BC42/'Total Expenditures by County'!BC$4)</f>
        <v>9.8031762143806294</v>
      </c>
      <c r="BD42" s="54">
        <f>('Total Expenditures by County'!BD42/'Total Expenditures by County'!BD$4)</f>
        <v>3.9751504799088986</v>
      </c>
      <c r="BE42" s="54">
        <f>('Total Expenditures by County'!BE42/'Total Expenditures by County'!BE$4)</f>
        <v>1.4173247370897393</v>
      </c>
      <c r="BF42" s="54">
        <f>('Total Expenditures by County'!BF42/'Total Expenditures by County'!BF$4)</f>
        <v>11.735934577297856</v>
      </c>
      <c r="BG42" s="54">
        <f>('Total Expenditures by County'!BG42/'Total Expenditures by County'!BG$4)</f>
        <v>0.29378568339892847</v>
      </c>
      <c r="BH42" s="54">
        <f>('Total Expenditures by County'!BH42/'Total Expenditures by County'!BH$4)</f>
        <v>7.0405445446316195</v>
      </c>
      <c r="BI42" s="54">
        <f>('Total Expenditures by County'!BI42/'Total Expenditures by County'!BI$4)</f>
        <v>6.2447515932229738</v>
      </c>
      <c r="BJ42" s="54">
        <f>('Total Expenditures by County'!BJ42/'Total Expenditures by County'!BJ$4)</f>
        <v>3.2855695997407226</v>
      </c>
      <c r="BK42" s="54">
        <f>('Total Expenditures by County'!BK42/'Total Expenditures by County'!BK$4)</f>
        <v>4.2340074396185887</v>
      </c>
      <c r="BL42" s="54">
        <f>('Total Expenditures by County'!BL42/'Total Expenditures by County'!BL$4)</f>
        <v>2.3460816518066636</v>
      </c>
      <c r="BM42" s="54">
        <f>('Total Expenditures by County'!BM42/'Total Expenditures by County'!BM$4)</f>
        <v>0</v>
      </c>
      <c r="BN42" s="54">
        <f>('Total Expenditures by County'!BN42/'Total Expenditures by County'!BN$4)</f>
        <v>20.177390432407627</v>
      </c>
      <c r="BO42" s="54">
        <f>('Total Expenditures by County'!BO42/'Total Expenditures by County'!BO$4)</f>
        <v>0</v>
      </c>
      <c r="BP42" s="54">
        <f>('Total Expenditures by County'!BP42/'Total Expenditures by County'!BP$4)</f>
        <v>273.65240541802893</v>
      </c>
      <c r="BQ42" s="55">
        <f>('Total Expenditures by County'!BQ42/'Total Expenditures by County'!BQ$4)</f>
        <v>5.9956271377235142</v>
      </c>
    </row>
    <row r="43" spans="1:69" x14ac:dyDescent="0.25">
      <c r="A43" s="10"/>
      <c r="B43" s="11">
        <v>553</v>
      </c>
      <c r="C43" s="12" t="s">
        <v>42</v>
      </c>
      <c r="D43" s="54">
        <f>('Total Expenditures by County'!D43/'Total Expenditures by County'!D$4)</f>
        <v>0</v>
      </c>
      <c r="E43" s="54">
        <f>('Total Expenditures by County'!E43/'Total Expenditures by County'!E$4)</f>
        <v>1.0270947271740491</v>
      </c>
      <c r="F43" s="54">
        <f>('Total Expenditures by County'!F43/'Total Expenditures by County'!F$4)</f>
        <v>1.3337352601084584</v>
      </c>
      <c r="G43" s="54">
        <f>('Total Expenditures by County'!G43/'Total Expenditures by County'!G$4)</f>
        <v>0.67501244754249945</v>
      </c>
      <c r="H43" s="54">
        <f>('Total Expenditures by County'!H43/'Total Expenditures by County'!H$4)</f>
        <v>0.5189841532417242</v>
      </c>
      <c r="I43" s="54">
        <f>('Total Expenditures by County'!I43/'Total Expenditures by County'!I$4)</f>
        <v>0.33027242592851069</v>
      </c>
      <c r="J43" s="54">
        <f>('Total Expenditures by County'!J43/'Total Expenditures by County'!J$4)</f>
        <v>1.5372534958766584</v>
      </c>
      <c r="K43" s="54">
        <f>('Total Expenditures by County'!K43/'Total Expenditures by County'!K$4)</f>
        <v>1.3832759851976888</v>
      </c>
      <c r="L43" s="54">
        <f>('Total Expenditures by County'!L43/'Total Expenditures by County'!L$4)</f>
        <v>0.97116145813699251</v>
      </c>
      <c r="M43" s="54">
        <f>('Total Expenditures by County'!M43/'Total Expenditures by County'!M$4)</f>
        <v>0.26983369000666185</v>
      </c>
      <c r="N43" s="54">
        <f>('Total Expenditures by County'!N43/'Total Expenditures by County'!N$4)</f>
        <v>0.88878434679723595</v>
      </c>
      <c r="O43" s="54">
        <f>('Total Expenditures by County'!O43/'Total Expenditures by County'!O$4)</f>
        <v>1.3703022809358019</v>
      </c>
      <c r="P43" s="54">
        <f>('Total Expenditures by County'!P43/'Total Expenditures by County'!P$4)</f>
        <v>0</v>
      </c>
      <c r="Q43" s="54">
        <f>('Total Expenditures by County'!Q43/'Total Expenditures by County'!Q$4)</f>
        <v>1.0768030174936594</v>
      </c>
      <c r="R43" s="54">
        <f>('Total Expenditures by County'!R43/'Total Expenditures by County'!R$4)</f>
        <v>0</v>
      </c>
      <c r="S43" s="54">
        <f>('Total Expenditures by County'!S43/'Total Expenditures by County'!S$4)</f>
        <v>1.3020339112405714</v>
      </c>
      <c r="T43" s="54">
        <f>('Total Expenditures by County'!T43/'Total Expenditures by County'!T$4)</f>
        <v>3.5846934071000462</v>
      </c>
      <c r="U43" s="54">
        <f>('Total Expenditures by County'!U43/'Total Expenditures by County'!U$4)</f>
        <v>1.9068388070337225</v>
      </c>
      <c r="V43" s="54">
        <f>('Total Expenditures by County'!V43/'Total Expenditures by County'!V$4)</f>
        <v>1.2163245176006412</v>
      </c>
      <c r="W43" s="54">
        <f>('Total Expenditures by County'!W43/'Total Expenditures by County'!W$4)</f>
        <v>2.4201696337030478</v>
      </c>
      <c r="X43" s="54">
        <f>('Total Expenditures by County'!X43/'Total Expenditures by County'!X$4)</f>
        <v>2.0001213665877784</v>
      </c>
      <c r="Y43" s="54">
        <f>('Total Expenditures by County'!Y43/'Total Expenditures by County'!Y$4)</f>
        <v>2.5291652113168004</v>
      </c>
      <c r="Z43" s="54">
        <f>('Total Expenditures by County'!Z43/'Total Expenditures by County'!Z$4)</f>
        <v>0.54062854425053963</v>
      </c>
      <c r="AA43" s="54">
        <f>('Total Expenditures by County'!AA43/'Total Expenditures by County'!AA$4)</f>
        <v>0.96469147383781528</v>
      </c>
      <c r="AB43" s="54">
        <f>('Total Expenditures by County'!AB43/'Total Expenditures by County'!AB$4)</f>
        <v>1.601993580220713</v>
      </c>
      <c r="AC43" s="54">
        <f>('Total Expenditures by County'!AC43/'Total Expenditures by County'!AC$4)</f>
        <v>1.3635828625235404</v>
      </c>
      <c r="AD43" s="54">
        <f>('Total Expenditures by County'!AD43/'Total Expenditures by County'!AD$4)</f>
        <v>0.3093661238694671</v>
      </c>
      <c r="AE43" s="54">
        <f>('Total Expenditures by County'!AE43/'Total Expenditures by County'!AE$4)</f>
        <v>2.4967896852325522</v>
      </c>
      <c r="AF43" s="54">
        <f>('Total Expenditures by County'!AF43/'Total Expenditures by County'!AF$4)</f>
        <v>2.0115500257607097</v>
      </c>
      <c r="AG43" s="54">
        <f>('Total Expenditures by County'!AG43/'Total Expenditures by County'!AG$4)</f>
        <v>0.96834436819544789</v>
      </c>
      <c r="AH43" s="54">
        <f>('Total Expenditures by County'!AH43/'Total Expenditures by County'!AH$4)</f>
        <v>0.94540855757746078</v>
      </c>
      <c r="AI43" s="54">
        <f>('Total Expenditures by County'!AI43/'Total Expenditures by County'!AI$4)</f>
        <v>0.87002885459791746</v>
      </c>
      <c r="AJ43" s="54">
        <f>('Total Expenditures by County'!AJ43/'Total Expenditures by County'!AJ$4)</f>
        <v>0.68649935175292853</v>
      </c>
      <c r="AK43" s="54">
        <f>('Total Expenditures by County'!AK43/'Total Expenditures by County'!AK$4)</f>
        <v>0.56725004641072219</v>
      </c>
      <c r="AL43" s="54">
        <f>('Total Expenditures by County'!AL43/'Total Expenditures by County'!AL$4)</f>
        <v>0.68958839737229405</v>
      </c>
      <c r="AM43" s="54">
        <f>('Total Expenditures by County'!AM43/'Total Expenditures by County'!AM$4)</f>
        <v>1.6698960115835197</v>
      </c>
      <c r="AN43" s="54">
        <f>('Total Expenditures by County'!AN43/'Total Expenditures by County'!AN$4)</f>
        <v>1.124917557050521</v>
      </c>
      <c r="AO43" s="54">
        <f>('Total Expenditures by County'!AO43/'Total Expenditures by County'!AO$4)</f>
        <v>1.6734362307067425</v>
      </c>
      <c r="AP43" s="54">
        <f>('Total Expenditures by County'!AP43/'Total Expenditures by County'!AP$4)</f>
        <v>0.60321522913353742</v>
      </c>
      <c r="AQ43" s="54">
        <f>('Total Expenditures by County'!AQ43/'Total Expenditures by County'!AQ$4)</f>
        <v>1.1383450410919371</v>
      </c>
      <c r="AR43" s="54">
        <f>('Total Expenditures by County'!AR43/'Total Expenditures by County'!AR$4)</f>
        <v>2.3379224296216479</v>
      </c>
      <c r="AS43" s="54">
        <f>('Total Expenditures by County'!AS43/'Total Expenditures by County'!AS$4)</f>
        <v>0</v>
      </c>
      <c r="AT43" s="54">
        <f>('Total Expenditures by County'!AT43/'Total Expenditures by County'!AT$4)</f>
        <v>6.8629099777947653</v>
      </c>
      <c r="AU43" s="54">
        <f>('Total Expenditures by County'!AU43/'Total Expenditures by County'!AU$4)</f>
        <v>0</v>
      </c>
      <c r="AV43" s="54">
        <f>('Total Expenditures by County'!AV43/'Total Expenditures by County'!AV$4)</f>
        <v>0.97232440099714723</v>
      </c>
      <c r="AW43" s="54">
        <f>('Total Expenditures by County'!AW43/'Total Expenditures by County'!AW$4)</f>
        <v>1.344922547332186</v>
      </c>
      <c r="AX43" s="54">
        <f>('Total Expenditures by County'!AX43/'Total Expenditures by County'!AX$4)</f>
        <v>0.34149546163304539</v>
      </c>
      <c r="AY43" s="54">
        <f>('Total Expenditures by County'!AY43/'Total Expenditures by County'!AY$4)</f>
        <v>0.40390634302335471</v>
      </c>
      <c r="AZ43" s="54">
        <f>('Total Expenditures by County'!AZ43/'Total Expenditures by County'!AZ$4)</f>
        <v>0.37146457066118965</v>
      </c>
      <c r="BA43" s="54">
        <f>('Total Expenditures by County'!BA43/'Total Expenditures by County'!BA$4)</f>
        <v>0.46994332732036037</v>
      </c>
      <c r="BB43" s="54">
        <f>('Total Expenditures by County'!BB43/'Total Expenditures by County'!BB$4)</f>
        <v>0.43638894047337679</v>
      </c>
      <c r="BC43" s="54">
        <f>('Total Expenditures by County'!BC43/'Total Expenditures by County'!BC$4)</f>
        <v>0.55815000738225307</v>
      </c>
      <c r="BD43" s="54">
        <f>('Total Expenditures by County'!BD43/'Total Expenditures by County'!BD$4)</f>
        <v>0.9672468955045822</v>
      </c>
      <c r="BE43" s="54">
        <f>('Total Expenditures by County'!BE43/'Total Expenditures by County'!BE$4)</f>
        <v>1.0929882119558998</v>
      </c>
      <c r="BF43" s="54">
        <f>('Total Expenditures by County'!BF43/'Total Expenditures by County'!BF$4)</f>
        <v>1.7288982207058019</v>
      </c>
      <c r="BG43" s="54">
        <f>('Total Expenditures by County'!BG43/'Total Expenditures by County'!BG$4)</f>
        <v>0.97047851483769776</v>
      </c>
      <c r="BH43" s="54">
        <f>('Total Expenditures by County'!BH43/'Total Expenditures by County'!BH$4)</f>
        <v>0.92833823093672441</v>
      </c>
      <c r="BI43" s="54">
        <f>('Total Expenditures by County'!BI43/'Total Expenditures by County'!BI$4)</f>
        <v>0.44121590114245746</v>
      </c>
      <c r="BJ43" s="54">
        <f>('Total Expenditures by County'!BJ43/'Total Expenditures by County'!BJ$4)</f>
        <v>3.9436612110408902</v>
      </c>
      <c r="BK43" s="54">
        <f>('Total Expenditures by County'!BK43/'Total Expenditures by County'!BK$4)</f>
        <v>0.87289778383192751</v>
      </c>
      <c r="BL43" s="54">
        <f>('Total Expenditures by County'!BL43/'Total Expenditures by County'!BL$4)</f>
        <v>1.7453777569216331</v>
      </c>
      <c r="BM43" s="54">
        <f>('Total Expenditures by County'!BM43/'Total Expenditures by County'!BM$4)</f>
        <v>0.27914395852718332</v>
      </c>
      <c r="BN43" s="54">
        <f>('Total Expenditures by County'!BN43/'Total Expenditures by County'!BN$4)</f>
        <v>1.0962642196790047</v>
      </c>
      <c r="BO43" s="54">
        <f>('Total Expenditures by County'!BO43/'Total Expenditures by County'!BO$4)</f>
        <v>1.1455316931551718</v>
      </c>
      <c r="BP43" s="54">
        <f>('Total Expenditures by County'!BP43/'Total Expenditures by County'!BP$4)</f>
        <v>2.3616067258290521</v>
      </c>
      <c r="BQ43" s="55">
        <f>('Total Expenditures by County'!BQ43/'Total Expenditures by County'!BQ$4)</f>
        <v>1.6451920162791704</v>
      </c>
    </row>
    <row r="44" spans="1:69" x14ac:dyDescent="0.25">
      <c r="A44" s="10"/>
      <c r="B44" s="11">
        <v>554</v>
      </c>
      <c r="C44" s="12" t="s">
        <v>43</v>
      </c>
      <c r="D44" s="54">
        <f>('Total Expenditures by County'!D44/'Total Expenditures by County'!D$4)</f>
        <v>3.8687262215281355</v>
      </c>
      <c r="E44" s="54">
        <f>('Total Expenditures by County'!E44/'Total Expenditures by County'!E$4)</f>
        <v>72.320001669936957</v>
      </c>
      <c r="F44" s="54">
        <f>('Total Expenditures by County'!F44/'Total Expenditures by County'!F$4)</f>
        <v>5.4331224763636135</v>
      </c>
      <c r="G44" s="54">
        <f>('Total Expenditures by County'!G44/'Total Expenditures by County'!G$4)</f>
        <v>19.915890177110747</v>
      </c>
      <c r="H44" s="54">
        <f>('Total Expenditures by County'!H44/'Total Expenditures by County'!H$4)</f>
        <v>8.1274733537605499</v>
      </c>
      <c r="I44" s="54">
        <f>('Total Expenditures by County'!I44/'Total Expenditures by County'!I$4)</f>
        <v>8.7973086530801208</v>
      </c>
      <c r="J44" s="54">
        <f>('Total Expenditures by County'!J44/'Total Expenditures by County'!J$4)</f>
        <v>38.656507708856218</v>
      </c>
      <c r="K44" s="54">
        <f>('Total Expenditures by County'!K44/'Total Expenditures by County'!K$4)</f>
        <v>33.042342400831004</v>
      </c>
      <c r="L44" s="54">
        <f>('Total Expenditures by County'!L44/'Total Expenditures by County'!L$4)</f>
        <v>1.1635390356994759</v>
      </c>
      <c r="M44" s="54">
        <f>('Total Expenditures by County'!M44/'Total Expenditures by County'!M$4)</f>
        <v>13.673493571036946</v>
      </c>
      <c r="N44" s="54">
        <f>('Total Expenditures by County'!N44/'Total Expenditures by County'!N$4)</f>
        <v>14.437389076994727</v>
      </c>
      <c r="O44" s="54">
        <f>('Total Expenditures by County'!O44/'Total Expenditures by County'!O$4)</f>
        <v>6.1871929196629027</v>
      </c>
      <c r="P44" s="54">
        <f>('Total Expenditures by County'!P44/'Total Expenditures by County'!P$4)</f>
        <v>58.603263203091458</v>
      </c>
      <c r="Q44" s="54">
        <f>('Total Expenditures by County'!Q44/'Total Expenditures by County'!Q$4)</f>
        <v>78.410938414515186</v>
      </c>
      <c r="R44" s="54">
        <f>('Total Expenditures by County'!R44/'Total Expenditures by County'!R$4)</f>
        <v>24.507949002545921</v>
      </c>
      <c r="S44" s="54">
        <f>('Total Expenditures by County'!S44/'Total Expenditures by County'!S$4)</f>
        <v>0</v>
      </c>
      <c r="T44" s="54">
        <f>('Total Expenditures by County'!T44/'Total Expenditures by County'!T$4)</f>
        <v>0</v>
      </c>
      <c r="U44" s="54">
        <f>('Total Expenditures by County'!U44/'Total Expenditures by County'!U$4)</f>
        <v>12.390480581812085</v>
      </c>
      <c r="V44" s="54">
        <f>('Total Expenditures by County'!V44/'Total Expenditures by County'!V$4)</f>
        <v>2.8383576844830776</v>
      </c>
      <c r="W44" s="54">
        <f>('Total Expenditures by County'!W44/'Total Expenditures by County'!W$4)</f>
        <v>22.475440395190606</v>
      </c>
      <c r="X44" s="54">
        <f>('Total Expenditures by County'!X44/'Total Expenditures by County'!X$4)</f>
        <v>23.9820377450088</v>
      </c>
      <c r="Y44" s="54">
        <f>('Total Expenditures by County'!Y44/'Total Expenditures by County'!Y$4)</f>
        <v>34.585120502968913</v>
      </c>
      <c r="Z44" s="54">
        <f>('Total Expenditures by County'!Z44/'Total Expenditures by County'!Z$4)</f>
        <v>37.864778838766327</v>
      </c>
      <c r="AA44" s="54">
        <f>('Total Expenditures by County'!AA44/'Total Expenditures by County'!AA$4)</f>
        <v>4.1122316030852613</v>
      </c>
      <c r="AB44" s="54">
        <f>('Total Expenditures by County'!AB44/'Total Expenditures by County'!AB$4)</f>
        <v>13.263390014855688</v>
      </c>
      <c r="AC44" s="54">
        <f>('Total Expenditures by County'!AC44/'Total Expenditures by County'!AC$4)</f>
        <v>5.8747752953261427</v>
      </c>
      <c r="AD44" s="54">
        <f>('Total Expenditures by County'!AD44/'Total Expenditures by County'!AD$4)</f>
        <v>28.45449234940515</v>
      </c>
      <c r="AE44" s="54">
        <f>('Total Expenditures by County'!AE44/'Total Expenditures by County'!AE$4)</f>
        <v>34.806650310591429</v>
      </c>
      <c r="AF44" s="54">
        <f>('Total Expenditures by County'!AF44/'Total Expenditures by County'!AF$4)</f>
        <v>7.8336857808571008</v>
      </c>
      <c r="AG44" s="54">
        <f>('Total Expenditures by County'!AG44/'Total Expenditures by County'!AG$4)</f>
        <v>5.0241291179489247</v>
      </c>
      <c r="AH44" s="54">
        <f>('Total Expenditures by County'!AH44/'Total Expenditures by County'!AH$4)</f>
        <v>51.072577812126745</v>
      </c>
      <c r="AI44" s="54">
        <f>('Total Expenditures by County'!AI44/'Total Expenditures by County'!AI$4)</f>
        <v>2.493413624388408</v>
      </c>
      <c r="AJ44" s="54">
        <f>('Total Expenditures by County'!AJ44/'Total Expenditures by County'!AJ$4)</f>
        <v>16.6171578263002</v>
      </c>
      <c r="AK44" s="54">
        <f>('Total Expenditures by County'!AK44/'Total Expenditures by County'!AK$4)</f>
        <v>14.399896622391445</v>
      </c>
      <c r="AL44" s="54">
        <f>('Total Expenditures by County'!AL44/'Total Expenditures by County'!AL$4)</f>
        <v>5.3128091445939116</v>
      </c>
      <c r="AM44" s="54">
        <f>('Total Expenditures by County'!AM44/'Total Expenditures by County'!AM$4)</f>
        <v>6.9929182572067923</v>
      </c>
      <c r="AN44" s="54">
        <f>('Total Expenditures by County'!AN44/'Total Expenditures by County'!AN$4)</f>
        <v>55.180319219100383</v>
      </c>
      <c r="AO44" s="54">
        <f>('Total Expenditures by County'!AO44/'Total Expenditures by County'!AO$4)</f>
        <v>12.884088139723803</v>
      </c>
      <c r="AP44" s="54">
        <f>('Total Expenditures by County'!AP44/'Total Expenditures by County'!AP$4)</f>
        <v>13.005256863492397</v>
      </c>
      <c r="AQ44" s="54">
        <f>('Total Expenditures by County'!AQ44/'Total Expenditures by County'!AQ$4)</f>
        <v>2.9267986331109843</v>
      </c>
      <c r="AR44" s="54">
        <f>('Total Expenditures by County'!AR44/'Total Expenditures by County'!AR$4)</f>
        <v>11.456312606781559</v>
      </c>
      <c r="AS44" s="54">
        <f>('Total Expenditures by County'!AS44/'Total Expenditures by County'!AS$4)</f>
        <v>111.40718516148344</v>
      </c>
      <c r="AT44" s="54">
        <f>('Total Expenditures by County'!AT44/'Total Expenditures by County'!AT$4)</f>
        <v>14.003907150570905</v>
      </c>
      <c r="AU44" s="54">
        <f>('Total Expenditures by County'!AU44/'Total Expenditures by County'!AU$4)</f>
        <v>6.9876214662631728</v>
      </c>
      <c r="AV44" s="54">
        <f>('Total Expenditures by County'!AV44/'Total Expenditures by County'!AV$4)</f>
        <v>0</v>
      </c>
      <c r="AW44" s="54">
        <f>('Total Expenditures by County'!AW44/'Total Expenditures by County'!AW$4)</f>
        <v>33.344604792797561</v>
      </c>
      <c r="AX44" s="54">
        <f>('Total Expenditures by County'!AX44/'Total Expenditures by County'!AX$4)</f>
        <v>46.293307597871269</v>
      </c>
      <c r="AY44" s="54">
        <f>('Total Expenditures by County'!AY44/'Total Expenditures by County'!AY$4)</f>
        <v>35.527862355202501</v>
      </c>
      <c r="AZ44" s="54">
        <f>('Total Expenditures by County'!AZ44/'Total Expenditures by County'!AZ$4)</f>
        <v>19.408243147168022</v>
      </c>
      <c r="BA44" s="54">
        <f>('Total Expenditures by County'!BA44/'Total Expenditures by County'!BA$4)</f>
        <v>27.492985957168628</v>
      </c>
      <c r="BB44" s="54">
        <f>('Total Expenditures by County'!BB44/'Total Expenditures by County'!BB$4)</f>
        <v>31.718017734746937</v>
      </c>
      <c r="BC44" s="54">
        <f>('Total Expenditures by County'!BC44/'Total Expenditures by County'!BC$4)</f>
        <v>16.260477262660565</v>
      </c>
      <c r="BD44" s="54">
        <f>('Total Expenditures by County'!BD44/'Total Expenditures by County'!BD$4)</f>
        <v>18.371915839705004</v>
      </c>
      <c r="BE44" s="54">
        <f>('Total Expenditures by County'!BE44/'Total Expenditures by County'!BE$4)</f>
        <v>25.825614516969953</v>
      </c>
      <c r="BF44" s="54">
        <f>('Total Expenditures by County'!BF44/'Total Expenditures by County'!BF$4)</f>
        <v>1.2155316427747158</v>
      </c>
      <c r="BG44" s="54">
        <f>('Total Expenditures by County'!BG44/'Total Expenditures by County'!BG$4)</f>
        <v>10.148853367340209</v>
      </c>
      <c r="BH44" s="54">
        <f>('Total Expenditures by County'!BH44/'Total Expenditures by County'!BH$4)</f>
        <v>11.739215531700316</v>
      </c>
      <c r="BI44" s="54">
        <f>('Total Expenditures by County'!BI44/'Total Expenditures by County'!BI$4)</f>
        <v>25.167062543716483</v>
      </c>
      <c r="BJ44" s="54">
        <f>('Total Expenditures by County'!BJ44/'Total Expenditures by County'!BJ$4)</f>
        <v>13.561713390590397</v>
      </c>
      <c r="BK44" s="54">
        <f>('Total Expenditures by County'!BK44/'Total Expenditures by County'!BK$4)</f>
        <v>0</v>
      </c>
      <c r="BL44" s="54">
        <f>('Total Expenditures by County'!BL44/'Total Expenditures by County'!BL$4)</f>
        <v>21.699530736743313</v>
      </c>
      <c r="BM44" s="54">
        <f>('Total Expenditures by County'!BM44/'Total Expenditures by County'!BM$4)</f>
        <v>24.649740794895653</v>
      </c>
      <c r="BN44" s="54">
        <f>('Total Expenditures by County'!BN44/'Total Expenditures by County'!BN$4)</f>
        <v>18.82382457055407</v>
      </c>
      <c r="BO44" s="54">
        <f>('Total Expenditures by County'!BO44/'Total Expenditures by County'!BO$4)</f>
        <v>44.0240443666952</v>
      </c>
      <c r="BP44" s="54">
        <f>('Total Expenditures by County'!BP44/'Total Expenditures by County'!BP$4)</f>
        <v>34.43047174217655</v>
      </c>
      <c r="BQ44" s="55">
        <f>('Total Expenditures by County'!BQ44/'Total Expenditures by County'!BQ$4)</f>
        <v>42.422305927176687</v>
      </c>
    </row>
    <row r="45" spans="1:69" x14ac:dyDescent="0.25">
      <c r="A45" s="10"/>
      <c r="B45" s="11">
        <v>559</v>
      </c>
      <c r="C45" s="12" t="s">
        <v>44</v>
      </c>
      <c r="D45" s="54">
        <f>('Total Expenditures by County'!D45/'Total Expenditures by County'!D$4)</f>
        <v>0</v>
      </c>
      <c r="E45" s="54">
        <f>('Total Expenditures by County'!E45/'Total Expenditures by County'!E$4)</f>
        <v>1.3700997787333529</v>
      </c>
      <c r="F45" s="54">
        <f>('Total Expenditures by County'!F45/'Total Expenditures by County'!F$4)</f>
        <v>44.203863443832276</v>
      </c>
      <c r="G45" s="54">
        <f>('Total Expenditures by County'!G45/'Total Expenditures by County'!G$4)</f>
        <v>2.4145387296393768</v>
      </c>
      <c r="H45" s="54">
        <f>('Total Expenditures by County'!H45/'Total Expenditures by County'!H$4)</f>
        <v>0.4401676786284941</v>
      </c>
      <c r="I45" s="54">
        <f>('Total Expenditures by County'!I45/'Total Expenditures by County'!I$4)</f>
        <v>0.46238139629991493</v>
      </c>
      <c r="J45" s="54">
        <f>('Total Expenditures by County'!J45/'Total Expenditures by County'!J$4)</f>
        <v>0</v>
      </c>
      <c r="K45" s="54">
        <f>('Total Expenditures by County'!K45/'Total Expenditures by County'!K$4)</f>
        <v>0</v>
      </c>
      <c r="L45" s="54">
        <f>('Total Expenditures by County'!L45/'Total Expenditures by County'!L$4)</f>
        <v>2.5860444075847251E-3</v>
      </c>
      <c r="M45" s="54">
        <f>('Total Expenditures by County'!M45/'Total Expenditures by County'!M$4)</f>
        <v>0</v>
      </c>
      <c r="N45" s="54">
        <f>('Total Expenditures by County'!N45/'Total Expenditures by County'!N$4)</f>
        <v>3.4932344833662694</v>
      </c>
      <c r="O45" s="54">
        <f>('Total Expenditures by County'!O45/'Total Expenditures by County'!O$4)</f>
        <v>9.3361045130641322</v>
      </c>
      <c r="P45" s="54">
        <f>('Total Expenditures by County'!P45/'Total Expenditures by County'!P$4)</f>
        <v>0</v>
      </c>
      <c r="Q45" s="54">
        <f>('Total Expenditures by County'!Q45/'Total Expenditures by County'!Q$4)</f>
        <v>0</v>
      </c>
      <c r="R45" s="54">
        <f>('Total Expenditures by County'!R45/'Total Expenditures by County'!R$4)</f>
        <v>25.724072287013829</v>
      </c>
      <c r="S45" s="54">
        <f>('Total Expenditures by County'!S45/'Total Expenditures by County'!S$4)</f>
        <v>15.41838279252579</v>
      </c>
      <c r="T45" s="54">
        <f>('Total Expenditures by County'!T45/'Total Expenditures by County'!T$4)</f>
        <v>29.610972798524667</v>
      </c>
      <c r="U45" s="54">
        <f>('Total Expenditures by County'!U45/'Total Expenditures by County'!U$4)</f>
        <v>0</v>
      </c>
      <c r="V45" s="54">
        <f>('Total Expenditures by County'!V45/'Total Expenditures by County'!V$4)</f>
        <v>16.358485913322237</v>
      </c>
      <c r="W45" s="54">
        <f>('Total Expenditures by County'!W45/'Total Expenditures by County'!W$4)</f>
        <v>0</v>
      </c>
      <c r="X45" s="54">
        <f>('Total Expenditures by County'!X45/'Total Expenditures by County'!X$4)</f>
        <v>2.1845985800109231</v>
      </c>
      <c r="Y45" s="54">
        <f>('Total Expenditures by County'!Y45/'Total Expenditures by County'!Y$4)</f>
        <v>0.20957038071952497</v>
      </c>
      <c r="Z45" s="54">
        <f>('Total Expenditures by County'!Z45/'Total Expenditures by County'!Z$4)</f>
        <v>157.51209161087331</v>
      </c>
      <c r="AA45" s="54">
        <f>('Total Expenditures by County'!AA45/'Total Expenditures by County'!AA$4)</f>
        <v>0</v>
      </c>
      <c r="AB45" s="54">
        <f>('Total Expenditures by County'!AB45/'Total Expenditures by County'!AB$4)</f>
        <v>0</v>
      </c>
      <c r="AC45" s="54">
        <f>('Total Expenditures by County'!AC45/'Total Expenditures by County'!AC$4)</f>
        <v>1.6595938195514466</v>
      </c>
      <c r="AD45" s="54">
        <f>('Total Expenditures by County'!AD45/'Total Expenditures by County'!AD$4)</f>
        <v>2.2606628453461015</v>
      </c>
      <c r="AE45" s="54">
        <f>('Total Expenditures by County'!AE45/'Total Expenditures by County'!AE$4)</f>
        <v>21.90499556297959</v>
      </c>
      <c r="AF45" s="54">
        <f>('Total Expenditures by County'!AF45/'Total Expenditures by County'!AF$4)</f>
        <v>2.3275916427643164</v>
      </c>
      <c r="AG45" s="54">
        <f>('Total Expenditures by County'!AG45/'Total Expenditures by County'!AG$4)</f>
        <v>0.42150490028375359</v>
      </c>
      <c r="AH45" s="54">
        <f>('Total Expenditures by County'!AH45/'Total Expenditures by County'!AH$4)</f>
        <v>90.483594463570569</v>
      </c>
      <c r="AI45" s="54">
        <f>('Total Expenditures by County'!AI45/'Total Expenditures by County'!AI$4)</f>
        <v>0</v>
      </c>
      <c r="AJ45" s="54">
        <f>('Total Expenditures by County'!AJ45/'Total Expenditures by County'!AJ$4)</f>
        <v>0</v>
      </c>
      <c r="AK45" s="54">
        <f>('Total Expenditures by County'!AK45/'Total Expenditures by County'!AK$4)</f>
        <v>0.94887358447297443</v>
      </c>
      <c r="AL45" s="54">
        <f>('Total Expenditures by County'!AL45/'Total Expenditures by County'!AL$4)</f>
        <v>3.1098221761566296</v>
      </c>
      <c r="AM45" s="54">
        <f>('Total Expenditures by County'!AM45/'Total Expenditures by County'!AM$4)</f>
        <v>0</v>
      </c>
      <c r="AN45" s="54">
        <f>('Total Expenditures by County'!AN45/'Total Expenditures by County'!AN$4)</f>
        <v>1.4933386096821</v>
      </c>
      <c r="AO45" s="54">
        <f>('Total Expenditures by County'!AO45/'Total Expenditures by County'!AO$4)</f>
        <v>2.0130991064175467</v>
      </c>
      <c r="AP45" s="54">
        <f>('Total Expenditures by County'!AP45/'Total Expenditures by County'!AP$4)</f>
        <v>0</v>
      </c>
      <c r="AQ45" s="54">
        <f>('Total Expenditures by County'!AQ45/'Total Expenditures by County'!AQ$4)</f>
        <v>0</v>
      </c>
      <c r="AR45" s="54">
        <f>('Total Expenditures by County'!AR45/'Total Expenditures by County'!AR$4)</f>
        <v>0</v>
      </c>
      <c r="AS45" s="54">
        <f>('Total Expenditures by County'!AS45/'Total Expenditures by County'!AS$4)</f>
        <v>52.566274785050005</v>
      </c>
      <c r="AT45" s="54">
        <f>('Total Expenditures by County'!AT45/'Total Expenditures by County'!AT$4)</f>
        <v>0</v>
      </c>
      <c r="AU45" s="54">
        <f>('Total Expenditures by County'!AU45/'Total Expenditures by County'!AU$4)</f>
        <v>0.27489773262975409</v>
      </c>
      <c r="AV45" s="54">
        <f>('Total Expenditures by County'!AV45/'Total Expenditures by County'!AV$4)</f>
        <v>46.890213243427773</v>
      </c>
      <c r="AW45" s="54">
        <f>('Total Expenditures by County'!AW45/'Total Expenditures by County'!AW$4)</f>
        <v>0.66927048854759696</v>
      </c>
      <c r="AX45" s="54">
        <f>('Total Expenditures by County'!AX45/'Total Expenditures by County'!AX$4)</f>
        <v>2.6566424230691457</v>
      </c>
      <c r="AY45" s="54">
        <f>('Total Expenditures by County'!AY45/'Total Expenditures by County'!AY$4)</f>
        <v>0</v>
      </c>
      <c r="AZ45" s="54">
        <f>('Total Expenditures by County'!AZ45/'Total Expenditures by County'!AZ$4)</f>
        <v>12.543730942412513</v>
      </c>
      <c r="BA45" s="54">
        <f>('Total Expenditures by County'!BA45/'Total Expenditures by County'!BA$4)</f>
        <v>0</v>
      </c>
      <c r="BB45" s="54">
        <f>('Total Expenditures by County'!BB45/'Total Expenditures by County'!BB$4)</f>
        <v>0.9467113482121754</v>
      </c>
      <c r="BC45" s="54">
        <f>('Total Expenditures by County'!BC45/'Total Expenditures by County'!BC$4)</f>
        <v>3.7464934297947732E-3</v>
      </c>
      <c r="BD45" s="54">
        <f>('Total Expenditures by County'!BD45/'Total Expenditures by County'!BD$4)</f>
        <v>0</v>
      </c>
      <c r="BE45" s="54">
        <f>('Total Expenditures by County'!BE45/'Total Expenditures by County'!BE$4)</f>
        <v>0</v>
      </c>
      <c r="BF45" s="54">
        <f>('Total Expenditures by County'!BF45/'Total Expenditures by County'!BF$4)</f>
        <v>0</v>
      </c>
      <c r="BG45" s="54">
        <f>('Total Expenditures by County'!BG45/'Total Expenditures by County'!BG$4)</f>
        <v>2.9111643690039064</v>
      </c>
      <c r="BH45" s="54">
        <f>('Total Expenditures by County'!BH45/'Total Expenditures by County'!BH$4)</f>
        <v>1.5620808607458674</v>
      </c>
      <c r="BI45" s="54">
        <f>('Total Expenditures by County'!BI45/'Total Expenditures by County'!BI$4)</f>
        <v>1.2354351247377011</v>
      </c>
      <c r="BJ45" s="54">
        <f>('Total Expenditures by County'!BJ45/'Total Expenditures by County'!BJ$4)</f>
        <v>0.16372278939123858</v>
      </c>
      <c r="BK45" s="54">
        <f>('Total Expenditures by County'!BK45/'Total Expenditures by County'!BK$4)</f>
        <v>10.734400377220098</v>
      </c>
      <c r="BL45" s="54">
        <f>('Total Expenditures by County'!BL45/'Total Expenditures by County'!BL$4)</f>
        <v>0</v>
      </c>
      <c r="BM45" s="54">
        <f>('Total Expenditures by County'!BM45/'Total Expenditures by County'!BM$4)</f>
        <v>0</v>
      </c>
      <c r="BN45" s="54">
        <f>('Total Expenditures by County'!BN45/'Total Expenditures by County'!BN$4)</f>
        <v>8.4844000493279073E-2</v>
      </c>
      <c r="BO45" s="54">
        <f>('Total Expenditures by County'!BO45/'Total Expenditures by County'!BO$4)</f>
        <v>0</v>
      </c>
      <c r="BP45" s="54">
        <f>('Total Expenditures by County'!BP45/'Total Expenditures by County'!BP$4)</f>
        <v>0</v>
      </c>
      <c r="BQ45" s="55">
        <f>('Total Expenditures by County'!BQ45/'Total Expenditures by County'!BQ$4)</f>
        <v>25.145819803437675</v>
      </c>
    </row>
    <row r="46" spans="1:69" ht="15.75" x14ac:dyDescent="0.25">
      <c r="A46" s="15" t="s">
        <v>45</v>
      </c>
      <c r="B46" s="16"/>
      <c r="C46" s="17"/>
      <c r="D46" s="53">
        <f>('Total Expenditures by County'!D46/'Total Expenditures by County'!D$4)</f>
        <v>38.266925287833729</v>
      </c>
      <c r="E46" s="53">
        <f>('Total Expenditures by County'!E46/'Total Expenditures by County'!E$4)</f>
        <v>63.004467081367679</v>
      </c>
      <c r="F46" s="53">
        <f>('Total Expenditures by County'!F46/'Total Expenditures by County'!F$4)</f>
        <v>23.902894491129786</v>
      </c>
      <c r="G46" s="53">
        <f>('Total Expenditures by County'!G46/'Total Expenditures by County'!G$4)</f>
        <v>28.326836901628848</v>
      </c>
      <c r="H46" s="53">
        <f>('Total Expenditures by County'!H46/'Total Expenditures by County'!H$4)</f>
        <v>36.067141004191967</v>
      </c>
      <c r="I46" s="53">
        <f>('Total Expenditures by County'!I46/'Total Expenditures by County'!I$4)</f>
        <v>76.098213254895072</v>
      </c>
      <c r="J46" s="53">
        <f>('Total Expenditures by County'!J46/'Total Expenditures by County'!J$4)</f>
        <v>16.718465399784868</v>
      </c>
      <c r="K46" s="53">
        <f>('Total Expenditures by County'!K46/'Total Expenditures by County'!K$4)</f>
        <v>91.908206193598645</v>
      </c>
      <c r="L46" s="53">
        <f>('Total Expenditures by County'!L46/'Total Expenditures by County'!L$4)</f>
        <v>80.987733252912122</v>
      </c>
      <c r="M46" s="53">
        <f>('Total Expenditures by County'!M46/'Total Expenditures by County'!M$4)</f>
        <v>23.629254287449225</v>
      </c>
      <c r="N46" s="53">
        <f>('Total Expenditures by County'!N46/'Total Expenditures by County'!N$4)</f>
        <v>37.721373997759514</v>
      </c>
      <c r="O46" s="53">
        <f>('Total Expenditures by County'!O46/'Total Expenditures by County'!O$4)</f>
        <v>32.736455926853871</v>
      </c>
      <c r="P46" s="53">
        <f>('Total Expenditures by County'!P46/'Total Expenditures by County'!P$4)</f>
        <v>31.066460160706619</v>
      </c>
      <c r="Q46" s="53">
        <f>('Total Expenditures by County'!Q46/'Total Expenditures by County'!Q$4)</f>
        <v>50.451388437276449</v>
      </c>
      <c r="R46" s="53">
        <f>('Total Expenditures by County'!R46/'Total Expenditures by County'!R$4)</f>
        <v>14.274514776548548</v>
      </c>
      <c r="S46" s="53">
        <f>('Total Expenditures by County'!S46/'Total Expenditures by County'!S$4)</f>
        <v>37.832275462050191</v>
      </c>
      <c r="T46" s="53">
        <f>('Total Expenditures by County'!T46/'Total Expenditures by County'!T$4)</f>
        <v>75.672199170124486</v>
      </c>
      <c r="U46" s="53">
        <f>('Total Expenditures by County'!U46/'Total Expenditures by County'!U$4)</f>
        <v>38.713893488147882</v>
      </c>
      <c r="V46" s="53">
        <f>('Total Expenditures by County'!V46/'Total Expenditures by County'!V$4)</f>
        <v>14.923309290425991</v>
      </c>
      <c r="W46" s="53">
        <f>('Total Expenditures by County'!W46/'Total Expenditures by County'!W$4)</f>
        <v>25.402274210084816</v>
      </c>
      <c r="X46" s="53">
        <f>('Total Expenditures by County'!X46/'Total Expenditures by County'!X$4)</f>
        <v>42.901146914254504</v>
      </c>
      <c r="Y46" s="53">
        <f>('Total Expenditures by County'!Y46/'Total Expenditures by County'!Y$4)</f>
        <v>31.300523925951797</v>
      </c>
      <c r="Z46" s="53">
        <f>('Total Expenditures by County'!Z46/'Total Expenditures by County'!Z$4)</f>
        <v>49.898108513518459</v>
      </c>
      <c r="AA46" s="53">
        <f>('Total Expenditures by County'!AA46/'Total Expenditures by County'!AA$4)</f>
        <v>38.291588492808003</v>
      </c>
      <c r="AB46" s="53">
        <f>('Total Expenditures by County'!AB46/'Total Expenditures by County'!AB$4)</f>
        <v>30.456421105687607</v>
      </c>
      <c r="AC46" s="53">
        <f>('Total Expenditures by County'!AC46/'Total Expenditures by County'!AC$4)</f>
        <v>29.112609142270159</v>
      </c>
      <c r="AD46" s="53">
        <f>('Total Expenditures by County'!AD46/'Total Expenditures by County'!AD$4)</f>
        <v>186.74581325019045</v>
      </c>
      <c r="AE46" s="53">
        <f>('Total Expenditures by County'!AE46/'Total Expenditures by County'!AE$4)</f>
        <v>26.246959336012946</v>
      </c>
      <c r="AF46" s="53">
        <f>('Total Expenditures by County'!AF46/'Total Expenditures by County'!AF$4)</f>
        <v>55.978268726498158</v>
      </c>
      <c r="AG46" s="53">
        <f>('Total Expenditures by County'!AG46/'Total Expenditures by County'!AG$4)</f>
        <v>27.267352236823569</v>
      </c>
      <c r="AH46" s="53">
        <f>('Total Expenditures by County'!AH46/'Total Expenditures by County'!AH$4)</f>
        <v>29.053186257289397</v>
      </c>
      <c r="AI46" s="53">
        <f>('Total Expenditures by County'!AI46/'Total Expenditures by County'!AI$4)</f>
        <v>8.8681470329946048</v>
      </c>
      <c r="AJ46" s="53">
        <f>('Total Expenditures by County'!AJ46/'Total Expenditures by County'!AJ$4)</f>
        <v>27.628236958067351</v>
      </c>
      <c r="AK46" s="53">
        <f>('Total Expenditures by County'!AK46/'Total Expenditures by County'!AK$4)</f>
        <v>33.895708737227949</v>
      </c>
      <c r="AL46" s="53">
        <f>('Total Expenditures by County'!AL46/'Total Expenditures by County'!AL$4)</f>
        <v>41.424435010014349</v>
      </c>
      <c r="AM46" s="53">
        <f>('Total Expenditures by County'!AM46/'Total Expenditures by County'!AM$4)</f>
        <v>31.904330656838226</v>
      </c>
      <c r="AN46" s="53">
        <f>('Total Expenditures by County'!AN46/'Total Expenditures by County'!AN$4)</f>
        <v>41.016884316053293</v>
      </c>
      <c r="AO46" s="53">
        <f>('Total Expenditures by County'!AO46/'Total Expenditures by County'!AO$4)</f>
        <v>25.521476441917141</v>
      </c>
      <c r="AP46" s="53">
        <f>('Total Expenditures by County'!AP46/'Total Expenditures by County'!AP$4)</f>
        <v>85.102880104085898</v>
      </c>
      <c r="AQ46" s="53">
        <f>('Total Expenditures by County'!AQ46/'Total Expenditures by County'!AQ$4)</f>
        <v>36.761322419209904</v>
      </c>
      <c r="AR46" s="53">
        <f>('Total Expenditures by County'!AR46/'Total Expenditures by County'!AR$4)</f>
        <v>49.271616841179934</v>
      </c>
      <c r="AS46" s="53">
        <f>('Total Expenditures by County'!AS46/'Total Expenditures by County'!AS$4)</f>
        <v>733.51803639441391</v>
      </c>
      <c r="AT46" s="53">
        <f>('Total Expenditures by County'!AT46/'Total Expenditures by County'!AT$4)</f>
        <v>275.74353560724643</v>
      </c>
      <c r="AU46" s="53">
        <f>('Total Expenditures by County'!AU46/'Total Expenditures by County'!AU$4)</f>
        <v>64.219300780121358</v>
      </c>
      <c r="AV46" s="53">
        <f>('Total Expenditures by County'!AV46/'Total Expenditures by County'!AV$4)</f>
        <v>21.866480715998286</v>
      </c>
      <c r="AW46" s="53">
        <f>('Total Expenditures by County'!AW46/'Total Expenditures by County'!AW$4)</f>
        <v>42.471574208923606</v>
      </c>
      <c r="AX46" s="53">
        <f>('Total Expenditures by County'!AX46/'Total Expenditures by County'!AX$4)</f>
        <v>140.15559061064539</v>
      </c>
      <c r="AY46" s="53">
        <f>('Total Expenditures by County'!AY46/'Total Expenditures by County'!AY$4)</f>
        <v>49.777301025702087</v>
      </c>
      <c r="AZ46" s="53">
        <f>('Total Expenditures by County'!AZ46/'Total Expenditures by County'!AZ$4)</f>
        <v>69.258389288253412</v>
      </c>
      <c r="BA46" s="53">
        <f>('Total Expenditures by County'!BA46/'Total Expenditures by County'!BA$4)</f>
        <v>30.142394408426682</v>
      </c>
      <c r="BB46" s="53">
        <f>('Total Expenditures by County'!BB46/'Total Expenditures by County'!BB$4)</f>
        <v>67.305483337272506</v>
      </c>
      <c r="BC46" s="53">
        <f>('Total Expenditures by County'!BC46/'Total Expenditures by County'!BC$4)</f>
        <v>63.310947881293373</v>
      </c>
      <c r="BD46" s="53">
        <f>('Total Expenditures by County'!BD46/'Total Expenditures by County'!BD$4)</f>
        <v>31.793652730329157</v>
      </c>
      <c r="BE46" s="53">
        <f>('Total Expenditures by County'!BE46/'Total Expenditures by County'!BE$4)</f>
        <v>92.483004616030215</v>
      </c>
      <c r="BF46" s="53">
        <f>('Total Expenditures by County'!BF46/'Total Expenditures by County'!BF$4)</f>
        <v>48.670503543174235</v>
      </c>
      <c r="BG46" s="53">
        <f>('Total Expenditures by County'!BG46/'Total Expenditures by County'!BG$4)</f>
        <v>28.83293389913737</v>
      </c>
      <c r="BH46" s="53">
        <f>('Total Expenditures by County'!BH46/'Total Expenditures by County'!BH$4)</f>
        <v>48.819975697738585</v>
      </c>
      <c r="BI46" s="53">
        <f>('Total Expenditures by County'!BI46/'Total Expenditures by County'!BI$4)</f>
        <v>16.256659477733738</v>
      </c>
      <c r="BJ46" s="53">
        <f>('Total Expenditures by County'!BJ46/'Total Expenditures by County'!BJ$4)</f>
        <v>18.831861394695618</v>
      </c>
      <c r="BK46" s="53">
        <f>('Total Expenditures by County'!BK46/'Total Expenditures by County'!BK$4)</f>
        <v>30.553596688845811</v>
      </c>
      <c r="BL46" s="53">
        <f>('Total Expenditures by County'!BL46/'Total Expenditures by County'!BL$4)</f>
        <v>936.50577193805725</v>
      </c>
      <c r="BM46" s="53">
        <f>('Total Expenditures by County'!BM46/'Total Expenditures by County'!BM$4)</f>
        <v>15.360095706500067</v>
      </c>
      <c r="BN46" s="53">
        <f>('Total Expenditures by County'!BN46/'Total Expenditures by County'!BN$4)</f>
        <v>41.200548267559419</v>
      </c>
      <c r="BO46" s="53">
        <f>('Total Expenditures by County'!BO46/'Total Expenditures by County'!BO$4)</f>
        <v>28.624744109874566</v>
      </c>
      <c r="BP46" s="53">
        <f>('Total Expenditures by County'!BP46/'Total Expenditures by County'!BP$4)</f>
        <v>51.125885100420362</v>
      </c>
      <c r="BQ46" s="56">
        <f>('Total Expenditures by County'!BQ46/'Total Expenditures by County'!BQ$4)</f>
        <v>58.874745637961638</v>
      </c>
    </row>
    <row r="47" spans="1:69" x14ac:dyDescent="0.25">
      <c r="A47" s="10"/>
      <c r="B47" s="11">
        <v>561</v>
      </c>
      <c r="C47" s="12" t="s">
        <v>46</v>
      </c>
      <c r="D47" s="54">
        <f>('Total Expenditures by County'!D47/'Total Expenditures by County'!D$4)</f>
        <v>0</v>
      </c>
      <c r="E47" s="54">
        <f>('Total Expenditures by County'!E47/'Total Expenditures by County'!E$4)</f>
        <v>6.4047092222268613</v>
      </c>
      <c r="F47" s="54">
        <f>('Total Expenditures by County'!F47/'Total Expenditures by County'!F$4)</f>
        <v>0</v>
      </c>
      <c r="G47" s="54">
        <f>('Total Expenditures by County'!G47/'Total Expenditures by County'!G$4)</f>
        <v>0</v>
      </c>
      <c r="H47" s="54">
        <f>('Total Expenditures by County'!H47/'Total Expenditures by County'!H$4)</f>
        <v>0</v>
      </c>
      <c r="I47" s="54">
        <f>('Total Expenditures by County'!I47/'Total Expenditures by County'!I$4)</f>
        <v>0</v>
      </c>
      <c r="J47" s="54">
        <f>('Total Expenditures by County'!J47/'Total Expenditures by County'!J$4)</f>
        <v>0</v>
      </c>
      <c r="K47" s="54">
        <f>('Total Expenditures by County'!K47/'Total Expenditures by County'!K$4)</f>
        <v>0</v>
      </c>
      <c r="L47" s="54">
        <f>('Total Expenditures by County'!L47/'Total Expenditures by County'!L$4)</f>
        <v>0</v>
      </c>
      <c r="M47" s="54">
        <f>('Total Expenditures by County'!M47/'Total Expenditures by County'!M$4)</f>
        <v>0</v>
      </c>
      <c r="N47" s="54">
        <f>('Total Expenditures by County'!N47/'Total Expenditures by County'!N$4)</f>
        <v>9.9591551600438033E-2</v>
      </c>
      <c r="O47" s="54">
        <f>('Total Expenditures by County'!O47/'Total Expenditures by County'!O$4)</f>
        <v>0</v>
      </c>
      <c r="P47" s="54">
        <f>('Total Expenditures by County'!P47/'Total Expenditures by County'!P$4)</f>
        <v>1.5334600993682144</v>
      </c>
      <c r="Q47" s="54">
        <f>('Total Expenditures by County'!Q47/'Total Expenditures by County'!Q$4)</f>
        <v>16.446706119529168</v>
      </c>
      <c r="R47" s="54">
        <f>('Total Expenditures by County'!R47/'Total Expenditures by County'!R$4)</f>
        <v>0</v>
      </c>
      <c r="S47" s="54">
        <f>('Total Expenditures by County'!S47/'Total Expenditures by County'!S$4)</f>
        <v>3.2277497233422796</v>
      </c>
      <c r="T47" s="54">
        <f>('Total Expenditures by County'!T47/'Total Expenditures by County'!T$4)</f>
        <v>6.2240663900414939</v>
      </c>
      <c r="U47" s="54">
        <f>('Total Expenditures by County'!U47/'Total Expenditures by County'!U$4)</f>
        <v>4.240689120365519</v>
      </c>
      <c r="V47" s="54">
        <f>('Total Expenditures by County'!V47/'Total Expenditures by County'!V$4)</f>
        <v>0</v>
      </c>
      <c r="W47" s="54">
        <f>('Total Expenditures by County'!W47/'Total Expenditures by County'!W$4)</f>
        <v>0</v>
      </c>
      <c r="X47" s="54">
        <f>('Total Expenditures by County'!X47/'Total Expenditures by County'!X$4)</f>
        <v>0</v>
      </c>
      <c r="Y47" s="54">
        <f>('Total Expenditures by County'!Y47/'Total Expenditures by County'!Y$4)</f>
        <v>0</v>
      </c>
      <c r="Z47" s="54">
        <f>('Total Expenditures by County'!Z47/'Total Expenditures by County'!Z$4)</f>
        <v>0</v>
      </c>
      <c r="AA47" s="54">
        <f>('Total Expenditures by County'!AA47/'Total Expenditures by County'!AA$4)</f>
        <v>0</v>
      </c>
      <c r="AB47" s="54">
        <f>('Total Expenditures by County'!AB47/'Total Expenditures by County'!AB$4)</f>
        <v>0</v>
      </c>
      <c r="AC47" s="54">
        <f>('Total Expenditures by County'!AC47/'Total Expenditures by County'!AC$4)</f>
        <v>0.6905067625406609</v>
      </c>
      <c r="AD47" s="54">
        <f>('Total Expenditures by County'!AD47/'Total Expenditures by County'!AD$4)</f>
        <v>0</v>
      </c>
      <c r="AE47" s="54">
        <f>('Total Expenditures by County'!AE47/'Total Expenditures by County'!AE$4)</f>
        <v>0</v>
      </c>
      <c r="AF47" s="54">
        <f>('Total Expenditures by County'!AF47/'Total Expenditures by County'!AF$4)</f>
        <v>0</v>
      </c>
      <c r="AG47" s="54">
        <f>('Total Expenditures by County'!AG47/'Total Expenditures by County'!AG$4)</f>
        <v>5.095490128997203</v>
      </c>
      <c r="AH47" s="54">
        <f>('Total Expenditures by County'!AH47/'Total Expenditures by County'!AH$4)</f>
        <v>0</v>
      </c>
      <c r="AI47" s="54">
        <f>('Total Expenditures by County'!AI47/'Total Expenditures by County'!AI$4)</f>
        <v>0</v>
      </c>
      <c r="AJ47" s="54">
        <f>('Total Expenditures by County'!AJ47/'Total Expenditures by County'!AJ$4)</f>
        <v>0</v>
      </c>
      <c r="AK47" s="54">
        <f>('Total Expenditures by County'!AK47/'Total Expenditures by County'!AK$4)</f>
        <v>12.34416007513077</v>
      </c>
      <c r="AL47" s="54">
        <f>('Total Expenditures by County'!AL47/'Total Expenditures by County'!AL$4)</f>
        <v>0</v>
      </c>
      <c r="AM47" s="54">
        <f>('Total Expenditures by County'!AM47/'Total Expenditures by County'!AM$4)</f>
        <v>0</v>
      </c>
      <c r="AN47" s="54">
        <f>('Total Expenditures by County'!AN47/'Total Expenditures by County'!AN$4)</f>
        <v>0</v>
      </c>
      <c r="AO47" s="54">
        <f>('Total Expenditures by County'!AO47/'Total Expenditures by County'!AO$4)</f>
        <v>0</v>
      </c>
      <c r="AP47" s="54">
        <f>('Total Expenditures by County'!AP47/'Total Expenditures by County'!AP$4)</f>
        <v>3.7760707573826074E-2</v>
      </c>
      <c r="AQ47" s="54">
        <f>('Total Expenditures by County'!AQ47/'Total Expenditures by County'!AQ$4)</f>
        <v>0</v>
      </c>
      <c r="AR47" s="54">
        <f>('Total Expenditures by County'!AR47/'Total Expenditures by County'!AR$4)</f>
        <v>0</v>
      </c>
      <c r="AS47" s="54">
        <f>('Total Expenditures by County'!AS47/'Total Expenditures by County'!AS$4)</f>
        <v>600.45738055179959</v>
      </c>
      <c r="AT47" s="54">
        <f>('Total Expenditures by County'!AT47/'Total Expenditures by County'!AT$4)</f>
        <v>0</v>
      </c>
      <c r="AU47" s="54">
        <f>('Total Expenditures by County'!AU47/'Total Expenditures by County'!AU$4)</f>
        <v>3.8333307988260161</v>
      </c>
      <c r="AV47" s="54">
        <f>('Total Expenditures by County'!AV47/'Total Expenditures by County'!AV$4)</f>
        <v>0</v>
      </c>
      <c r="AW47" s="54">
        <f>('Total Expenditures by County'!AW47/'Total Expenditures by County'!AW$4)</f>
        <v>0</v>
      </c>
      <c r="AX47" s="54">
        <f>('Total Expenditures by County'!AX47/'Total Expenditures by County'!AX$4)</f>
        <v>0</v>
      </c>
      <c r="AY47" s="54">
        <f>('Total Expenditures by County'!AY47/'Total Expenditures by County'!AY$4)</f>
        <v>0</v>
      </c>
      <c r="AZ47" s="54">
        <f>('Total Expenditures by County'!AZ47/'Total Expenditures by County'!AZ$4)</f>
        <v>1.7253274350264634</v>
      </c>
      <c r="BA47" s="54">
        <f>('Total Expenditures by County'!BA47/'Total Expenditures by County'!BA$4)</f>
        <v>0</v>
      </c>
      <c r="BB47" s="54">
        <f>('Total Expenditures by County'!BB47/'Total Expenditures by County'!BB$4)</f>
        <v>0</v>
      </c>
      <c r="BC47" s="54">
        <f>('Total Expenditures by County'!BC47/'Total Expenditures by County'!BC$4)</f>
        <v>17.579624981544367</v>
      </c>
      <c r="BD47" s="54">
        <f>('Total Expenditures by County'!BD47/'Total Expenditures by County'!BD$4)</f>
        <v>0</v>
      </c>
      <c r="BE47" s="54">
        <f>('Total Expenditures by County'!BE47/'Total Expenditures by County'!BE$4)</f>
        <v>16.382952479049834</v>
      </c>
      <c r="BF47" s="54">
        <f>('Total Expenditures by County'!BF47/'Total Expenditures by County'!BF$4)</f>
        <v>0</v>
      </c>
      <c r="BG47" s="54">
        <f>('Total Expenditures by County'!BG47/'Total Expenditures by County'!BG$4)</f>
        <v>0</v>
      </c>
      <c r="BH47" s="54">
        <f>('Total Expenditures by County'!BH47/'Total Expenditures by County'!BH$4)</f>
        <v>0</v>
      </c>
      <c r="BI47" s="54">
        <f>('Total Expenditures by County'!BI47/'Total Expenditures by County'!BI$4)</f>
        <v>0</v>
      </c>
      <c r="BJ47" s="54">
        <f>('Total Expenditures by County'!BJ47/'Total Expenditures by County'!BJ$4)</f>
        <v>0</v>
      </c>
      <c r="BK47" s="54">
        <f>('Total Expenditures by County'!BK47/'Total Expenditures by County'!BK$4)</f>
        <v>5.59647927909048</v>
      </c>
      <c r="BL47" s="54">
        <f>('Total Expenditures by County'!BL47/'Total Expenditures by County'!BL$4)</f>
        <v>906.65185358986389</v>
      </c>
      <c r="BM47" s="54">
        <f>('Total Expenditures by County'!BM47/'Total Expenditures by County'!BM$4)</f>
        <v>0</v>
      </c>
      <c r="BN47" s="54">
        <f>('Total Expenditures by County'!BN47/'Total Expenditures by County'!BN$4)</f>
        <v>0</v>
      </c>
      <c r="BO47" s="54">
        <f>('Total Expenditures by County'!BO47/'Total Expenditures by County'!BO$4)</f>
        <v>0</v>
      </c>
      <c r="BP47" s="54">
        <f>('Total Expenditures by County'!BP47/'Total Expenditures by County'!BP$4)</f>
        <v>4.4882204577300326</v>
      </c>
      <c r="BQ47" s="55">
        <f>('Total Expenditures by County'!BQ47/'Total Expenditures by County'!BQ$4)</f>
        <v>37.794432177339047</v>
      </c>
    </row>
    <row r="48" spans="1:69" x14ac:dyDescent="0.25">
      <c r="A48" s="10"/>
      <c r="B48" s="11">
        <v>562</v>
      </c>
      <c r="C48" s="12" t="s">
        <v>47</v>
      </c>
      <c r="D48" s="54">
        <f>('Total Expenditures by County'!D48/'Total Expenditures by County'!D$4)</f>
        <v>20.879604093635262</v>
      </c>
      <c r="E48" s="54">
        <f>('Total Expenditures by County'!E48/'Total Expenditures by County'!E$4)</f>
        <v>19.236212582974993</v>
      </c>
      <c r="F48" s="54">
        <f>('Total Expenditures by County'!F48/'Total Expenditures by County'!F$4)</f>
        <v>3.7549359699729781</v>
      </c>
      <c r="G48" s="54">
        <f>('Total Expenditures by County'!G48/'Total Expenditures by County'!G$4)</f>
        <v>1.5459492140266022</v>
      </c>
      <c r="H48" s="54">
        <f>('Total Expenditures by County'!H48/'Total Expenditures by County'!H$4)</f>
        <v>23.520647780889899</v>
      </c>
      <c r="I48" s="54">
        <f>('Total Expenditures by County'!I48/'Total Expenditures by County'!I$4)</f>
        <v>39.667728707911088</v>
      </c>
      <c r="J48" s="54">
        <f>('Total Expenditures by County'!J48/'Total Expenditures by County'!J$4)</f>
        <v>14.289996414485479</v>
      </c>
      <c r="K48" s="54">
        <f>('Total Expenditures by County'!K48/'Total Expenditures by County'!K$4)</f>
        <v>36.796305914432253</v>
      </c>
      <c r="L48" s="54">
        <f>('Total Expenditures by County'!L48/'Total Expenditures by County'!L$4)</f>
        <v>18.206793078749953</v>
      </c>
      <c r="M48" s="54">
        <f>('Total Expenditures by County'!M48/'Total Expenditures by County'!M$4)</f>
        <v>10.997659515513815</v>
      </c>
      <c r="N48" s="54">
        <f>('Total Expenditures by County'!N48/'Total Expenditures by County'!N$4)</f>
        <v>12.134312812315128</v>
      </c>
      <c r="O48" s="54">
        <f>('Total Expenditures by County'!O48/'Total Expenditures by County'!O$4)</f>
        <v>27.497754856343345</v>
      </c>
      <c r="P48" s="54">
        <f>('Total Expenditures by County'!P48/'Total Expenditures by County'!P$4)</f>
        <v>8.5999815984788075</v>
      </c>
      <c r="Q48" s="54">
        <f>('Total Expenditures by County'!Q48/'Total Expenditures by County'!Q$4)</f>
        <v>31.988684398777394</v>
      </c>
      <c r="R48" s="54">
        <f>('Total Expenditures by County'!R48/'Total Expenditures by County'!R$4)</f>
        <v>6.2511601558511707</v>
      </c>
      <c r="S48" s="54">
        <f>('Total Expenditures by County'!S48/'Total Expenditures by County'!S$4)</f>
        <v>11.625386366816338</v>
      </c>
      <c r="T48" s="54">
        <f>('Total Expenditures by County'!T48/'Total Expenditures by County'!T$4)</f>
        <v>42.471000461041953</v>
      </c>
      <c r="U48" s="54">
        <f>('Total Expenditures by County'!U48/'Total Expenditures by County'!U$4)</f>
        <v>28.319032548781255</v>
      </c>
      <c r="V48" s="54">
        <f>('Total Expenditures by County'!V48/'Total Expenditures by County'!V$4)</f>
        <v>1.8989581406818321</v>
      </c>
      <c r="W48" s="54">
        <f>('Total Expenditures by County'!W48/'Total Expenditures by County'!W$4)</f>
        <v>16.18230962811073</v>
      </c>
      <c r="X48" s="54">
        <f>('Total Expenditures by County'!X48/'Total Expenditures by County'!X$4)</f>
        <v>27.404636203653133</v>
      </c>
      <c r="Y48" s="54">
        <f>('Total Expenditures by County'!Y48/'Total Expenditures by County'!Y$4)</f>
        <v>23.05965770171149</v>
      </c>
      <c r="Z48" s="54">
        <f>('Total Expenditures by County'!Z48/'Total Expenditures by County'!Z$4)</f>
        <v>33.469469139867556</v>
      </c>
      <c r="AA48" s="54">
        <f>('Total Expenditures by County'!AA48/'Total Expenditures by County'!AA$4)</f>
        <v>11.370622263914948</v>
      </c>
      <c r="AB48" s="54">
        <f>('Total Expenditures by County'!AB48/'Total Expenditures by County'!AB$4)</f>
        <v>24.488513370118845</v>
      </c>
      <c r="AC48" s="54">
        <f>('Total Expenditures by County'!AC48/'Total Expenditures by County'!AC$4)</f>
        <v>7.1707755521314844</v>
      </c>
      <c r="AD48" s="54">
        <f>('Total Expenditures by County'!AD48/'Total Expenditures by County'!AD$4)</f>
        <v>106.8841496501247</v>
      </c>
      <c r="AE48" s="54">
        <f>('Total Expenditures by County'!AE48/'Total Expenditures by County'!AE$4)</f>
        <v>24.756172678394321</v>
      </c>
      <c r="AF48" s="54">
        <f>('Total Expenditures by County'!AF48/'Total Expenditures by County'!AF$4)</f>
        <v>5.4600478303330435</v>
      </c>
      <c r="AG48" s="54">
        <f>('Total Expenditures by County'!AG48/'Total Expenditures by County'!AG$4)</f>
        <v>20.185868668370532</v>
      </c>
      <c r="AH48" s="54">
        <f>('Total Expenditures by County'!AH48/'Total Expenditures by County'!AH$4)</f>
        <v>26.299023396332466</v>
      </c>
      <c r="AI48" s="54">
        <f>('Total Expenditures by County'!AI48/'Total Expenditures by County'!AI$4)</f>
        <v>0.54848826997867273</v>
      </c>
      <c r="AJ48" s="54">
        <f>('Total Expenditures by County'!AJ48/'Total Expenditures by County'!AJ$4)</f>
        <v>10.487044563659383</v>
      </c>
      <c r="AK48" s="54">
        <f>('Total Expenditures by County'!AK48/'Total Expenditures by County'!AK$4)</f>
        <v>9.0127765988038782</v>
      </c>
      <c r="AL48" s="54">
        <f>('Total Expenditures by County'!AL48/'Total Expenditures by County'!AL$4)</f>
        <v>25.550269077979131</v>
      </c>
      <c r="AM48" s="54">
        <f>('Total Expenditures by County'!AM48/'Total Expenditures by County'!AM$4)</f>
        <v>14.047887323943662</v>
      </c>
      <c r="AN48" s="54">
        <f>('Total Expenditures by County'!AN48/'Total Expenditures by County'!AN$4)</f>
        <v>5.2103944070703072</v>
      </c>
      <c r="AO48" s="54">
        <f>('Total Expenditures by County'!AO48/'Total Expenditures by County'!AO$4)</f>
        <v>10.88119415109667</v>
      </c>
      <c r="AP48" s="54">
        <f>('Total Expenditures by County'!AP48/'Total Expenditures by County'!AP$4)</f>
        <v>16.459972270045078</v>
      </c>
      <c r="AQ48" s="54">
        <f>('Total Expenditures by County'!AQ48/'Total Expenditures by County'!AQ$4)</f>
        <v>13.762427605386225</v>
      </c>
      <c r="AR48" s="54">
        <f>('Total Expenditures by County'!AR48/'Total Expenditures by County'!AR$4)</f>
        <v>6.8508780014036681</v>
      </c>
      <c r="AS48" s="54">
        <f>('Total Expenditures by County'!AS48/'Total Expenditures by County'!AS$4)</f>
        <v>9.6596038520689902</v>
      </c>
      <c r="AT48" s="54">
        <f>('Total Expenditures by County'!AT48/'Total Expenditures by County'!AT$4)</f>
        <v>182.97442151116937</v>
      </c>
      <c r="AU48" s="54">
        <f>('Total Expenditures by County'!AU48/'Total Expenditures by County'!AU$4)</f>
        <v>16.981416992350859</v>
      </c>
      <c r="AV48" s="54">
        <f>('Total Expenditures by County'!AV48/'Total Expenditures by County'!AV$4)</f>
        <v>9.8857197296481925</v>
      </c>
      <c r="AW48" s="54">
        <f>('Total Expenditures by County'!AW48/'Total Expenditures by County'!AW$4)</f>
        <v>6.7528664106977363</v>
      </c>
      <c r="AX48" s="54">
        <f>('Total Expenditures by County'!AX48/'Total Expenditures by County'!AX$4)</f>
        <v>37.257776942929951</v>
      </c>
      <c r="AY48" s="54">
        <f>('Total Expenditures by County'!AY48/'Total Expenditures by County'!AY$4)</f>
        <v>15.471380700471176</v>
      </c>
      <c r="AZ48" s="54">
        <f>('Total Expenditures by County'!AZ48/'Total Expenditures by County'!AZ$4)</f>
        <v>27.722587882139191</v>
      </c>
      <c r="BA48" s="54">
        <f>('Total Expenditures by County'!BA48/'Total Expenditures by County'!BA$4)</f>
        <v>11.586675284715088</v>
      </c>
      <c r="BB48" s="54">
        <f>('Total Expenditures by County'!BB48/'Total Expenditures by County'!BB$4)</f>
        <v>25.438235430664822</v>
      </c>
      <c r="BC48" s="54">
        <f>('Total Expenditures by County'!BC48/'Total Expenditures by County'!BC$4)</f>
        <v>11.567340912446479</v>
      </c>
      <c r="BD48" s="54">
        <f>('Total Expenditures by County'!BD48/'Total Expenditures by County'!BD$4)</f>
        <v>26.755449812916869</v>
      </c>
      <c r="BE48" s="54">
        <f>('Total Expenditures by County'!BE48/'Total Expenditures by County'!BE$4)</f>
        <v>8.704415112094507</v>
      </c>
      <c r="BF48" s="54">
        <f>('Total Expenditures by County'!BF48/'Total Expenditures by County'!BF$4)</f>
        <v>36.169339149054949</v>
      </c>
      <c r="BG48" s="54">
        <f>('Total Expenditures by County'!BG48/'Total Expenditures by County'!BG$4)</f>
        <v>28.83293389913737</v>
      </c>
      <c r="BH48" s="54">
        <f>('Total Expenditures by County'!BH48/'Total Expenditures by County'!BH$4)</f>
        <v>16.803700794036974</v>
      </c>
      <c r="BI48" s="54">
        <f>('Total Expenditures by County'!BI48/'Total Expenditures by County'!BI$4)</f>
        <v>10.176524733815187</v>
      </c>
      <c r="BJ48" s="54">
        <f>('Total Expenditures by County'!BJ48/'Total Expenditures by County'!BJ$4)</f>
        <v>6.8922919029870897</v>
      </c>
      <c r="BK48" s="54">
        <f>('Total Expenditures by County'!BK48/'Total Expenditures by County'!BK$4)</f>
        <v>24.56417980824645</v>
      </c>
      <c r="BL48" s="54">
        <f>('Total Expenditures by County'!BL48/'Total Expenditures by County'!BL$4)</f>
        <v>4.2745659314875644</v>
      </c>
      <c r="BM48" s="54">
        <f>('Total Expenditures by County'!BM48/'Total Expenditures by County'!BM$4)</f>
        <v>0</v>
      </c>
      <c r="BN48" s="54">
        <f>('Total Expenditures by County'!BN48/'Total Expenditures by County'!BN$4)</f>
        <v>17.230009562336122</v>
      </c>
      <c r="BO48" s="54">
        <f>('Total Expenditures by County'!BO48/'Total Expenditures by County'!BO$4)</f>
        <v>20.839282391037333</v>
      </c>
      <c r="BP48" s="54">
        <f>('Total Expenditures by County'!BP48/'Total Expenditures by County'!BP$4)</f>
        <v>33.775114432508175</v>
      </c>
      <c r="BQ48" s="55">
        <f>('Total Expenditures by County'!BQ48/'Total Expenditures by County'!BQ$4)</f>
        <v>19.326795687751655</v>
      </c>
    </row>
    <row r="49" spans="1:69" x14ac:dyDescent="0.25">
      <c r="A49" s="10"/>
      <c r="B49" s="11">
        <v>563</v>
      </c>
      <c r="C49" s="12" t="s">
        <v>48</v>
      </c>
      <c r="D49" s="54">
        <f>('Total Expenditures by County'!D49/'Total Expenditures by County'!D$4)</f>
        <v>0</v>
      </c>
      <c r="E49" s="54">
        <f>('Total Expenditures by County'!E49/'Total Expenditures by County'!E$4)</f>
        <v>18.946687262555837</v>
      </c>
      <c r="F49" s="54">
        <f>('Total Expenditures by County'!F49/'Total Expenditures by County'!F$4)</f>
        <v>0</v>
      </c>
      <c r="G49" s="54">
        <f>('Total Expenditures by County'!G49/'Total Expenditures by County'!G$4)</f>
        <v>0</v>
      </c>
      <c r="H49" s="54">
        <f>('Total Expenditures by County'!H49/'Total Expenditures by County'!H$4)</f>
        <v>4.0450081771528472</v>
      </c>
      <c r="I49" s="54">
        <f>('Total Expenditures by County'!I49/'Total Expenditures by County'!I$4)</f>
        <v>4.2223175704356208</v>
      </c>
      <c r="J49" s="54">
        <f>('Total Expenditures by County'!J49/'Total Expenditures by County'!J$4)</f>
        <v>0.40143420580853351</v>
      </c>
      <c r="K49" s="54">
        <f>('Total Expenditures by County'!K49/'Total Expenditures by County'!K$4)</f>
        <v>9.268908654158281</v>
      </c>
      <c r="L49" s="54">
        <f>('Total Expenditures by County'!L49/'Total Expenditures by County'!L$4)</f>
        <v>2.2662796396124705</v>
      </c>
      <c r="M49" s="54">
        <f>('Total Expenditures by County'!M49/'Total Expenditures by County'!M$4)</f>
        <v>2.2651880935957975</v>
      </c>
      <c r="N49" s="54">
        <f>('Total Expenditures by County'!N49/'Total Expenditures by County'!N$4)</f>
        <v>2.5494984077435272</v>
      </c>
      <c r="O49" s="54">
        <f>('Total Expenditures by County'!O49/'Total Expenditures by County'!O$4)</f>
        <v>2.244395275436827</v>
      </c>
      <c r="P49" s="54">
        <f>('Total Expenditures by County'!P49/'Total Expenditures by County'!P$4)</f>
        <v>1.0299638103416549</v>
      </c>
      <c r="Q49" s="54">
        <f>('Total Expenditures by County'!Q49/'Total Expenditures by County'!Q$4)</f>
        <v>2.01599791896989</v>
      </c>
      <c r="R49" s="54">
        <f>('Total Expenditures by County'!R49/'Total Expenditures by County'!R$4)</f>
        <v>0.2228059139129776</v>
      </c>
      <c r="S49" s="54">
        <f>('Total Expenditures by County'!S49/'Total Expenditures by County'!S$4)</f>
        <v>0</v>
      </c>
      <c r="T49" s="54">
        <f>('Total Expenditures by County'!T49/'Total Expenditures by County'!T$4)</f>
        <v>2.2498847395112955</v>
      </c>
      <c r="U49" s="54">
        <f>('Total Expenditures by County'!U49/'Total Expenditures by County'!U$4)</f>
        <v>0</v>
      </c>
      <c r="V49" s="54">
        <f>('Total Expenditures by County'!V49/'Total Expenditures by County'!V$4)</f>
        <v>1.4100856913877073</v>
      </c>
      <c r="W49" s="54">
        <f>('Total Expenditures by County'!W49/'Total Expenditures by County'!W$4)</f>
        <v>0</v>
      </c>
      <c r="X49" s="54">
        <f>('Total Expenditures by County'!X49/'Total Expenditures by County'!X$4)</f>
        <v>5.1876327447053825</v>
      </c>
      <c r="Y49" s="54">
        <f>('Total Expenditures by County'!Y49/'Total Expenditures by County'!Y$4)</f>
        <v>0.83828152287809987</v>
      </c>
      <c r="Z49" s="54">
        <f>('Total Expenditures by County'!Z49/'Total Expenditures by County'!Z$4)</f>
        <v>0.3658581202209783</v>
      </c>
      <c r="AA49" s="54">
        <f>('Total Expenditures by County'!AA49/'Total Expenditures by County'!AA$4)</f>
        <v>0</v>
      </c>
      <c r="AB49" s="54">
        <f>('Total Expenditures by County'!AB49/'Total Expenditures by County'!AB$4)</f>
        <v>3.990781515280136</v>
      </c>
      <c r="AC49" s="54">
        <f>('Total Expenditures by County'!AC49/'Total Expenditures by County'!AC$4)</f>
        <v>3.853642355761</v>
      </c>
      <c r="AD49" s="54">
        <f>('Total Expenditures by County'!AD49/'Total Expenditures by County'!AD$4)</f>
        <v>3.2601414348157297E-2</v>
      </c>
      <c r="AE49" s="54">
        <f>('Total Expenditures by County'!AE49/'Total Expenditures by County'!AE$4)</f>
        <v>0</v>
      </c>
      <c r="AF49" s="54">
        <f>('Total Expenditures by County'!AF49/'Total Expenditures by County'!AF$4)</f>
        <v>3.4089801065801311</v>
      </c>
      <c r="AG49" s="54">
        <f>('Total Expenditures by County'!AG49/'Total Expenditures by County'!AG$4)</f>
        <v>1.390292004588356</v>
      </c>
      <c r="AH49" s="54">
        <f>('Total Expenditures by County'!AH49/'Total Expenditures by County'!AH$4)</f>
        <v>2.7541628609569311</v>
      </c>
      <c r="AI49" s="54">
        <f>('Total Expenditures by County'!AI49/'Total Expenditures by County'!AI$4)</f>
        <v>0.52691004892736171</v>
      </c>
      <c r="AJ49" s="54">
        <f>('Total Expenditures by County'!AJ49/'Total Expenditures by County'!AJ$4)</f>
        <v>5.4448799887459742</v>
      </c>
      <c r="AK49" s="54">
        <f>('Total Expenditures by County'!AK49/'Total Expenditures by County'!AK$4)</f>
        <v>0</v>
      </c>
      <c r="AL49" s="54">
        <f>('Total Expenditures by County'!AL49/'Total Expenditures by County'!AL$4)</f>
        <v>1.9943676206424674</v>
      </c>
      <c r="AM49" s="54">
        <f>('Total Expenditures by County'!AM49/'Total Expenditures by County'!AM$4)</f>
        <v>1.5828353297354218</v>
      </c>
      <c r="AN49" s="54">
        <f>('Total Expenditures by County'!AN49/'Total Expenditures by County'!AN$4)</f>
        <v>1.4378050389130721</v>
      </c>
      <c r="AO49" s="54">
        <f>('Total Expenditures by County'!AO49/'Total Expenditures by County'!AO$4)</f>
        <v>0</v>
      </c>
      <c r="AP49" s="54">
        <f>('Total Expenditures by County'!AP49/'Total Expenditures by County'!AP$4)</f>
        <v>3.7127156956801723</v>
      </c>
      <c r="AQ49" s="54">
        <f>('Total Expenditures by County'!AQ49/'Total Expenditures by County'!AQ$4)</f>
        <v>3.014288712671271</v>
      </c>
      <c r="AR49" s="54">
        <f>('Total Expenditures by County'!AR49/'Total Expenditures by County'!AR$4)</f>
        <v>0</v>
      </c>
      <c r="AS49" s="54">
        <f>('Total Expenditures by County'!AS49/'Total Expenditures by County'!AS$4)</f>
        <v>0</v>
      </c>
      <c r="AT49" s="54">
        <f>('Total Expenditures by County'!AT49/'Total Expenditures by County'!AT$4)</f>
        <v>15.934403552837537</v>
      </c>
      <c r="AU49" s="54">
        <f>('Total Expenditures by County'!AU49/'Total Expenditures by County'!AU$4)</f>
        <v>0.48662540488754391</v>
      </c>
      <c r="AV49" s="54">
        <f>('Total Expenditures by County'!AV49/'Total Expenditures by County'!AV$4)</f>
        <v>3.391782532986837</v>
      </c>
      <c r="AW49" s="54">
        <f>('Total Expenditures by County'!AW49/'Total Expenditures by County'!AW$4)</f>
        <v>1.3239772275916855</v>
      </c>
      <c r="AX49" s="54">
        <f>('Total Expenditures by County'!AX49/'Total Expenditures by County'!AX$4)</f>
        <v>1.3993417906399717</v>
      </c>
      <c r="AY49" s="54">
        <f>('Total Expenditures by County'!AY49/'Total Expenditures by County'!AY$4)</f>
        <v>2.8262642671248024</v>
      </c>
      <c r="AZ49" s="54">
        <f>('Total Expenditures by County'!AZ49/'Total Expenditures by County'!AZ$4)</f>
        <v>3.4390686468125446</v>
      </c>
      <c r="BA49" s="54">
        <f>('Total Expenditures by County'!BA49/'Total Expenditures by County'!BA$4)</f>
        <v>0</v>
      </c>
      <c r="BB49" s="54">
        <f>('Total Expenditures by County'!BB49/'Total Expenditures by County'!BB$4)</f>
        <v>5.4337394908329673</v>
      </c>
      <c r="BC49" s="54">
        <f>('Total Expenditures by County'!BC49/'Total Expenditures by County'!BC$4)</f>
        <v>0</v>
      </c>
      <c r="BD49" s="54">
        <f>('Total Expenditures by County'!BD49/'Total Expenditures by County'!BD$4)</f>
        <v>4.1203432568732712</v>
      </c>
      <c r="BE49" s="54">
        <f>('Total Expenditures by County'!BE49/'Total Expenditures by County'!BE$4)</f>
        <v>28.314697541932119</v>
      </c>
      <c r="BF49" s="54">
        <f>('Total Expenditures by County'!BF49/'Total Expenditures by County'!BF$4)</f>
        <v>0</v>
      </c>
      <c r="BG49" s="54">
        <f>('Total Expenditures by County'!BG49/'Total Expenditures by County'!BG$4)</f>
        <v>0</v>
      </c>
      <c r="BH49" s="54">
        <f>('Total Expenditures by County'!BH49/'Total Expenditures by County'!BH$4)</f>
        <v>5.7597446903364533</v>
      </c>
      <c r="BI49" s="54">
        <f>('Total Expenditures by County'!BI49/'Total Expenditures by County'!BI$4)</f>
        <v>0</v>
      </c>
      <c r="BJ49" s="54">
        <f>('Total Expenditures by County'!BJ49/'Total Expenditures by County'!BJ$4)</f>
        <v>1.0155026197806947</v>
      </c>
      <c r="BK49" s="54">
        <f>('Total Expenditures by County'!BK49/'Total Expenditures by County'!BK$4)</f>
        <v>0.39293760150888041</v>
      </c>
      <c r="BL49" s="54">
        <f>('Total Expenditures by County'!BL49/'Total Expenditures by County'!BL$4)</f>
        <v>2.4824026278742375</v>
      </c>
      <c r="BM49" s="54">
        <f>('Total Expenditures by County'!BM49/'Total Expenditures by County'!BM$4)</f>
        <v>1.4621826399042934</v>
      </c>
      <c r="BN49" s="54">
        <f>('Total Expenditures by County'!BN49/'Total Expenditures by County'!BN$4)</f>
        <v>0</v>
      </c>
      <c r="BO49" s="54">
        <f>('Total Expenditures by County'!BO49/'Total Expenditures by County'!BO$4)</f>
        <v>0</v>
      </c>
      <c r="BP49" s="54">
        <f>('Total Expenditures by County'!BP49/'Total Expenditures by County'!BP$4)</f>
        <v>2.0186268099019151</v>
      </c>
      <c r="BQ49" s="55">
        <f>('Total Expenditures by County'!BQ49/'Total Expenditures by County'!BQ$4)</f>
        <v>1.7535177728709357</v>
      </c>
    </row>
    <row r="50" spans="1:69" x14ac:dyDescent="0.25">
      <c r="A50" s="10"/>
      <c r="B50" s="11">
        <v>564</v>
      </c>
      <c r="C50" s="12" t="s">
        <v>49</v>
      </c>
      <c r="D50" s="54">
        <f>('Total Expenditures by County'!D50/'Total Expenditures by County'!D$4)</f>
        <v>2.8561454370254689</v>
      </c>
      <c r="E50" s="54">
        <f>('Total Expenditures by County'!E50/'Total Expenditures by County'!E$4)</f>
        <v>16.409134555170542</v>
      </c>
      <c r="F50" s="54">
        <f>('Total Expenditures by County'!F50/'Total Expenditures by County'!F$4)</f>
        <v>0</v>
      </c>
      <c r="G50" s="54">
        <f>('Total Expenditures by County'!G50/'Total Expenditures by County'!G$4)</f>
        <v>0</v>
      </c>
      <c r="H50" s="54">
        <f>('Total Expenditures by County'!H50/'Total Expenditures by County'!H$4)</f>
        <v>7.899432298813843</v>
      </c>
      <c r="I50" s="54">
        <f>('Total Expenditures by County'!I50/'Total Expenditures by County'!I$4)</f>
        <v>30.269611433054926</v>
      </c>
      <c r="J50" s="54">
        <f>('Total Expenditures by County'!J50/'Total Expenditures by County'!J$4)</f>
        <v>1.7760487629974901</v>
      </c>
      <c r="K50" s="54">
        <f>('Total Expenditures by County'!K50/'Total Expenditures by County'!K$4)</f>
        <v>43.731584756216321</v>
      </c>
      <c r="L50" s="54">
        <f>('Total Expenditures by County'!L50/'Total Expenditures by County'!L$4)</f>
        <v>9.5336826629471858</v>
      </c>
      <c r="M50" s="54">
        <f>('Total Expenditures by County'!M50/'Total Expenditures by County'!M$4)</f>
        <v>10.366406678339612</v>
      </c>
      <c r="N50" s="54">
        <f>('Total Expenditures by County'!N50/'Total Expenditures by County'!N$4)</f>
        <v>17.521976915427896</v>
      </c>
      <c r="O50" s="54">
        <f>('Total Expenditures by County'!O50/'Total Expenditures by County'!O$4)</f>
        <v>2.0506946930010086</v>
      </c>
      <c r="P50" s="54">
        <f>('Total Expenditures by County'!P50/'Total Expenditures by County'!P$4)</f>
        <v>11.007268600871006</v>
      </c>
      <c r="Q50" s="54">
        <f>('Total Expenditures by County'!Q50/'Total Expenditures by County'!Q$4)</f>
        <v>0</v>
      </c>
      <c r="R50" s="54">
        <f>('Total Expenditures by County'!R50/'Total Expenditures by County'!R$4)</f>
        <v>1.5256090612371263</v>
      </c>
      <c r="S50" s="54">
        <f>('Total Expenditures by County'!S50/'Total Expenditures by County'!S$4)</f>
        <v>5.0835188318048257</v>
      </c>
      <c r="T50" s="54">
        <f>('Total Expenditures by County'!T50/'Total Expenditures by County'!T$4)</f>
        <v>3.9277086214845549</v>
      </c>
      <c r="U50" s="54">
        <f>('Total Expenditures by County'!U50/'Total Expenditures by County'!U$4)</f>
        <v>5.8148932156854523</v>
      </c>
      <c r="V50" s="54">
        <f>('Total Expenditures by County'!V50/'Total Expenditures by County'!V$4)</f>
        <v>9.5013870908082119</v>
      </c>
      <c r="W50" s="54">
        <f>('Total Expenditures by County'!W50/'Total Expenditures by County'!W$4)</f>
        <v>0</v>
      </c>
      <c r="X50" s="54">
        <f>('Total Expenditures by County'!X50/'Total Expenditures by County'!X$4)</f>
        <v>9.6615692699799745</v>
      </c>
      <c r="Y50" s="54">
        <f>('Total Expenditures by County'!Y50/'Total Expenditures by County'!Y$4)</f>
        <v>6.2871114215857489</v>
      </c>
      <c r="Z50" s="54">
        <f>('Total Expenditures by County'!Z50/'Total Expenditures by County'!Z$4)</f>
        <v>5.6980938791936486</v>
      </c>
      <c r="AA50" s="54">
        <f>('Total Expenditures by County'!AA50/'Total Expenditures by County'!AA$4)</f>
        <v>14.972873671044402</v>
      </c>
      <c r="AB50" s="54">
        <f>('Total Expenditures by County'!AB50/'Total Expenditures by County'!AB$4)</f>
        <v>1.9049965513582343</v>
      </c>
      <c r="AC50" s="54">
        <f>('Total Expenditures by County'!AC50/'Total Expenditures by County'!AC$4)</f>
        <v>14.397737972949837</v>
      </c>
      <c r="AD50" s="54">
        <f>('Total Expenditures by County'!AD50/'Total Expenditures by County'!AD$4)</f>
        <v>10.111702926792194</v>
      </c>
      <c r="AE50" s="54">
        <f>('Total Expenditures by County'!AE50/'Total Expenditures by County'!AE$4)</f>
        <v>1.0968314454246491</v>
      </c>
      <c r="AF50" s="54">
        <f>('Total Expenditures by County'!AF50/'Total Expenditures by County'!AF$4)</f>
        <v>18.589451181532262</v>
      </c>
      <c r="AG50" s="54">
        <f>('Total Expenditures by County'!AG50/'Total Expenditures by County'!AG$4)</f>
        <v>0.52524602040610979</v>
      </c>
      <c r="AH50" s="54">
        <f>('Total Expenditures by County'!AH50/'Total Expenditures by County'!AH$4)</f>
        <v>0</v>
      </c>
      <c r="AI50" s="54">
        <f>('Total Expenditures by County'!AI50/'Total Expenditures by County'!AI$4)</f>
        <v>7.6672939405344369</v>
      </c>
      <c r="AJ50" s="54">
        <f>('Total Expenditures by County'!AJ50/'Total Expenditures by County'!AJ$4)</f>
        <v>8.8314785736283206</v>
      </c>
      <c r="AK50" s="54">
        <f>('Total Expenditures by County'!AK50/'Total Expenditures by County'!AK$4)</f>
        <v>6.3915827330273256</v>
      </c>
      <c r="AL50" s="54">
        <f>('Total Expenditures by County'!AL50/'Total Expenditures by County'!AL$4)</f>
        <v>6.0175131219316071</v>
      </c>
      <c r="AM50" s="54">
        <f>('Total Expenditures by County'!AM50/'Total Expenditures by County'!AM$4)</f>
        <v>16.273608003159143</v>
      </c>
      <c r="AN50" s="54">
        <f>('Total Expenditures by County'!AN50/'Total Expenditures by County'!AN$4)</f>
        <v>12.656905421448357</v>
      </c>
      <c r="AO50" s="54">
        <f>('Total Expenditures by County'!AO50/'Total Expenditures by County'!AO$4)</f>
        <v>12.307321283509342</v>
      </c>
      <c r="AP50" s="54">
        <f>('Total Expenditures by County'!AP50/'Total Expenditures by County'!AP$4)</f>
        <v>18.387151568516643</v>
      </c>
      <c r="AQ50" s="54">
        <f>('Total Expenditures by County'!AQ50/'Total Expenditures by County'!AQ$4)</f>
        <v>18.022697310167057</v>
      </c>
      <c r="AR50" s="54">
        <f>('Total Expenditures by County'!AR50/'Total Expenditures by County'!AR$4)</f>
        <v>30.304929143124507</v>
      </c>
      <c r="AS50" s="54">
        <f>('Total Expenditures by County'!AS50/'Total Expenditures by County'!AS$4)</f>
        <v>3.4877062023265175</v>
      </c>
      <c r="AT50" s="54">
        <f>('Total Expenditures by County'!AT50/'Total Expenditures by County'!AT$4)</f>
        <v>33.471127128001648</v>
      </c>
      <c r="AU50" s="54">
        <f>('Total Expenditures by County'!AU50/'Total Expenditures by County'!AU$4)</f>
        <v>37.643090679602793</v>
      </c>
      <c r="AV50" s="54">
        <f>('Total Expenditures by County'!AV50/'Total Expenditures by County'!AV$4)</f>
        <v>8.5889784533632554</v>
      </c>
      <c r="AW50" s="54">
        <f>('Total Expenditures by County'!AW50/'Total Expenditures by County'!AW$4)</f>
        <v>0</v>
      </c>
      <c r="AX50" s="54">
        <f>('Total Expenditures by County'!AX50/'Total Expenditures by County'!AX$4)</f>
        <v>15.60373458100489</v>
      </c>
      <c r="AY50" s="54">
        <f>('Total Expenditures by County'!AY50/'Total Expenditures by County'!AY$4)</f>
        <v>22.238594805150623</v>
      </c>
      <c r="AZ50" s="54">
        <f>('Total Expenditures by County'!AZ50/'Total Expenditures by County'!AZ$4)</f>
        <v>2.0647641993838377</v>
      </c>
      <c r="BA50" s="54">
        <f>('Total Expenditures by County'!BA50/'Total Expenditures by County'!BA$4)</f>
        <v>13.665102802176467</v>
      </c>
      <c r="BB50" s="54">
        <f>('Total Expenditures by County'!BB50/'Total Expenditures by County'!BB$4)</f>
        <v>36.178534498767597</v>
      </c>
      <c r="BC50" s="54">
        <f>('Total Expenditures by County'!BC50/'Total Expenditures by County'!BC$4)</f>
        <v>28.922811161966631</v>
      </c>
      <c r="BD50" s="54">
        <f>('Total Expenditures by County'!BD50/'Total Expenditures by County'!BD$4)</f>
        <v>0.34169784718833035</v>
      </c>
      <c r="BE50" s="54">
        <f>('Total Expenditures by County'!BE50/'Total Expenditures by County'!BE$4)</f>
        <v>37.567491956917053</v>
      </c>
      <c r="BF50" s="54">
        <f>('Total Expenditures by County'!BF50/'Total Expenditures by County'!BF$4)</f>
        <v>8.8700336195368248</v>
      </c>
      <c r="BG50" s="54">
        <f>('Total Expenditures by County'!BG50/'Total Expenditures by County'!BG$4)</f>
        <v>0</v>
      </c>
      <c r="BH50" s="54">
        <f>('Total Expenditures by County'!BH50/'Total Expenditures by County'!BH$4)</f>
        <v>0.31272171735980669</v>
      </c>
      <c r="BI50" s="54">
        <f>('Total Expenditures by County'!BI50/'Total Expenditures by County'!BI$4)</f>
        <v>1.7414388552110049</v>
      </c>
      <c r="BJ50" s="54">
        <f>('Total Expenditures by County'!BJ50/'Total Expenditures by County'!BJ$4)</f>
        <v>9.0149354507643285</v>
      </c>
      <c r="BK50" s="54">
        <f>('Total Expenditures by County'!BK50/'Total Expenditures by County'!BK$4)</f>
        <v>0</v>
      </c>
      <c r="BL50" s="54">
        <f>('Total Expenditures by County'!BL50/'Total Expenditures by County'!BL$4)</f>
        <v>0.58657907085875172</v>
      </c>
      <c r="BM50" s="54">
        <f>('Total Expenditures by County'!BM50/'Total Expenditures by County'!BM$4)</f>
        <v>13.697062342150737</v>
      </c>
      <c r="BN50" s="54">
        <f>('Total Expenditures by County'!BN50/'Total Expenditures by County'!BN$4)</f>
        <v>20.440382978637377</v>
      </c>
      <c r="BO50" s="54">
        <f>('Total Expenditures by County'!BO50/'Total Expenditures by County'!BO$4)</f>
        <v>0.1488815275244724</v>
      </c>
      <c r="BP50" s="54">
        <f>('Total Expenditures by County'!BP50/'Total Expenditures by County'!BP$4)</f>
        <v>7.0010462400747313</v>
      </c>
      <c r="BQ50" s="55">
        <f>('Total Expenditures by County'!BQ50/'Total Expenditures by County'!BQ$4)</f>
        <v>0</v>
      </c>
    </row>
    <row r="51" spans="1:69" x14ac:dyDescent="0.25">
      <c r="A51" s="10"/>
      <c r="B51" s="11">
        <v>565</v>
      </c>
      <c r="C51" s="12" t="s">
        <v>50</v>
      </c>
      <c r="D51" s="54">
        <f>('Total Expenditures by County'!D51/'Total Expenditures by County'!D$4)</f>
        <v>0</v>
      </c>
      <c r="E51" s="54">
        <f>('Total Expenditures by County'!E51/'Total Expenditures by County'!E$4)</f>
        <v>0</v>
      </c>
      <c r="F51" s="54">
        <f>('Total Expenditures by County'!F51/'Total Expenditures by County'!F$4)</f>
        <v>0</v>
      </c>
      <c r="G51" s="54">
        <f>('Total Expenditures by County'!G51/'Total Expenditures by County'!G$4)</f>
        <v>0</v>
      </c>
      <c r="H51" s="54">
        <f>('Total Expenditures by County'!H51/'Total Expenditures by County'!H$4)</f>
        <v>0.11957817170141173</v>
      </c>
      <c r="I51" s="54">
        <f>('Total Expenditures by County'!I51/'Total Expenditures by County'!I$4)</f>
        <v>0</v>
      </c>
      <c r="J51" s="54">
        <f>('Total Expenditures by County'!J51/'Total Expenditures by County'!J$4)</f>
        <v>0</v>
      </c>
      <c r="K51" s="54">
        <f>('Total Expenditures by County'!K51/'Total Expenditures by County'!K$4)</f>
        <v>0</v>
      </c>
      <c r="L51" s="54">
        <f>('Total Expenditures by County'!L51/'Total Expenditures by County'!L$4)</f>
        <v>0.15078976137520261</v>
      </c>
      <c r="M51" s="54">
        <f>('Total Expenditures by County'!M51/'Total Expenditures by County'!M$4)</f>
        <v>0</v>
      </c>
      <c r="N51" s="54">
        <f>('Total Expenditures by County'!N51/'Total Expenditures by County'!N$4)</f>
        <v>0</v>
      </c>
      <c r="O51" s="54">
        <f>('Total Expenditures by County'!O51/'Total Expenditures by County'!O$4)</f>
        <v>0.65076627729151071</v>
      </c>
      <c r="P51" s="54">
        <f>('Total Expenditures by County'!P51/'Total Expenditures by County'!P$4)</f>
        <v>0</v>
      </c>
      <c r="Q51" s="54">
        <f>('Total Expenditures by County'!Q51/'Total Expenditures by County'!Q$4)</f>
        <v>0</v>
      </c>
      <c r="R51" s="54">
        <f>('Total Expenditures by County'!R51/'Total Expenditures by County'!R$4)</f>
        <v>0</v>
      </c>
      <c r="S51" s="54">
        <f>('Total Expenditures by County'!S51/'Total Expenditures by County'!S$4)</f>
        <v>0</v>
      </c>
      <c r="T51" s="54">
        <f>('Total Expenditures by County'!T51/'Total Expenditures by County'!T$4)</f>
        <v>0</v>
      </c>
      <c r="U51" s="54">
        <f>('Total Expenditures by County'!U51/'Total Expenditures by County'!U$4)</f>
        <v>0</v>
      </c>
      <c r="V51" s="54">
        <f>('Total Expenditures by County'!V51/'Total Expenditures by County'!V$4)</f>
        <v>0</v>
      </c>
      <c r="W51" s="54">
        <f>('Total Expenditures by County'!W51/'Total Expenditures by County'!W$4)</f>
        <v>0</v>
      </c>
      <c r="X51" s="54">
        <f>('Total Expenditures by County'!X51/'Total Expenditures by County'!X$4)</f>
        <v>0</v>
      </c>
      <c r="Y51" s="54">
        <f>('Total Expenditures by County'!Y51/'Total Expenditures by County'!Y$4)</f>
        <v>0.5158924205378973</v>
      </c>
      <c r="Z51" s="54">
        <f>('Total Expenditures by County'!Z51/'Total Expenditures by County'!Z$4)</f>
        <v>0.36878498518274611</v>
      </c>
      <c r="AA51" s="54">
        <f>('Total Expenditures by County'!AA51/'Total Expenditures by County'!AA$4)</f>
        <v>0</v>
      </c>
      <c r="AB51" s="54">
        <f>('Total Expenditures by County'!AB51/'Total Expenditures by County'!AB$4)</f>
        <v>0</v>
      </c>
      <c r="AC51" s="54">
        <f>('Total Expenditures by County'!AC51/'Total Expenditures by County'!AC$4)</f>
        <v>0</v>
      </c>
      <c r="AD51" s="54">
        <f>('Total Expenditures by County'!AD51/'Total Expenditures by County'!AD$4)</f>
        <v>0</v>
      </c>
      <c r="AE51" s="54">
        <f>('Total Expenditures by County'!AE51/'Total Expenditures by County'!AE$4)</f>
        <v>0</v>
      </c>
      <c r="AF51" s="54">
        <f>('Total Expenditures by County'!AF51/'Total Expenditures by County'!AF$4)</f>
        <v>0</v>
      </c>
      <c r="AG51" s="54">
        <f>('Total Expenditures by County'!AG51/'Total Expenditures by County'!AG$4)</f>
        <v>0</v>
      </c>
      <c r="AH51" s="54">
        <f>('Total Expenditures by County'!AH51/'Total Expenditures by County'!AH$4)</f>
        <v>0</v>
      </c>
      <c r="AI51" s="54">
        <f>('Total Expenditures by County'!AI51/'Total Expenditures by County'!AI$4)</f>
        <v>0.12545477355413373</v>
      </c>
      <c r="AJ51" s="54">
        <f>('Total Expenditures by County'!AJ51/'Total Expenditures by County'!AJ$4)</f>
        <v>0</v>
      </c>
      <c r="AK51" s="54">
        <f>('Total Expenditures by County'!AK51/'Total Expenditures by County'!AK$4)</f>
        <v>0</v>
      </c>
      <c r="AL51" s="54">
        <f>('Total Expenditures by County'!AL51/'Total Expenditures by County'!AL$4)</f>
        <v>0</v>
      </c>
      <c r="AM51" s="54">
        <f>('Total Expenditures by County'!AM51/'Total Expenditures by County'!AM$4)</f>
        <v>0</v>
      </c>
      <c r="AN51" s="54">
        <f>('Total Expenditures by County'!AN51/'Total Expenditures by County'!AN$4)</f>
        <v>0</v>
      </c>
      <c r="AO51" s="54">
        <f>('Total Expenditures by County'!AO51/'Total Expenditures by County'!AO$4)</f>
        <v>0.15231519090170592</v>
      </c>
      <c r="AP51" s="54">
        <f>('Total Expenditures by County'!AP51/'Total Expenditures by County'!AP$4)</f>
        <v>0.54223232708204649</v>
      </c>
      <c r="AQ51" s="54">
        <f>('Total Expenditures by County'!AQ51/'Total Expenditures by County'!AQ$4)</f>
        <v>0</v>
      </c>
      <c r="AR51" s="54">
        <f>('Total Expenditures by County'!AR51/'Total Expenditures by County'!AR$4)</f>
        <v>0</v>
      </c>
      <c r="AS51" s="54">
        <f>('Total Expenditures by County'!AS51/'Total Expenditures by County'!AS$4)</f>
        <v>0.25469566384195369</v>
      </c>
      <c r="AT51" s="54">
        <f>('Total Expenditures by County'!AT51/'Total Expenditures by County'!AT$4)</f>
        <v>0</v>
      </c>
      <c r="AU51" s="54">
        <f>('Total Expenditures by County'!AU51/'Total Expenditures by County'!AU$4)</f>
        <v>0.6847123587645797</v>
      </c>
      <c r="AV51" s="54">
        <f>('Total Expenditures by County'!AV51/'Total Expenditures by County'!AV$4)</f>
        <v>0</v>
      </c>
      <c r="AW51" s="54">
        <f>('Total Expenditures by County'!AW51/'Total Expenditures by County'!AW$4)</f>
        <v>0.16549715344896068</v>
      </c>
      <c r="AX51" s="54">
        <f>('Total Expenditures by County'!AX51/'Total Expenditures by County'!AX$4)</f>
        <v>0.37934825006205453</v>
      </c>
      <c r="AY51" s="54">
        <f>('Total Expenditures by County'!AY51/'Total Expenditures by County'!AY$4)</f>
        <v>0</v>
      </c>
      <c r="AZ51" s="54">
        <f>('Total Expenditures by County'!AZ51/'Total Expenditures by County'!AZ$4)</f>
        <v>0.48336677462674776</v>
      </c>
      <c r="BA51" s="54">
        <f>('Total Expenditures by County'!BA51/'Total Expenditures by County'!BA$4)</f>
        <v>0</v>
      </c>
      <c r="BB51" s="54">
        <f>('Total Expenditures by County'!BB51/'Total Expenditures by County'!BB$4)</f>
        <v>0</v>
      </c>
      <c r="BC51" s="54">
        <f>('Total Expenditures by County'!BC51/'Total Expenditures by County'!BC$4)</f>
        <v>0</v>
      </c>
      <c r="BD51" s="54">
        <f>('Total Expenditures by County'!BD51/'Total Expenditures by County'!BD$4)</f>
        <v>0.40670245648283715</v>
      </c>
      <c r="BE51" s="54">
        <f>('Total Expenditures by County'!BE51/'Total Expenditures by County'!BE$4)</f>
        <v>0.17167054514935337</v>
      </c>
      <c r="BF51" s="54">
        <f>('Total Expenditures by County'!BF51/'Total Expenditures by County'!BF$4)</f>
        <v>0</v>
      </c>
      <c r="BG51" s="54">
        <f>('Total Expenditures by County'!BG51/'Total Expenditures by County'!BG$4)</f>
        <v>0</v>
      </c>
      <c r="BH51" s="54">
        <f>('Total Expenditures by County'!BH51/'Total Expenditures by County'!BH$4)</f>
        <v>0.3724172051312023</v>
      </c>
      <c r="BI51" s="54">
        <f>('Total Expenditures by County'!BI51/'Total Expenditures by County'!BI$4)</f>
        <v>0</v>
      </c>
      <c r="BJ51" s="54">
        <f>('Total Expenditures by County'!BJ51/'Total Expenditures by County'!BJ$4)</f>
        <v>0.3242451250472641</v>
      </c>
      <c r="BK51" s="54">
        <f>('Total Expenditures by County'!BK51/'Total Expenditures by County'!BK$4)</f>
        <v>0</v>
      </c>
      <c r="BL51" s="54">
        <f>('Total Expenditures by County'!BL51/'Total Expenditures by County'!BL$4)</f>
        <v>0.74861567339277335</v>
      </c>
      <c r="BM51" s="54">
        <f>('Total Expenditures by County'!BM51/'Total Expenditures by County'!BM$4)</f>
        <v>0</v>
      </c>
      <c r="BN51" s="54">
        <f>('Total Expenditures by County'!BN51/'Total Expenditures by County'!BN$4)</f>
        <v>0</v>
      </c>
      <c r="BO51" s="54">
        <f>('Total Expenditures by County'!BO51/'Total Expenditures by County'!BO$4)</f>
        <v>0</v>
      </c>
      <c r="BP51" s="54">
        <f>('Total Expenditures by County'!BP51/'Total Expenditures by County'!BP$4)</f>
        <v>2.1672115833722558</v>
      </c>
      <c r="BQ51" s="55">
        <f>('Total Expenditures by County'!BQ51/'Total Expenditures by County'!BQ$4)</f>
        <v>0</v>
      </c>
    </row>
    <row r="52" spans="1:69" x14ac:dyDescent="0.25">
      <c r="A52" s="10"/>
      <c r="B52" s="11">
        <v>569</v>
      </c>
      <c r="C52" s="12" t="s">
        <v>51</v>
      </c>
      <c r="D52" s="54">
        <f>('Total Expenditures by County'!D52/'Total Expenditures by County'!D$4)</f>
        <v>14.531175757172999</v>
      </c>
      <c r="E52" s="54">
        <f>('Total Expenditures by County'!E52/'Total Expenditures by County'!E$4)</f>
        <v>2.0077234584394441</v>
      </c>
      <c r="F52" s="54">
        <f>('Total Expenditures by County'!F52/'Total Expenditures by County'!F$4)</f>
        <v>20.147958521156806</v>
      </c>
      <c r="G52" s="54">
        <f>('Total Expenditures by County'!G52/'Total Expenditures by County'!G$4)</f>
        <v>26.780887687602249</v>
      </c>
      <c r="H52" s="54">
        <f>('Total Expenditures by County'!H52/'Total Expenditures by County'!H$4)</f>
        <v>0.48247457563396434</v>
      </c>
      <c r="I52" s="54">
        <f>('Total Expenditures by County'!I52/'Total Expenditures by County'!I$4)</f>
        <v>1.9385555434934321</v>
      </c>
      <c r="J52" s="54">
        <f>('Total Expenditures by County'!J52/'Total Expenditures by County'!J$4)</f>
        <v>0.25098601649336683</v>
      </c>
      <c r="K52" s="54">
        <f>('Total Expenditures by County'!K52/'Total Expenditures by County'!K$4)</f>
        <v>2.1114068687917937</v>
      </c>
      <c r="L52" s="54">
        <f>('Total Expenditures by County'!L52/'Total Expenditures by County'!L$4)</f>
        <v>50.830188110227319</v>
      </c>
      <c r="M52" s="54">
        <f>('Total Expenditures by County'!M52/'Total Expenditures by County'!M$4)</f>
        <v>0</v>
      </c>
      <c r="N52" s="54">
        <f>('Total Expenditures by County'!N52/'Total Expenditures by County'!N$4)</f>
        <v>5.4159943106725237</v>
      </c>
      <c r="O52" s="54">
        <f>('Total Expenditures by County'!O52/'Total Expenditures by County'!O$4)</f>
        <v>0.29284482478117985</v>
      </c>
      <c r="P52" s="54">
        <f>('Total Expenditures by County'!P52/'Total Expenditures by County'!P$4)</f>
        <v>8.8957860516469367</v>
      </c>
      <c r="Q52" s="54">
        <f>('Total Expenditures by County'!Q52/'Total Expenditures by County'!Q$4)</f>
        <v>0</v>
      </c>
      <c r="R52" s="54">
        <f>('Total Expenditures by County'!R52/'Total Expenditures by County'!R$4)</f>
        <v>6.2749396455472741</v>
      </c>
      <c r="S52" s="54">
        <f>('Total Expenditures by County'!S52/'Total Expenditures by County'!S$4)</f>
        <v>17.89562054008675</v>
      </c>
      <c r="T52" s="54">
        <f>('Total Expenditures by County'!T52/'Total Expenditures by County'!T$4)</f>
        <v>20.799538958045183</v>
      </c>
      <c r="U52" s="54">
        <f>('Total Expenditures by County'!U52/'Total Expenditures by County'!U$4)</f>
        <v>0.33927860331565823</v>
      </c>
      <c r="V52" s="54">
        <f>('Total Expenditures by County'!V52/'Total Expenditures by County'!V$4)</f>
        <v>2.1128783675482401</v>
      </c>
      <c r="W52" s="54">
        <f>('Total Expenditures by County'!W52/'Total Expenditures by County'!W$4)</f>
        <v>9.2199645819740894</v>
      </c>
      <c r="X52" s="54">
        <f>('Total Expenditures by County'!X52/'Total Expenditures by County'!X$4)</f>
        <v>0.64730869591601436</v>
      </c>
      <c r="Y52" s="54">
        <f>('Total Expenditures by County'!Y52/'Total Expenditures by County'!Y$4)</f>
        <v>0.59958085923856097</v>
      </c>
      <c r="Z52" s="54">
        <f>('Total Expenditures by County'!Z52/'Total Expenditures by County'!Z$4)</f>
        <v>9.9959023890535246</v>
      </c>
      <c r="AA52" s="54">
        <f>('Total Expenditures by County'!AA52/'Total Expenditures by County'!AA$4)</f>
        <v>11.948092557848655</v>
      </c>
      <c r="AB52" s="54">
        <f>('Total Expenditures by County'!AB52/'Total Expenditures by County'!AB$4)</f>
        <v>7.2129668930390495E-2</v>
      </c>
      <c r="AC52" s="54">
        <f>('Total Expenditures by County'!AC52/'Total Expenditures by County'!AC$4)</f>
        <v>2.9999464988871769</v>
      </c>
      <c r="AD52" s="54">
        <f>('Total Expenditures by County'!AD52/'Total Expenditures by County'!AD$4)</f>
        <v>69.717359258925399</v>
      </c>
      <c r="AE52" s="54">
        <f>('Total Expenditures by County'!AE52/'Total Expenditures by County'!AE$4)</f>
        <v>0.39395521219397611</v>
      </c>
      <c r="AF52" s="54">
        <f>('Total Expenditures by County'!AF52/'Total Expenditures by County'!AF$4)</f>
        <v>28.519789608052722</v>
      </c>
      <c r="AG52" s="54">
        <f>('Total Expenditures by County'!AG52/'Total Expenditures by County'!AG$4)</f>
        <v>7.0455414461371269E-2</v>
      </c>
      <c r="AH52" s="54">
        <f>('Total Expenditures by County'!AH52/'Total Expenditures by County'!AH$4)</f>
        <v>0</v>
      </c>
      <c r="AI52" s="54">
        <f>('Total Expenditures by County'!AI52/'Total Expenditures by County'!AI$4)</f>
        <v>0</v>
      </c>
      <c r="AJ52" s="54">
        <f>('Total Expenditures by County'!AJ52/'Total Expenditures by County'!AJ$4)</f>
        <v>2.8648338320336708</v>
      </c>
      <c r="AK52" s="54">
        <f>('Total Expenditures by County'!AK52/'Total Expenditures by County'!AK$4)</f>
        <v>6.147189330265979</v>
      </c>
      <c r="AL52" s="54">
        <f>('Total Expenditures by County'!AL52/'Total Expenditures by County'!AL$4)</f>
        <v>7.8622851894611436</v>
      </c>
      <c r="AM52" s="54">
        <f>('Total Expenditures by County'!AM52/'Total Expenditures by County'!AM$4)</f>
        <v>0</v>
      </c>
      <c r="AN52" s="54">
        <f>('Total Expenditures by County'!AN52/'Total Expenditures by County'!AN$4)</f>
        <v>21.711779448621552</v>
      </c>
      <c r="AO52" s="54">
        <f>('Total Expenditures by County'!AO52/'Total Expenditures by County'!AO$4)</f>
        <v>2.1806458164094233</v>
      </c>
      <c r="AP52" s="54">
        <f>('Total Expenditures by County'!AP52/'Total Expenditures by County'!AP$4)</f>
        <v>45.963047535188132</v>
      </c>
      <c r="AQ52" s="54">
        <f>('Total Expenditures by County'!AQ52/'Total Expenditures by County'!AQ$4)</f>
        <v>1.9619087909853539</v>
      </c>
      <c r="AR52" s="54">
        <f>('Total Expenditures by County'!AR52/'Total Expenditures by County'!AR$4)</f>
        <v>12.115809696651755</v>
      </c>
      <c r="AS52" s="54">
        <f>('Total Expenditures by County'!AS52/'Total Expenditures by County'!AS$4)</f>
        <v>119.65865012437682</v>
      </c>
      <c r="AT52" s="54">
        <f>('Total Expenditures by County'!AT52/'Total Expenditures by County'!AT$4)</f>
        <v>43.363583415237891</v>
      </c>
      <c r="AU52" s="54">
        <f>('Total Expenditures by County'!AU52/'Total Expenditures by County'!AU$4)</f>
        <v>4.5901245456895632</v>
      </c>
      <c r="AV52" s="54">
        <f>('Total Expenditures by County'!AV52/'Total Expenditures by County'!AV$4)</f>
        <v>0</v>
      </c>
      <c r="AW52" s="54">
        <f>('Total Expenditures by County'!AW52/'Total Expenditures by County'!AW$4)</f>
        <v>34.229233417185227</v>
      </c>
      <c r="AX52" s="54">
        <f>('Total Expenditures by County'!AX52/'Total Expenditures by County'!AX$4)</f>
        <v>85.515389046008522</v>
      </c>
      <c r="AY52" s="54">
        <f>('Total Expenditures by County'!AY52/'Total Expenditures by County'!AY$4)</f>
        <v>9.2410612529554843</v>
      </c>
      <c r="AZ52" s="54">
        <f>('Total Expenditures by County'!AZ52/'Total Expenditures by County'!AZ$4)</f>
        <v>33.823274350264633</v>
      </c>
      <c r="BA52" s="54">
        <f>('Total Expenditures by County'!BA52/'Total Expenditures by County'!BA$4)</f>
        <v>4.890616321535127</v>
      </c>
      <c r="BB52" s="54">
        <f>('Total Expenditures by County'!BB52/'Total Expenditures by County'!BB$4)</f>
        <v>0.2549739170071243</v>
      </c>
      <c r="BC52" s="54">
        <f>('Total Expenditures by County'!BC52/'Total Expenditures by County'!BC$4)</f>
        <v>5.2411708253358924</v>
      </c>
      <c r="BD52" s="54">
        <f>('Total Expenditures by County'!BD52/'Total Expenditures by County'!BD$4)</f>
        <v>0.16945935686784883</v>
      </c>
      <c r="BE52" s="54">
        <f>('Total Expenditures by County'!BE52/'Total Expenditures by County'!BE$4)</f>
        <v>1.3417769808873459</v>
      </c>
      <c r="BF52" s="54">
        <f>('Total Expenditures by County'!BF52/'Total Expenditures by County'!BF$4)</f>
        <v>3.6311307745824637</v>
      </c>
      <c r="BG52" s="54">
        <f>('Total Expenditures by County'!BG52/'Total Expenditures by County'!BG$4)</f>
        <v>0</v>
      </c>
      <c r="BH52" s="54">
        <f>('Total Expenditures by County'!BH52/'Total Expenditures by County'!BH$4)</f>
        <v>25.571391290874146</v>
      </c>
      <c r="BI52" s="54">
        <f>('Total Expenditures by County'!BI52/'Total Expenditures by County'!BI$4)</f>
        <v>4.3386958887075462</v>
      </c>
      <c r="BJ52" s="54">
        <f>('Total Expenditures by County'!BJ52/'Total Expenditures by County'!BJ$4)</f>
        <v>1.5848862961162427</v>
      </c>
      <c r="BK52" s="54">
        <f>('Total Expenditures by County'!BK52/'Total Expenditures by County'!BK$4)</f>
        <v>0</v>
      </c>
      <c r="BL52" s="54">
        <f>('Total Expenditures by County'!BL52/'Total Expenditures by County'!BL$4)</f>
        <v>21.76175504458001</v>
      </c>
      <c r="BM52" s="54">
        <f>('Total Expenditures by County'!BM52/'Total Expenditures by County'!BM$4)</f>
        <v>0.20085072444503524</v>
      </c>
      <c r="BN52" s="54">
        <f>('Total Expenditures by County'!BN52/'Total Expenditures by County'!BN$4)</f>
        <v>3.5301557265859227</v>
      </c>
      <c r="BO52" s="54">
        <f>('Total Expenditures by County'!BO52/'Total Expenditures by County'!BO$4)</f>
        <v>7.6365801913127624</v>
      </c>
      <c r="BP52" s="54">
        <f>('Total Expenditures by County'!BP52/'Total Expenditures by County'!BP$4)</f>
        <v>1.6756655768332556</v>
      </c>
      <c r="BQ52" s="55">
        <f>('Total Expenditures by County'!BQ52/'Total Expenditures by County'!BQ$4)</f>
        <v>0</v>
      </c>
    </row>
    <row r="53" spans="1:69" ht="15.75" x14ac:dyDescent="0.25">
      <c r="A53" s="15" t="s">
        <v>52</v>
      </c>
      <c r="B53" s="16"/>
      <c r="C53" s="17"/>
      <c r="D53" s="53">
        <f>('Total Expenditures by County'!D53/'Total Expenditures by County'!D$4)</f>
        <v>5.8103038660264827</v>
      </c>
      <c r="E53" s="53">
        <f>('Total Expenditures by County'!E53/'Total Expenditures by County'!E$4)</f>
        <v>15.528117563561976</v>
      </c>
      <c r="F53" s="53">
        <f>('Total Expenditures by County'!F53/'Total Expenditures by County'!F$4)</f>
        <v>25.879997031925353</v>
      </c>
      <c r="G53" s="53">
        <f>('Total Expenditures by County'!G53/'Total Expenditures by County'!G$4)</f>
        <v>17.215271356426488</v>
      </c>
      <c r="H53" s="53">
        <f>('Total Expenditures by County'!H53/'Total Expenditures by County'!H$4)</f>
        <v>139.0137883715247</v>
      </c>
      <c r="I53" s="53">
        <f>('Total Expenditures by County'!I53/'Total Expenditures by County'!I$4)</f>
        <v>140.5783041458667</v>
      </c>
      <c r="J53" s="53">
        <f>('Total Expenditures by County'!J53/'Total Expenditures by County'!J$4)</f>
        <v>44.502043743277163</v>
      </c>
      <c r="K53" s="53">
        <f>('Total Expenditures by County'!K53/'Total Expenditures by County'!K$4)</f>
        <v>179.70869960397326</v>
      </c>
      <c r="L53" s="53">
        <f>('Total Expenditures by County'!L53/'Total Expenditures by County'!L$4)</f>
        <v>101.81702416405926</v>
      </c>
      <c r="M53" s="53">
        <f>('Total Expenditures by County'!M53/'Total Expenditures by County'!M$4)</f>
        <v>30.785099898009115</v>
      </c>
      <c r="N53" s="53">
        <f>('Total Expenditures by County'!N53/'Total Expenditures by County'!N$4)</f>
        <v>211.04168816947148</v>
      </c>
      <c r="O53" s="53">
        <f>('Total Expenditures by County'!O53/'Total Expenditures by County'!O$4)</f>
        <v>31.964403084632153</v>
      </c>
      <c r="P53" s="53">
        <f>('Total Expenditures by County'!P53/'Total Expenditures by County'!P$4)</f>
        <v>44.888425443169972</v>
      </c>
      <c r="Q53" s="53">
        <f>('Total Expenditures by County'!Q53/'Total Expenditures by County'!Q$4)</f>
        <v>25.289718410613254</v>
      </c>
      <c r="R53" s="53">
        <f>('Total Expenditures by County'!R53/'Total Expenditures by County'!R$4)</f>
        <v>32.834001376707299</v>
      </c>
      <c r="S53" s="53">
        <f>('Total Expenditures by County'!S53/'Total Expenditures by County'!S$4)</f>
        <v>49.076166732386127</v>
      </c>
      <c r="T53" s="53">
        <f>('Total Expenditures by County'!T53/'Total Expenditures by County'!T$4)</f>
        <v>40.904287690179807</v>
      </c>
      <c r="U53" s="53">
        <f>('Total Expenditures by County'!U53/'Total Expenditures by County'!U$4)</f>
        <v>47.051034309307738</v>
      </c>
      <c r="V53" s="53">
        <f>('Total Expenditures by County'!V53/'Total Expenditures by County'!V$4)</f>
        <v>13.922076320818691</v>
      </c>
      <c r="W53" s="53">
        <f>('Total Expenditures by County'!W53/'Total Expenditures by County'!W$4)</f>
        <v>36.052288190884518</v>
      </c>
      <c r="X53" s="53">
        <f>('Total Expenditures by County'!X53/'Total Expenditures by County'!X$4)</f>
        <v>44.855027610898716</v>
      </c>
      <c r="Y53" s="53">
        <f>('Total Expenditures by County'!Y53/'Total Expenditures by County'!Y$4)</f>
        <v>32.538805448829898</v>
      </c>
      <c r="Z53" s="53">
        <f>('Total Expenditures by County'!Z53/'Total Expenditures by County'!Z$4)</f>
        <v>44.755131160136102</v>
      </c>
      <c r="AA53" s="53">
        <f>('Total Expenditures by County'!AA53/'Total Expenditures by County'!AA$4)</f>
        <v>24.935480508651242</v>
      </c>
      <c r="AB53" s="53">
        <f>('Total Expenditures by County'!AB53/'Total Expenditures by County'!AB$4)</f>
        <v>41.121770214346348</v>
      </c>
      <c r="AC53" s="53">
        <f>('Total Expenditures by County'!AC53/'Total Expenditures by County'!AC$4)</f>
        <v>40.887401557952408</v>
      </c>
      <c r="AD53" s="53">
        <f>('Total Expenditures by County'!AD53/'Total Expenditures by County'!AD$4)</f>
        <v>100.79142960162469</v>
      </c>
      <c r="AE53" s="53">
        <f>('Total Expenditures by County'!AE53/'Total Expenditures by County'!AE$4)</f>
        <v>8.8582763480712003</v>
      </c>
      <c r="AF53" s="53">
        <f>('Total Expenditures by County'!AF53/'Total Expenditures by County'!AF$4)</f>
        <v>189.76796905638903</v>
      </c>
      <c r="AG53" s="53">
        <f>('Total Expenditures by County'!AG53/'Total Expenditures by County'!AG$4)</f>
        <v>24.411704332776559</v>
      </c>
      <c r="AH53" s="53">
        <f>('Total Expenditures by County'!AH53/'Total Expenditures by County'!AH$4)</f>
        <v>20.958968594112275</v>
      </c>
      <c r="AI53" s="53">
        <f>('Total Expenditures by County'!AI53/'Total Expenditures by County'!AI$4)</f>
        <v>44.913687115794758</v>
      </c>
      <c r="AJ53" s="53">
        <f>('Total Expenditures by County'!AJ53/'Total Expenditures by County'!AJ$4)</f>
        <v>51.925776660824205</v>
      </c>
      <c r="AK53" s="53">
        <f>('Total Expenditures by County'!AK53/'Total Expenditures by County'!AK$4)</f>
        <v>148.47184598192348</v>
      </c>
      <c r="AL53" s="53">
        <f>('Total Expenditures by County'!AL53/'Total Expenditures by County'!AL$4)</f>
        <v>49.893936431941164</v>
      </c>
      <c r="AM53" s="53">
        <f>('Total Expenditures by County'!AM53/'Total Expenditures by County'!AM$4)</f>
        <v>17.519599842042911</v>
      </c>
      <c r="AN53" s="53">
        <f>('Total Expenditures by County'!AN53/'Total Expenditures by County'!AN$4)</f>
        <v>58.40654267247065</v>
      </c>
      <c r="AO53" s="53">
        <f>('Total Expenditures by County'!AO53/'Total Expenditures by County'!AO$4)</f>
        <v>25.505686433793663</v>
      </c>
      <c r="AP53" s="53">
        <f>('Total Expenditures by County'!AP53/'Total Expenditures by County'!AP$4)</f>
        <v>137.03357493001801</v>
      </c>
      <c r="AQ53" s="53">
        <f>('Total Expenditures by County'!AQ53/'Total Expenditures by County'!AQ$4)</f>
        <v>34.484350301384602</v>
      </c>
      <c r="AR53" s="53">
        <f>('Total Expenditures by County'!AR53/'Total Expenditures by County'!AR$4)</f>
        <v>121.62739704662587</v>
      </c>
      <c r="AS53" s="53">
        <f>('Total Expenditures by County'!AS53/'Total Expenditures by County'!AS$4)</f>
        <v>139.06287336271586</v>
      </c>
      <c r="AT53" s="53">
        <f>('Total Expenditures by County'!AT53/'Total Expenditures by County'!AT$4)</f>
        <v>52.704172885345756</v>
      </c>
      <c r="AU53" s="53">
        <f>('Total Expenditures by County'!AU53/'Total Expenditures by County'!AU$4)</f>
        <v>61.917957998144743</v>
      </c>
      <c r="AV53" s="53">
        <f>('Total Expenditures by County'!AV53/'Total Expenditures by County'!AV$4)</f>
        <v>45.085831935174845</v>
      </c>
      <c r="AW53" s="53">
        <f>('Total Expenditures by County'!AW53/'Total Expenditures by County'!AW$4)</f>
        <v>61.001350456772144</v>
      </c>
      <c r="AX53" s="53">
        <f>('Total Expenditures by County'!AX53/'Total Expenditures by County'!AX$4)</f>
        <v>34.889376167415953</v>
      </c>
      <c r="AY53" s="53">
        <f>('Total Expenditures by County'!AY53/'Total Expenditures by County'!AY$4)</f>
        <v>73.368984844103494</v>
      </c>
      <c r="AZ53" s="53">
        <f>('Total Expenditures by County'!AZ53/'Total Expenditures by County'!AZ$4)</f>
        <v>97.939451773441817</v>
      </c>
      <c r="BA53" s="53">
        <f>('Total Expenditures by County'!BA53/'Total Expenditures by County'!BA$4)</f>
        <v>41.82912670988798</v>
      </c>
      <c r="BB53" s="53">
        <f>('Total Expenditures by County'!BB53/'Total Expenditures by County'!BB$4)</f>
        <v>41.718440844785093</v>
      </c>
      <c r="BC53" s="53">
        <f>('Total Expenditures by County'!BC53/'Total Expenditures by County'!BC$4)</f>
        <v>20.209022958807029</v>
      </c>
      <c r="BD53" s="53">
        <f>('Total Expenditures by County'!BD53/'Total Expenditures by County'!BD$4)</f>
        <v>28.646263760099778</v>
      </c>
      <c r="BE53" s="53">
        <f>('Total Expenditures by County'!BE53/'Total Expenditures by County'!BE$4)</f>
        <v>183.32064242932896</v>
      </c>
      <c r="BF53" s="53">
        <f>('Total Expenditures by County'!BF53/'Total Expenditures by County'!BF$4)</f>
        <v>124.1106111923479</v>
      </c>
      <c r="BG53" s="53">
        <f>('Total Expenditures by County'!BG53/'Total Expenditures by County'!BG$4)</f>
        <v>17.840387561106102</v>
      </c>
      <c r="BH53" s="53">
        <f>('Total Expenditures by County'!BH53/'Total Expenditures by County'!BH$4)</f>
        <v>100.37522528522537</v>
      </c>
      <c r="BI53" s="53">
        <f>('Total Expenditures by County'!BI53/'Total Expenditures by County'!BI$4)</f>
        <v>24.691614206885831</v>
      </c>
      <c r="BJ53" s="53">
        <f>('Total Expenditures by County'!BJ53/'Total Expenditures by County'!BJ$4)</f>
        <v>21.824447685410252</v>
      </c>
      <c r="BK53" s="53">
        <f>('Total Expenditures by County'!BK53/'Total Expenditures by County'!BK$4)</f>
        <v>64.474170901660813</v>
      </c>
      <c r="BL53" s="53">
        <f>('Total Expenditures by County'!BL53/'Total Expenditures by County'!BL$4)</f>
        <v>35.94181135617081</v>
      </c>
      <c r="BM53" s="53">
        <f>('Total Expenditures by County'!BM53/'Total Expenditures by County'!BM$4)</f>
        <v>25.044729496211616</v>
      </c>
      <c r="BN53" s="53">
        <f>('Total Expenditures by County'!BN53/'Total Expenditures by County'!BN$4)</f>
        <v>93.261985771729044</v>
      </c>
      <c r="BO53" s="53">
        <f>('Total Expenditures by County'!BO53/'Total Expenditures by County'!BO$4)</f>
        <v>49.362042654557634</v>
      </c>
      <c r="BP53" s="53">
        <f>('Total Expenditures by County'!BP53/'Total Expenditures by County'!BP$4)</f>
        <v>33.222176553012609</v>
      </c>
      <c r="BQ53" s="56">
        <f>('Total Expenditures by County'!BQ53/'Total Expenditures by County'!BQ$4)</f>
        <v>32.553881456466208</v>
      </c>
    </row>
    <row r="54" spans="1:69" x14ac:dyDescent="0.25">
      <c r="A54" s="10"/>
      <c r="B54" s="11">
        <v>571</v>
      </c>
      <c r="C54" s="12" t="s">
        <v>53</v>
      </c>
      <c r="D54" s="54">
        <f>('Total Expenditures by County'!D54/'Total Expenditures by County'!D$4)</f>
        <v>0</v>
      </c>
      <c r="E54" s="54">
        <f>('Total Expenditures by County'!E54/'Total Expenditures by County'!E$4)</f>
        <v>7.92861019496514</v>
      </c>
      <c r="F54" s="54">
        <f>('Total Expenditures by County'!F54/'Total Expenditures by County'!F$4)</f>
        <v>0</v>
      </c>
      <c r="G54" s="54">
        <f>('Total Expenditures by County'!G54/'Total Expenditures by County'!G$4)</f>
        <v>16.256846148374706</v>
      </c>
      <c r="H54" s="54">
        <f>('Total Expenditures by County'!H54/'Total Expenditures by County'!H$4)</f>
        <v>29.453170291557793</v>
      </c>
      <c r="I54" s="54">
        <f>('Total Expenditures by County'!I54/'Total Expenditures by County'!I$4)</f>
        <v>55.897028524624254</v>
      </c>
      <c r="J54" s="54">
        <f>('Total Expenditures by County'!J54/'Total Expenditures by County'!J$4)</f>
        <v>40.131229831480816</v>
      </c>
      <c r="K54" s="54">
        <f>('Total Expenditures by County'!K54/'Total Expenditures by County'!K$4)</f>
        <v>36.839823411023829</v>
      </c>
      <c r="L54" s="54">
        <f>('Total Expenditures by County'!L54/'Total Expenditures by County'!L$4)</f>
        <v>21.236408187884042</v>
      </c>
      <c r="M54" s="54">
        <f>('Total Expenditures by County'!M54/'Total Expenditures by County'!M$4)</f>
        <v>15.78211681198894</v>
      </c>
      <c r="N54" s="54">
        <f>('Total Expenditures by County'!N54/'Total Expenditures by County'!N$4)</f>
        <v>19.261252784875452</v>
      </c>
      <c r="O54" s="54">
        <f>('Total Expenditures by County'!O54/'Total Expenditures by County'!O$4)</f>
        <v>19.698841636026422</v>
      </c>
      <c r="P54" s="54">
        <f>('Total Expenditures by County'!P54/'Total Expenditures by County'!P$4)</f>
        <v>7.4676439919033308</v>
      </c>
      <c r="Q54" s="54">
        <f>('Total Expenditures by County'!Q54/'Total Expenditures by County'!Q$4)</f>
        <v>8.9703453209338626</v>
      </c>
      <c r="R54" s="54">
        <f>('Total Expenditures by County'!R54/'Total Expenditures by County'!R$4)</f>
        <v>0.61209131060558652</v>
      </c>
      <c r="S54" s="54">
        <f>('Total Expenditures by County'!S54/'Total Expenditures by County'!S$4)</f>
        <v>11.960581044812191</v>
      </c>
      <c r="T54" s="54">
        <f>('Total Expenditures by County'!T54/'Total Expenditures by County'!T$4)</f>
        <v>16.480497925311202</v>
      </c>
      <c r="U54" s="54">
        <f>('Total Expenditures by County'!U54/'Total Expenditures by County'!U$4)</f>
        <v>44.417642990379981</v>
      </c>
      <c r="V54" s="54">
        <f>('Total Expenditures by County'!V54/'Total Expenditures by County'!V$4)</f>
        <v>6.8591332223660686</v>
      </c>
      <c r="W54" s="54">
        <f>('Total Expenditures by County'!W54/'Total Expenditures by County'!W$4)</f>
        <v>5.6146891602199647</v>
      </c>
      <c r="X54" s="54">
        <f>('Total Expenditures by County'!X54/'Total Expenditures by County'!X$4)</f>
        <v>14.370714242369075</v>
      </c>
      <c r="Y54" s="54">
        <f>('Total Expenditures by County'!Y54/'Total Expenditures by County'!Y$4)</f>
        <v>23.890115263709397</v>
      </c>
      <c r="Z54" s="54">
        <f>('Total Expenditures by County'!Z54/'Total Expenditures by County'!Z$4)</f>
        <v>8.9649142062708087</v>
      </c>
      <c r="AA54" s="54">
        <f>('Total Expenditures by County'!AA54/'Total Expenditures by County'!AA$4)</f>
        <v>5.8775536793829479</v>
      </c>
      <c r="AB54" s="54">
        <f>('Total Expenditures by County'!AB54/'Total Expenditures by County'!AB$4)</f>
        <v>16.097768994057724</v>
      </c>
      <c r="AC54" s="54">
        <f>('Total Expenditures by County'!AC54/'Total Expenditures by County'!AC$4)</f>
        <v>12.436665382639958</v>
      </c>
      <c r="AD54" s="54">
        <f>('Total Expenditures by County'!AD54/'Total Expenditures by County'!AD$4)</f>
        <v>31.617664681771664</v>
      </c>
      <c r="AE54" s="54">
        <f>('Total Expenditures by County'!AE54/'Total Expenditures by County'!AE$4)</f>
        <v>6.4402568251813959</v>
      </c>
      <c r="AF54" s="54">
        <f>('Total Expenditures by County'!AF54/'Total Expenditures by County'!AF$4)</f>
        <v>63.884468983336284</v>
      </c>
      <c r="AG54" s="54">
        <f>('Total Expenditures by County'!AG54/'Total Expenditures by County'!AG$4)</f>
        <v>11.614437222032159</v>
      </c>
      <c r="AH54" s="54">
        <f>('Total Expenditures by County'!AH54/'Total Expenditures by County'!AH$4)</f>
        <v>13.273940841705894</v>
      </c>
      <c r="AI54" s="54">
        <f>('Total Expenditures by County'!AI54/'Total Expenditures by County'!AI$4)</f>
        <v>35.977418140760257</v>
      </c>
      <c r="AJ54" s="54">
        <f>('Total Expenditures by County'!AJ54/'Total Expenditures by County'!AJ$4)</f>
        <v>16.952170392027892</v>
      </c>
      <c r="AK54" s="54">
        <f>('Total Expenditures by County'!AK54/'Total Expenditures by County'!AK$4)</f>
        <v>54.069568762489943</v>
      </c>
      <c r="AL54" s="54">
        <f>('Total Expenditures by County'!AL54/'Total Expenditures by County'!AL$4)</f>
        <v>37.31582635894523</v>
      </c>
      <c r="AM54" s="54">
        <f>('Total Expenditures by County'!AM54/'Total Expenditures by County'!AM$4)</f>
        <v>9.5155456101092533</v>
      </c>
      <c r="AN54" s="54">
        <f>('Total Expenditures by County'!AN54/'Total Expenditures by County'!AN$4)</f>
        <v>13.262630259860178</v>
      </c>
      <c r="AO54" s="54">
        <f>('Total Expenditures by County'!AO54/'Total Expenditures by County'!AO$4)</f>
        <v>0.35728066612510156</v>
      </c>
      <c r="AP54" s="54">
        <f>('Total Expenditures by County'!AP54/'Total Expenditures by County'!AP$4)</f>
        <v>20.534028334494224</v>
      </c>
      <c r="AQ54" s="54">
        <f>('Total Expenditures by County'!AQ54/'Total Expenditures by County'!AQ$4)</f>
        <v>19.150748050346643</v>
      </c>
      <c r="AR54" s="54">
        <f>('Total Expenditures by County'!AR54/'Total Expenditures by County'!AR$4)</f>
        <v>29.727532450960236</v>
      </c>
      <c r="AS54" s="54">
        <f>('Total Expenditures by County'!AS54/'Total Expenditures by County'!AS$4)</f>
        <v>24.106680428971028</v>
      </c>
      <c r="AT54" s="54">
        <f>('Total Expenditures by County'!AT54/'Total Expenditures by County'!AT$4)</f>
        <v>28.985160108235352</v>
      </c>
      <c r="AU54" s="54">
        <f>('Total Expenditures by County'!AU54/'Total Expenditures by County'!AU$4)</f>
        <v>16.247768366307273</v>
      </c>
      <c r="AV54" s="54">
        <f>('Total Expenditures by County'!AV54/'Total Expenditures by County'!AV$4)</f>
        <v>8.4150387161994082</v>
      </c>
      <c r="AW54" s="54">
        <f>('Total Expenditures by County'!AW54/'Total Expenditures by County'!AW$4)</f>
        <v>11.716086323315238</v>
      </c>
      <c r="AX54" s="54">
        <f>('Total Expenditures by County'!AX54/'Total Expenditures by County'!AX$4)</f>
        <v>0</v>
      </c>
      <c r="AY54" s="54">
        <f>('Total Expenditures by County'!AY54/'Total Expenditures by County'!AY$4)</f>
        <v>25.475446086852983</v>
      </c>
      <c r="AZ54" s="54">
        <f>('Total Expenditures by County'!AZ54/'Total Expenditures by County'!AZ$4)</f>
        <v>25.309967611975669</v>
      </c>
      <c r="BA54" s="54">
        <f>('Total Expenditures by County'!BA54/'Total Expenditures by County'!BA$4)</f>
        <v>16.323142409154137</v>
      </c>
      <c r="BB54" s="54">
        <f>('Total Expenditures by County'!BB54/'Total Expenditures by County'!BB$4)</f>
        <v>6.5686197960630714</v>
      </c>
      <c r="BC54" s="54">
        <f>('Total Expenditures by County'!BC54/'Total Expenditures by County'!BC$4)</f>
        <v>5.3138472611841134</v>
      </c>
      <c r="BD54" s="54">
        <f>('Total Expenditures by County'!BD54/'Total Expenditures by County'!BD$4)</f>
        <v>9.9424787159047767</v>
      </c>
      <c r="BE54" s="54">
        <f>('Total Expenditures by County'!BE54/'Total Expenditures by County'!BE$4)</f>
        <v>29.46056028179402</v>
      </c>
      <c r="BF54" s="54">
        <f>('Total Expenditures by County'!BF54/'Total Expenditures by County'!BF$4)</f>
        <v>28.955986318889845</v>
      </c>
      <c r="BG54" s="54">
        <f>('Total Expenditures by County'!BG54/'Total Expenditures by County'!BG$4)</f>
        <v>9.6827099961155945</v>
      </c>
      <c r="BH54" s="54">
        <f>('Total Expenditures by County'!BH54/'Total Expenditures by County'!BH$4)</f>
        <v>34.158195760967956</v>
      </c>
      <c r="BI54" s="54">
        <f>('Total Expenditures by County'!BI54/'Total Expenditures by County'!BI$4)</f>
        <v>13.075418221030544</v>
      </c>
      <c r="BJ54" s="54">
        <f>('Total Expenditures by County'!BJ54/'Total Expenditures by County'!BJ$4)</f>
        <v>12.553705504240263</v>
      </c>
      <c r="BK54" s="54">
        <f>('Total Expenditures by County'!BK54/'Total Expenditures by County'!BK$4)</f>
        <v>44.717504060355218</v>
      </c>
      <c r="BL54" s="54">
        <f>('Total Expenditures by County'!BL54/'Total Expenditures by County'!BL$4)</f>
        <v>16.775363679023933</v>
      </c>
      <c r="BM54" s="54">
        <f>('Total Expenditures by County'!BM54/'Total Expenditures by County'!BM$4)</f>
        <v>22.711218928618901</v>
      </c>
      <c r="BN54" s="54">
        <f>('Total Expenditures by County'!BN54/'Total Expenditures by County'!BN$4)</f>
        <v>26.685748884562589</v>
      </c>
      <c r="BO54" s="54">
        <f>('Total Expenditures by County'!BO54/'Total Expenditures by County'!BO$4)</f>
        <v>26.838984627982285</v>
      </c>
      <c r="BP54" s="54">
        <f>('Total Expenditures by County'!BP54/'Total Expenditures by County'!BP$4)</f>
        <v>13.998299859878561</v>
      </c>
      <c r="BQ54" s="55">
        <f>('Total Expenditures by County'!BQ54/'Total Expenditures by County'!BQ$4)</f>
        <v>9.1677274104862096</v>
      </c>
    </row>
    <row r="55" spans="1:69" x14ac:dyDescent="0.25">
      <c r="A55" s="10"/>
      <c r="B55" s="11">
        <v>572</v>
      </c>
      <c r="C55" s="12" t="s">
        <v>54</v>
      </c>
      <c r="D55" s="54">
        <f>('Total Expenditures by County'!D55/'Total Expenditures by County'!D$4)</f>
        <v>4.0150686979781032</v>
      </c>
      <c r="E55" s="54">
        <f>('Total Expenditures by County'!E55/'Total Expenditures by County'!E$4)</f>
        <v>7.5980044253329435</v>
      </c>
      <c r="F55" s="54">
        <f>('Total Expenditures by County'!F55/'Total Expenditures by County'!F$4)</f>
        <v>15.950884548079717</v>
      </c>
      <c r="G55" s="54">
        <f>('Total Expenditures by County'!G55/'Total Expenditures by County'!G$4)</f>
        <v>0</v>
      </c>
      <c r="H55" s="54">
        <f>('Total Expenditures by County'!H55/'Total Expenditures by County'!H$4)</f>
        <v>107.43613737616784</v>
      </c>
      <c r="I55" s="54">
        <f>('Total Expenditures by County'!I55/'Total Expenditures by County'!I$4)</f>
        <v>55.308856413057647</v>
      </c>
      <c r="J55" s="54">
        <f>('Total Expenditures by County'!J55/'Total Expenditures by County'!J$4)</f>
        <v>3.562352097525995</v>
      </c>
      <c r="K55" s="54">
        <f>('Total Expenditures by County'!K55/'Total Expenditures by County'!K$4)</f>
        <v>131.57693955722911</v>
      </c>
      <c r="L55" s="54">
        <f>('Total Expenditures by County'!L55/'Total Expenditures by County'!L$4)</f>
        <v>22.946017265427678</v>
      </c>
      <c r="M55" s="54">
        <f>('Total Expenditures by County'!M55/'Total Expenditures by County'!M$4)</f>
        <v>8.0196907259039172</v>
      </c>
      <c r="N55" s="54">
        <f>('Total Expenditures by County'!N55/'Total Expenditures by County'!N$4)</f>
        <v>186.83178408247008</v>
      </c>
      <c r="O55" s="54">
        <f>('Total Expenditures by County'!O55/'Total Expenditures by County'!O$4)</f>
        <v>8.9880584388117004</v>
      </c>
      <c r="P55" s="54">
        <f>('Total Expenditures by County'!P55/'Total Expenditures by County'!P$4)</f>
        <v>24.146660123903576</v>
      </c>
      <c r="Q55" s="54">
        <f>('Total Expenditures by County'!Q55/'Total Expenditures by County'!Q$4)</f>
        <v>16.287767444885219</v>
      </c>
      <c r="R55" s="54">
        <f>('Total Expenditures by County'!R55/'Total Expenditures by County'!R$4)</f>
        <v>13.365960418018398</v>
      </c>
      <c r="S55" s="54">
        <f>('Total Expenditures by County'!S55/'Total Expenditures by County'!S$4)</f>
        <v>36.034343717007772</v>
      </c>
      <c r="T55" s="54">
        <f>('Total Expenditures by County'!T55/'Total Expenditures by County'!T$4)</f>
        <v>21.398063623789763</v>
      </c>
      <c r="U55" s="54">
        <f>('Total Expenditures by County'!U55/'Total Expenditures by County'!U$4)</f>
        <v>2.6333913189277554</v>
      </c>
      <c r="V55" s="54">
        <f>('Total Expenditures by County'!V55/'Total Expenditures by County'!V$4)</f>
        <v>7.0629430984526236</v>
      </c>
      <c r="W55" s="54">
        <f>('Total Expenditures by County'!W55/'Total Expenditures by County'!W$4)</f>
        <v>30.437599030664554</v>
      </c>
      <c r="X55" s="54">
        <f>('Total Expenditures by County'!X55/'Total Expenditures by County'!X$4)</f>
        <v>8.8590327082954055</v>
      </c>
      <c r="Y55" s="54">
        <f>('Total Expenditures by County'!Y55/'Total Expenditures by County'!Y$4)</f>
        <v>8.6486901851205022</v>
      </c>
      <c r="Z55" s="54">
        <f>('Total Expenditures by County'!Z55/'Total Expenditures by County'!Z$4)</f>
        <v>32.667800826839354</v>
      </c>
      <c r="AA55" s="54">
        <f>('Total Expenditures by County'!AA55/'Total Expenditures by County'!AA$4)</f>
        <v>19.057926829268293</v>
      </c>
      <c r="AB55" s="54">
        <f>('Total Expenditures by County'!AB55/'Total Expenditures by County'!AB$4)</f>
        <v>24.738155241935484</v>
      </c>
      <c r="AC55" s="54">
        <f>('Total Expenditures by County'!AC55/'Total Expenditures by County'!AC$4)</f>
        <v>28.438152713576443</v>
      </c>
      <c r="AD55" s="54">
        <f>('Total Expenditures by County'!AD55/'Total Expenditures by County'!AD$4)</f>
        <v>49.892449798770883</v>
      </c>
      <c r="AE55" s="54">
        <f>('Total Expenditures by County'!AE55/'Total Expenditures by County'!AE$4)</f>
        <v>1.2019105287884324</v>
      </c>
      <c r="AF55" s="54">
        <f>('Total Expenditures by County'!AF55/'Total Expenditures by County'!AF$4)</f>
        <v>125.88350007305276</v>
      </c>
      <c r="AG55" s="54">
        <f>('Total Expenditures by County'!AG55/'Total Expenditures by County'!AG$4)</f>
        <v>10.641745990219556</v>
      </c>
      <c r="AH55" s="54">
        <f>('Total Expenditures by County'!AH55/'Total Expenditures by County'!AH$4)</f>
        <v>7.6850277524063797</v>
      </c>
      <c r="AI55" s="54">
        <f>('Total Expenditures by County'!AI55/'Total Expenditures by County'!AI$4)</f>
        <v>4.2778823234224062</v>
      </c>
      <c r="AJ55" s="54">
        <f>('Total Expenditures by County'!AJ55/'Total Expenditures by County'!AJ$4)</f>
        <v>4.3468635107236411</v>
      </c>
      <c r="AK55" s="54">
        <f>('Total Expenditures by County'!AK55/'Total Expenditures by County'!AK$4)</f>
        <v>92.373098525413056</v>
      </c>
      <c r="AL55" s="54">
        <f>('Total Expenditures by County'!AL55/'Total Expenditures by County'!AL$4)</f>
        <v>10.409256725105216</v>
      </c>
      <c r="AM55" s="54">
        <f>('Total Expenditures by County'!AM55/'Total Expenditures by County'!AM$4)</f>
        <v>8.0040542319336581</v>
      </c>
      <c r="AN55" s="54">
        <f>('Total Expenditures by County'!AN55/'Total Expenditures by County'!AN$4)</f>
        <v>41.822187046563776</v>
      </c>
      <c r="AO55" s="54">
        <f>('Total Expenditures by County'!AO55/'Total Expenditures by County'!AO$4)</f>
        <v>23.524268887083672</v>
      </c>
      <c r="AP55" s="54">
        <f>('Total Expenditures by County'!AP55/'Total Expenditures by County'!AP$4)</f>
        <v>105.87486693564284</v>
      </c>
      <c r="AQ55" s="54">
        <f>('Total Expenditures by County'!AQ55/'Total Expenditures by County'!AQ$4)</f>
        <v>13.581705069426681</v>
      </c>
      <c r="AR55" s="54">
        <f>('Total Expenditures by County'!AR55/'Total Expenditures by County'!AR$4)</f>
        <v>91.739364379444069</v>
      </c>
      <c r="AS55" s="54">
        <f>('Total Expenditures by County'!AS55/'Total Expenditures by County'!AS$4)</f>
        <v>56.577871866065252</v>
      </c>
      <c r="AT55" s="54">
        <f>('Total Expenditures by County'!AT55/'Total Expenditures by County'!AT$4)</f>
        <v>21.974166697001685</v>
      </c>
      <c r="AU55" s="54">
        <f>('Total Expenditures by County'!AU55/'Total Expenditures by County'!AU$4)</f>
        <v>45.670189631837466</v>
      </c>
      <c r="AV55" s="54">
        <f>('Total Expenditures by County'!AV55/'Total Expenditures by County'!AV$4)</f>
        <v>16.955514742853513</v>
      </c>
      <c r="AW55" s="54">
        <f>('Total Expenditures by County'!AW55/'Total Expenditures by County'!AW$4)</f>
        <v>49.091116112802858</v>
      </c>
      <c r="AX55" s="54">
        <f>('Total Expenditures by County'!AX55/'Total Expenditures by County'!AX$4)</f>
        <v>33.180693228244735</v>
      </c>
      <c r="AY55" s="54">
        <f>('Total Expenditures by County'!AY55/'Total Expenditures by County'!AY$4)</f>
        <v>23.765572641140349</v>
      </c>
      <c r="AZ55" s="54">
        <f>('Total Expenditures by County'!AZ55/'Total Expenditures by County'!AZ$4)</f>
        <v>72.629484161466152</v>
      </c>
      <c r="BA55" s="54">
        <f>('Total Expenditures by County'!BA55/'Total Expenditures by County'!BA$4)</f>
        <v>25.505984300733846</v>
      </c>
      <c r="BB55" s="54">
        <f>('Total Expenditures by County'!BB55/'Total Expenditures by County'!BB$4)</f>
        <v>31.639769811257047</v>
      </c>
      <c r="BC55" s="54">
        <f>('Total Expenditures by County'!BC55/'Total Expenditures by County'!BC$4)</f>
        <v>14.248169201240218</v>
      </c>
      <c r="BD55" s="54">
        <f>('Total Expenditures by County'!BD55/'Total Expenditures by County'!BD$4)</f>
        <v>13.997424217775608</v>
      </c>
      <c r="BE55" s="54">
        <f>('Total Expenditures by County'!BE55/'Total Expenditures by County'!BE$4)</f>
        <v>143.65686237108812</v>
      </c>
      <c r="BF55" s="54">
        <f>('Total Expenditures by County'!BF55/'Total Expenditures by County'!BF$4)</f>
        <v>50.62919775536475</v>
      </c>
      <c r="BG55" s="54">
        <f>('Total Expenditures by County'!BG55/'Total Expenditures by County'!BG$4)</f>
        <v>8.1576775649905091</v>
      </c>
      <c r="BH55" s="54">
        <f>('Total Expenditures by County'!BH55/'Total Expenditures by County'!BH$4)</f>
        <v>59.750154267710883</v>
      </c>
      <c r="BI55" s="54">
        <f>('Total Expenditures by County'!BI55/'Total Expenditures by County'!BI$4)</f>
        <v>11.19057958343048</v>
      </c>
      <c r="BJ55" s="54">
        <f>('Total Expenditures by County'!BJ55/'Total Expenditures by County'!BJ$4)</f>
        <v>8.5003376006049809</v>
      </c>
      <c r="BK55" s="54">
        <f>('Total Expenditures by County'!BK55/'Total Expenditures by County'!BK$4)</f>
        <v>19.756666841305602</v>
      </c>
      <c r="BL55" s="54">
        <f>('Total Expenditures by County'!BL55/'Total Expenditures by County'!BL$4)</f>
        <v>4.6698263725950255</v>
      </c>
      <c r="BM55" s="54">
        <f>('Total Expenditures by County'!BM55/'Total Expenditures by County'!BM$4)</f>
        <v>2.3335105675927155</v>
      </c>
      <c r="BN55" s="54">
        <f>('Total Expenditures by County'!BN55/'Total Expenditures by County'!BN$4)</f>
        <v>45.329281975703985</v>
      </c>
      <c r="BO55" s="54">
        <f>('Total Expenditures by County'!BO55/'Total Expenditures by County'!BO$4)</f>
        <v>21.407525961216361</v>
      </c>
      <c r="BP55" s="54">
        <f>('Total Expenditures by County'!BP55/'Total Expenditures by County'!BP$4)</f>
        <v>18.093563755254554</v>
      </c>
      <c r="BQ55" s="55">
        <f>('Total Expenditures by County'!BQ55/'Total Expenditures by County'!BQ$4)</f>
        <v>20.396501710178811</v>
      </c>
    </row>
    <row r="56" spans="1:69" x14ac:dyDescent="0.25">
      <c r="A56" s="10"/>
      <c r="B56" s="11">
        <v>573</v>
      </c>
      <c r="C56" s="12" t="s">
        <v>55</v>
      </c>
      <c r="D56" s="54">
        <f>('Total Expenditures by County'!D56/'Total Expenditures by County'!D$4)</f>
        <v>0.12762705387848683</v>
      </c>
      <c r="E56" s="54">
        <f>('Total Expenditures by County'!E56/'Total Expenditures by County'!E$4)</f>
        <v>0</v>
      </c>
      <c r="F56" s="54">
        <f>('Total Expenditures by County'!F56/'Total Expenditures by County'!F$4)</f>
        <v>0</v>
      </c>
      <c r="G56" s="54">
        <f>('Total Expenditures by County'!G56/'Total Expenditures by County'!G$4)</f>
        <v>0</v>
      </c>
      <c r="H56" s="54">
        <f>('Total Expenditures by County'!H56/'Total Expenditures by County'!H$4)</f>
        <v>0.56027219580051502</v>
      </c>
      <c r="I56" s="54">
        <f>('Total Expenditures by County'!I56/'Total Expenditures by County'!I$4)</f>
        <v>3.1275362768360706</v>
      </c>
      <c r="J56" s="54">
        <f>('Total Expenditures by County'!J56/'Total Expenditures by County'!J$4)</f>
        <v>0</v>
      </c>
      <c r="K56" s="54">
        <f>('Total Expenditures by County'!K56/'Total Expenditures by County'!K$4)</f>
        <v>0.32461208855417778</v>
      </c>
      <c r="L56" s="54">
        <f>('Total Expenditures by County'!L56/'Total Expenditures by County'!L$4)</f>
        <v>0</v>
      </c>
      <c r="M56" s="54">
        <f>('Total Expenditures by County'!M56/'Total Expenditures by County'!M$4)</f>
        <v>0.10722012934566656</v>
      </c>
      <c r="N56" s="54">
        <f>('Total Expenditures by County'!N56/'Total Expenditures by County'!N$4)</f>
        <v>4.9486513021259455</v>
      </c>
      <c r="O56" s="54">
        <f>('Total Expenditures by County'!O56/'Total Expenditures by County'!O$4)</f>
        <v>0</v>
      </c>
      <c r="P56" s="54">
        <f>('Total Expenditures by County'!P56/'Total Expenditures by County'!P$4)</f>
        <v>1.3758204011531621</v>
      </c>
      <c r="Q56" s="54">
        <f>('Total Expenditures by County'!Q56/'Total Expenditures by County'!Q$4)</f>
        <v>0</v>
      </c>
      <c r="R56" s="54">
        <f>('Total Expenditures by County'!R56/'Total Expenditures by County'!R$4)</f>
        <v>0</v>
      </c>
      <c r="S56" s="54">
        <f>('Total Expenditures by County'!S56/'Total Expenditures by County'!S$4)</f>
        <v>0.10677080020860628</v>
      </c>
      <c r="T56" s="54">
        <f>('Total Expenditures by County'!T56/'Total Expenditures by County'!T$4)</f>
        <v>0</v>
      </c>
      <c r="U56" s="54">
        <f>('Total Expenditures by County'!U56/'Total Expenditures by County'!U$4)</f>
        <v>0</v>
      </c>
      <c r="V56" s="54">
        <f>('Total Expenditures by County'!V56/'Total Expenditures by County'!V$4)</f>
        <v>0</v>
      </c>
      <c r="W56" s="54">
        <f>('Total Expenditures by County'!W56/'Total Expenditures by County'!W$4)</f>
        <v>0</v>
      </c>
      <c r="X56" s="54">
        <f>('Total Expenditures by County'!X56/'Total Expenditures by County'!X$4)</f>
        <v>20.912494690211783</v>
      </c>
      <c r="Y56" s="54">
        <f>('Total Expenditures by County'!Y56/'Total Expenditures by County'!Y$4)</f>
        <v>0</v>
      </c>
      <c r="Z56" s="54">
        <f>('Total Expenditures by County'!Z56/'Total Expenditures by County'!Z$4)</f>
        <v>0</v>
      </c>
      <c r="AA56" s="54">
        <f>('Total Expenditures by County'!AA56/'Total Expenditures by County'!AA$4)</f>
        <v>0</v>
      </c>
      <c r="AB56" s="54">
        <f>('Total Expenditures by County'!AB56/'Total Expenditures by County'!AB$4)</f>
        <v>0.28584597835314091</v>
      </c>
      <c r="AC56" s="54">
        <f>('Total Expenditures by County'!AC56/'Total Expenditures by County'!AC$4)</f>
        <v>0</v>
      </c>
      <c r="AD56" s="54">
        <f>('Total Expenditures by County'!AD56/'Total Expenditures by County'!AD$4)</f>
        <v>10.785663154657433</v>
      </c>
      <c r="AE56" s="54">
        <f>('Total Expenditures by County'!AE56/'Total Expenditures by County'!AE$4)</f>
        <v>0</v>
      </c>
      <c r="AF56" s="54">
        <f>('Total Expenditures by County'!AF56/'Total Expenditures by County'!AF$4)</f>
        <v>0</v>
      </c>
      <c r="AG56" s="54">
        <f>('Total Expenditures by County'!AG56/'Total Expenditures by County'!AG$4)</f>
        <v>2.3344267573604877E-2</v>
      </c>
      <c r="AH56" s="54">
        <f>('Total Expenditures by County'!AH56/'Total Expenditures by County'!AH$4)</f>
        <v>0</v>
      </c>
      <c r="AI56" s="54">
        <f>('Total Expenditures by County'!AI56/'Total Expenditures by County'!AI$4)</f>
        <v>0</v>
      </c>
      <c r="AJ56" s="54">
        <f>('Total Expenditures by County'!AJ56/'Total Expenditures by County'!AJ$4)</f>
        <v>0.403392176171122</v>
      </c>
      <c r="AK56" s="54">
        <f>('Total Expenditures by County'!AK56/'Total Expenditures by County'!AK$4)</f>
        <v>0</v>
      </c>
      <c r="AL56" s="54">
        <f>('Total Expenditures by County'!AL56/'Total Expenditures by County'!AL$4)</f>
        <v>2.1098369302610371</v>
      </c>
      <c r="AM56" s="54">
        <f>('Total Expenditures by County'!AM56/'Total Expenditures by County'!AM$4)</f>
        <v>0</v>
      </c>
      <c r="AN56" s="54">
        <f>('Total Expenditures by County'!AN56/'Total Expenditures by County'!AN$4)</f>
        <v>3.3217253660466959</v>
      </c>
      <c r="AO56" s="54">
        <f>('Total Expenditures by County'!AO56/'Total Expenditures by County'!AO$4)</f>
        <v>1.6297725426482536E-2</v>
      </c>
      <c r="AP56" s="54">
        <f>('Total Expenditures by County'!AP56/'Total Expenditures by County'!AP$4)</f>
        <v>2.5775913051477835</v>
      </c>
      <c r="AQ56" s="54">
        <f>('Total Expenditures by County'!AQ56/'Total Expenditures by County'!AQ$4)</f>
        <v>4.2633294635419745E-3</v>
      </c>
      <c r="AR56" s="54">
        <f>('Total Expenditures by County'!AR56/'Total Expenditures by County'!AR$4)</f>
        <v>0</v>
      </c>
      <c r="AS56" s="54">
        <f>('Total Expenditures by County'!AS56/'Total Expenditures by County'!AS$4)</f>
        <v>6.6260565837143774</v>
      </c>
      <c r="AT56" s="54">
        <f>('Total Expenditures by County'!AT56/'Total Expenditures by County'!AT$4)</f>
        <v>0</v>
      </c>
      <c r="AU56" s="54">
        <f>('Total Expenditures by County'!AU56/'Total Expenditures by County'!AU$4)</f>
        <v>0</v>
      </c>
      <c r="AV56" s="54">
        <f>('Total Expenditures by County'!AV56/'Total Expenditures by County'!AV$4)</f>
        <v>0</v>
      </c>
      <c r="AW56" s="54">
        <f>('Total Expenditures by County'!AW56/'Total Expenditures by County'!AW$4)</f>
        <v>0</v>
      </c>
      <c r="AX56" s="54">
        <f>('Total Expenditures by County'!AX56/'Total Expenditures by County'!AX$4)</f>
        <v>1.7051082144873144</v>
      </c>
      <c r="AY56" s="54">
        <f>('Total Expenditures by County'!AY56/'Total Expenditures by County'!AY$4)</f>
        <v>0.93251713755974752</v>
      </c>
      <c r="AZ56" s="54">
        <f>('Total Expenditures by County'!AZ56/'Total Expenditures by County'!AZ$4)</f>
        <v>0</v>
      </c>
      <c r="BA56" s="54">
        <f>('Total Expenditures by County'!BA56/'Total Expenditures by County'!BA$4)</f>
        <v>0</v>
      </c>
      <c r="BB56" s="54">
        <f>('Total Expenditures by County'!BB56/'Total Expenditures by County'!BB$4)</f>
        <v>2.2819685484687846</v>
      </c>
      <c r="BC56" s="54">
        <f>('Total Expenditures by County'!BC56/'Total Expenditures by County'!BC$4)</f>
        <v>1.8426103646833013E-2</v>
      </c>
      <c r="BD56" s="54">
        <f>('Total Expenditures by County'!BD56/'Total Expenditures by County'!BD$4)</f>
        <v>6.7783742747139525E-2</v>
      </c>
      <c r="BE56" s="54">
        <f>('Total Expenditures by County'!BE56/'Total Expenditures by County'!BE$4)</f>
        <v>2.6125713704396039</v>
      </c>
      <c r="BF56" s="54">
        <f>('Total Expenditures by County'!BF56/'Total Expenditures by County'!BF$4)</f>
        <v>3.913518219955924</v>
      </c>
      <c r="BG56" s="54">
        <f>('Total Expenditures by County'!BG56/'Total Expenditures by County'!BG$4)</f>
        <v>0</v>
      </c>
      <c r="BH56" s="54">
        <f>('Total Expenditures by County'!BH56/'Total Expenditures by County'!BH$4)</f>
        <v>4.9344382616543481</v>
      </c>
      <c r="BI56" s="54">
        <f>('Total Expenditures by County'!BI56/'Total Expenditures by County'!BI$4)</f>
        <v>0</v>
      </c>
      <c r="BJ56" s="54">
        <f>('Total Expenditures by County'!BJ56/'Total Expenditures by County'!BJ$4)</f>
        <v>2.0931237508777616E-2</v>
      </c>
      <c r="BK56" s="54">
        <f>('Total Expenditures by County'!BK56/'Total Expenditures by County'!BK$4)</f>
        <v>0</v>
      </c>
      <c r="BL56" s="54">
        <f>('Total Expenditures by County'!BL56/'Total Expenditures by County'!BL$4)</f>
        <v>0</v>
      </c>
      <c r="BM56" s="54">
        <f>('Total Expenditures by County'!BM56/'Total Expenditures by County'!BM$4)</f>
        <v>0</v>
      </c>
      <c r="BN56" s="54">
        <f>('Total Expenditures by County'!BN56/'Total Expenditures by County'!BN$4)</f>
        <v>4.9946527739872112E-2</v>
      </c>
      <c r="BO56" s="54">
        <f>('Total Expenditures by County'!BO56/'Total Expenditures by County'!BO$4)</f>
        <v>0.97536010719469979</v>
      </c>
      <c r="BP56" s="54">
        <f>('Total Expenditures by County'!BP56/'Total Expenditures by County'!BP$4)</f>
        <v>0</v>
      </c>
      <c r="BQ56" s="55">
        <f>('Total Expenditures by County'!BQ56/'Total Expenditures by County'!BQ$4)</f>
        <v>0</v>
      </c>
    </row>
    <row r="57" spans="1:69" x14ac:dyDescent="0.25">
      <c r="A57" s="10"/>
      <c r="B57" s="11">
        <v>574</v>
      </c>
      <c r="C57" s="12" t="s">
        <v>56</v>
      </c>
      <c r="D57" s="54">
        <f>('Total Expenditures by County'!D57/'Total Expenditures by County'!D$4)</f>
        <v>0</v>
      </c>
      <c r="E57" s="54">
        <f>('Total Expenditures by County'!E57/'Total Expenditures by County'!E$4)</f>
        <v>0</v>
      </c>
      <c r="F57" s="54">
        <f>('Total Expenditures by County'!F57/'Total Expenditures by County'!F$4)</f>
        <v>0</v>
      </c>
      <c r="G57" s="54">
        <f>('Total Expenditures by County'!G57/'Total Expenditures by County'!G$4)</f>
        <v>0.95842520805178177</v>
      </c>
      <c r="H57" s="54">
        <f>('Total Expenditures by County'!H57/'Total Expenditures by County'!H$4)</f>
        <v>0</v>
      </c>
      <c r="I57" s="54">
        <f>('Total Expenditures by County'!I57/'Total Expenditures by County'!I$4)</f>
        <v>0</v>
      </c>
      <c r="J57" s="54">
        <f>('Total Expenditures by County'!J57/'Total Expenditures by County'!J$4)</f>
        <v>0</v>
      </c>
      <c r="K57" s="54">
        <f>('Total Expenditures by County'!K57/'Total Expenditures by County'!K$4)</f>
        <v>0</v>
      </c>
      <c r="L57" s="54">
        <f>('Total Expenditures by County'!L57/'Total Expenditures by County'!L$4)</f>
        <v>0</v>
      </c>
      <c r="M57" s="54">
        <f>('Total Expenditures by County'!M57/'Total Expenditures by County'!M$4)</f>
        <v>1.8585863945337602</v>
      </c>
      <c r="N57" s="54">
        <f>('Total Expenditures by County'!N57/'Total Expenditures by County'!N$4)</f>
        <v>0</v>
      </c>
      <c r="O57" s="54">
        <f>('Total Expenditures by County'!O57/'Total Expenditures by County'!O$4)</f>
        <v>0.20572348940877883</v>
      </c>
      <c r="P57" s="54">
        <f>('Total Expenditures by County'!P57/'Total Expenditures by County'!P$4)</f>
        <v>0</v>
      </c>
      <c r="Q57" s="54">
        <f>('Total Expenditures by County'!Q57/'Total Expenditures by County'!Q$4)</f>
        <v>3.1605644794173118E-2</v>
      </c>
      <c r="R57" s="54">
        <f>('Total Expenditures by County'!R57/'Total Expenditures by County'!R$4)</f>
        <v>0</v>
      </c>
      <c r="S57" s="54">
        <f>('Total Expenditures by County'!S57/'Total Expenditures by County'!S$4)</f>
        <v>4.4519633158222778E-2</v>
      </c>
      <c r="T57" s="54">
        <f>('Total Expenditures by County'!T57/'Total Expenditures by County'!T$4)</f>
        <v>0</v>
      </c>
      <c r="U57" s="54">
        <f>('Total Expenditures by County'!U57/'Total Expenditures by County'!U$4)</f>
        <v>0</v>
      </c>
      <c r="V57" s="54">
        <f>('Total Expenditures by County'!V57/'Total Expenditures by County'!V$4)</f>
        <v>0</v>
      </c>
      <c r="W57" s="54">
        <f>('Total Expenditures by County'!W57/'Total Expenditures by County'!W$4)</f>
        <v>0</v>
      </c>
      <c r="X57" s="54">
        <f>('Total Expenditures by County'!X57/'Total Expenditures by County'!X$4)</f>
        <v>0.48868256568966562</v>
      </c>
      <c r="Y57" s="54">
        <f>('Total Expenditures by County'!Y57/'Total Expenditures by County'!Y$4)</f>
        <v>0</v>
      </c>
      <c r="Z57" s="54">
        <f>('Total Expenditures by County'!Z57/'Total Expenditures by County'!Z$4)</f>
        <v>3.1224161270259394</v>
      </c>
      <c r="AA57" s="54">
        <f>('Total Expenditures by County'!AA57/'Total Expenditures by County'!AA$4)</f>
        <v>0</v>
      </c>
      <c r="AB57" s="54">
        <f>('Total Expenditures by County'!AB57/'Total Expenditures by County'!AB$4)</f>
        <v>0</v>
      </c>
      <c r="AC57" s="54">
        <f>('Total Expenditures by County'!AC57/'Total Expenditures by County'!AC$4)</f>
        <v>0</v>
      </c>
      <c r="AD57" s="54">
        <f>('Total Expenditures by County'!AD57/'Total Expenditures by County'!AD$4)</f>
        <v>0</v>
      </c>
      <c r="AE57" s="54">
        <f>('Total Expenditures by County'!AE57/'Total Expenditures by County'!AE$4)</f>
        <v>0.16516155974317481</v>
      </c>
      <c r="AF57" s="54">
        <f>('Total Expenditures by County'!AF57/'Total Expenditures by County'!AF$4)</f>
        <v>0</v>
      </c>
      <c r="AG57" s="54">
        <f>('Total Expenditures by County'!AG57/'Total Expenditures by County'!AG$4)</f>
        <v>5.0310921494838103E-2</v>
      </c>
      <c r="AH57" s="54">
        <f>('Total Expenditures by County'!AH57/'Total Expenditures by County'!AH$4)</f>
        <v>0</v>
      </c>
      <c r="AI57" s="54">
        <f>('Total Expenditures by County'!AI57/'Total Expenditures by County'!AI$4)</f>
        <v>0</v>
      </c>
      <c r="AJ57" s="54">
        <f>('Total Expenditures by County'!AJ57/'Total Expenditures by County'!AJ$4)</f>
        <v>0.67340514111255168</v>
      </c>
      <c r="AK57" s="54">
        <f>('Total Expenditures by County'!AK57/'Total Expenditures by County'!AK$4)</f>
        <v>0</v>
      </c>
      <c r="AL57" s="54">
        <f>('Total Expenditures by County'!AL57/'Total Expenditures by County'!AL$4)</f>
        <v>1.6598367458347318E-2</v>
      </c>
      <c r="AM57" s="54">
        <f>('Total Expenditures by County'!AM57/'Total Expenditures by County'!AM$4)</f>
        <v>0</v>
      </c>
      <c r="AN57" s="54">
        <f>('Total Expenditures by County'!AN57/'Total Expenditures by County'!AN$4)</f>
        <v>0</v>
      </c>
      <c r="AO57" s="54">
        <f>('Total Expenditures by County'!AO57/'Total Expenditures by County'!AO$4)</f>
        <v>0</v>
      </c>
      <c r="AP57" s="54">
        <f>('Total Expenditures by County'!AP57/'Total Expenditures by County'!AP$4)</f>
        <v>0</v>
      </c>
      <c r="AQ57" s="54">
        <f>('Total Expenditures by County'!AQ57/'Total Expenditures by County'!AQ$4)</f>
        <v>0</v>
      </c>
      <c r="AR57" s="54">
        <f>('Total Expenditures by County'!AR57/'Total Expenditures by County'!AR$4)</f>
        <v>0.15806152035673016</v>
      </c>
      <c r="AS57" s="54">
        <f>('Total Expenditures by County'!AS57/'Total Expenditures by County'!AS$4)</f>
        <v>0</v>
      </c>
      <c r="AT57" s="54">
        <f>('Total Expenditures by County'!AT57/'Total Expenditures by County'!AT$4)</f>
        <v>0</v>
      </c>
      <c r="AU57" s="54">
        <f>('Total Expenditures by County'!AU57/'Total Expenditures by County'!AU$4)</f>
        <v>0</v>
      </c>
      <c r="AV57" s="54">
        <f>('Total Expenditures by County'!AV57/'Total Expenditures by County'!AV$4)</f>
        <v>0</v>
      </c>
      <c r="AW57" s="54">
        <f>('Total Expenditures by County'!AW57/'Total Expenditures by County'!AW$4)</f>
        <v>0.17439428041837679</v>
      </c>
      <c r="AX57" s="54">
        <f>('Total Expenditures by County'!AX57/'Total Expenditures by County'!AX$4)</f>
        <v>0</v>
      </c>
      <c r="AY57" s="54">
        <f>('Total Expenditures by County'!AY57/'Total Expenditures by County'!AY$4)</f>
        <v>2.2240555205905867E-3</v>
      </c>
      <c r="AZ57" s="54">
        <f>('Total Expenditures by County'!AZ57/'Total Expenditures by County'!AZ$4)</f>
        <v>0</v>
      </c>
      <c r="BA57" s="54">
        <f>('Total Expenditures by County'!BA57/'Total Expenditures by County'!BA$4)</f>
        <v>0</v>
      </c>
      <c r="BB57" s="54">
        <f>('Total Expenditures by County'!BB57/'Total Expenditures by County'!BB$4)</f>
        <v>0</v>
      </c>
      <c r="BC57" s="54">
        <f>('Total Expenditures by County'!BC57/'Total Expenditures by County'!BC$4)</f>
        <v>0</v>
      </c>
      <c r="BD57" s="54">
        <f>('Total Expenditures by County'!BD57/'Total Expenditures by County'!BD$4)</f>
        <v>0</v>
      </c>
      <c r="BE57" s="54">
        <f>('Total Expenditures by County'!BE57/'Total Expenditures by County'!BE$4)</f>
        <v>0</v>
      </c>
      <c r="BF57" s="54">
        <f>('Total Expenditures by County'!BF57/'Total Expenditures by County'!BF$4)</f>
        <v>5.3281008502784966</v>
      </c>
      <c r="BG57" s="54">
        <f>('Total Expenditures by County'!BG57/'Total Expenditures by County'!BG$4)</f>
        <v>0</v>
      </c>
      <c r="BH57" s="54">
        <f>('Total Expenditures by County'!BH57/'Total Expenditures by County'!BH$4)</f>
        <v>0</v>
      </c>
      <c r="BI57" s="54">
        <f>('Total Expenditures by County'!BI57/'Total Expenditures by County'!BI$4)</f>
        <v>0</v>
      </c>
      <c r="BJ57" s="54">
        <f>('Total Expenditures by County'!BJ57/'Total Expenditures by County'!BJ$4)</f>
        <v>0</v>
      </c>
      <c r="BK57" s="54">
        <f>('Total Expenditures by County'!BK57/'Total Expenditures by County'!BK$4)</f>
        <v>0</v>
      </c>
      <c r="BL57" s="54">
        <f>('Total Expenditures by County'!BL57/'Total Expenditures by County'!BL$4)</f>
        <v>0</v>
      </c>
      <c r="BM57" s="54">
        <f>('Total Expenditures by County'!BM57/'Total Expenditures by County'!BM$4)</f>
        <v>0</v>
      </c>
      <c r="BN57" s="54">
        <f>('Total Expenditures by County'!BN57/'Total Expenditures by County'!BN$4)</f>
        <v>0</v>
      </c>
      <c r="BO57" s="54">
        <f>('Total Expenditures by County'!BO57/'Total Expenditures by County'!BO$4)</f>
        <v>0</v>
      </c>
      <c r="BP57" s="54">
        <f>('Total Expenditures by County'!BP57/'Total Expenditures by County'!BP$4)</f>
        <v>0</v>
      </c>
      <c r="BQ57" s="55">
        <f>('Total Expenditures by County'!BQ57/'Total Expenditures by County'!BQ$4)</f>
        <v>2.9896523358011864</v>
      </c>
    </row>
    <row r="58" spans="1:69" x14ac:dyDescent="0.25">
      <c r="A58" s="10"/>
      <c r="B58" s="11">
        <v>575</v>
      </c>
      <c r="C58" s="12" t="s">
        <v>57</v>
      </c>
      <c r="D58" s="54">
        <f>('Total Expenditures by County'!D58/'Total Expenditures by County'!D$4)</f>
        <v>1.6676081141698924</v>
      </c>
      <c r="E58" s="54">
        <f>('Total Expenditures by County'!E58/'Total Expenditures by County'!E$4)</f>
        <v>0</v>
      </c>
      <c r="F58" s="54">
        <f>('Total Expenditures by County'!F58/'Total Expenditures by County'!F$4)</f>
        <v>0</v>
      </c>
      <c r="G58" s="54">
        <f>('Total Expenditures by County'!G58/'Total Expenditures by County'!G$4)</f>
        <v>0</v>
      </c>
      <c r="H58" s="54">
        <f>('Total Expenditures by County'!H58/'Total Expenditures by County'!H$4)</f>
        <v>1.5642085079985713</v>
      </c>
      <c r="I58" s="54">
        <f>('Total Expenditures by County'!I58/'Total Expenditures by County'!I$4)</f>
        <v>20.66643806070924</v>
      </c>
      <c r="J58" s="54">
        <f>('Total Expenditures by County'!J58/'Total Expenditures by County'!J$4)</f>
        <v>0.8084618142703478</v>
      </c>
      <c r="K58" s="54">
        <f>('Total Expenditures by County'!K58/'Total Expenditures by County'!K$4)</f>
        <v>10.545328832045705</v>
      </c>
      <c r="L58" s="54">
        <f>('Total Expenditures by County'!L58/'Total Expenditures by County'!L$4)</f>
        <v>0</v>
      </c>
      <c r="M58" s="54">
        <f>('Total Expenditures by County'!M58/'Total Expenditures by County'!M$4)</f>
        <v>7.809672037400589E-2</v>
      </c>
      <c r="N58" s="54">
        <f>('Total Expenditures by County'!N58/'Total Expenditures by County'!N$4)</f>
        <v>0</v>
      </c>
      <c r="O58" s="54">
        <f>('Total Expenditures by County'!O58/'Total Expenditures by County'!O$4)</f>
        <v>0</v>
      </c>
      <c r="P58" s="54">
        <f>('Total Expenditures by County'!P58/'Total Expenditures by County'!P$4)</f>
        <v>11.898300926209901</v>
      </c>
      <c r="Q58" s="54">
        <f>('Total Expenditures by County'!Q58/'Total Expenditures by County'!Q$4)</f>
        <v>0</v>
      </c>
      <c r="R58" s="54">
        <f>('Total Expenditures by County'!R58/'Total Expenditures by County'!R$4)</f>
        <v>18.790078485490231</v>
      </c>
      <c r="S58" s="54">
        <f>('Total Expenditures by County'!S58/'Total Expenditures by County'!S$4)</f>
        <v>0.92995153719933343</v>
      </c>
      <c r="T58" s="54">
        <f>('Total Expenditures by County'!T58/'Total Expenditures by County'!T$4)</f>
        <v>3.0257261410788381</v>
      </c>
      <c r="U58" s="54">
        <f>('Total Expenditures by County'!U58/'Total Expenditures by County'!U$4)</f>
        <v>0</v>
      </c>
      <c r="V58" s="54">
        <f>('Total Expenditures by County'!V58/'Total Expenditures by County'!V$4)</f>
        <v>0</v>
      </c>
      <c r="W58" s="54">
        <f>('Total Expenditures by County'!W58/'Total Expenditures by County'!W$4)</f>
        <v>0</v>
      </c>
      <c r="X58" s="54">
        <f>('Total Expenditures by County'!X58/'Total Expenditures by County'!X$4)</f>
        <v>0</v>
      </c>
      <c r="Y58" s="54">
        <f>('Total Expenditures by County'!Y58/'Total Expenditures by County'!Y$4)</f>
        <v>0</v>
      </c>
      <c r="Z58" s="54">
        <f>('Total Expenditures by County'!Z58/'Total Expenditures by County'!Z$4)</f>
        <v>0</v>
      </c>
      <c r="AA58" s="54">
        <f>('Total Expenditures by County'!AA58/'Total Expenditures by County'!AA$4)</f>
        <v>0</v>
      </c>
      <c r="AB58" s="54">
        <f>('Total Expenditures by County'!AB58/'Total Expenditures by County'!AB$4)</f>
        <v>0</v>
      </c>
      <c r="AC58" s="54">
        <f>('Total Expenditures by County'!AC58/'Total Expenditures by County'!AC$4)</f>
        <v>0</v>
      </c>
      <c r="AD58" s="54">
        <f>('Total Expenditures by County'!AD58/'Total Expenditures by County'!AD$4)</f>
        <v>5.8332617498537402</v>
      </c>
      <c r="AE58" s="54">
        <f>('Total Expenditures by County'!AE58/'Total Expenditures by County'!AE$4)</f>
        <v>1.0509474343581982</v>
      </c>
      <c r="AF58" s="54">
        <f>('Total Expenditures by County'!AF58/'Total Expenditures by County'!AF$4)</f>
        <v>0</v>
      </c>
      <c r="AG58" s="54">
        <f>('Total Expenditures by County'!AG58/'Total Expenditures by County'!AG$4)</f>
        <v>2.0717836227888351</v>
      </c>
      <c r="AH58" s="54">
        <f>('Total Expenditures by County'!AH58/'Total Expenditures by County'!AH$4)</f>
        <v>0</v>
      </c>
      <c r="AI58" s="54">
        <f>('Total Expenditures by County'!AI58/'Total Expenditures by County'!AI$4)</f>
        <v>4.6583866516120942</v>
      </c>
      <c r="AJ58" s="54">
        <f>('Total Expenditures by County'!AJ58/'Total Expenditures by County'!AJ$4)</f>
        <v>0.23264275693206143</v>
      </c>
      <c r="AK58" s="54">
        <f>('Total Expenditures by County'!AK58/'Total Expenditures by County'!AK$4)</f>
        <v>0</v>
      </c>
      <c r="AL58" s="54">
        <f>('Total Expenditures by County'!AL58/'Total Expenditures by County'!AL$4)</f>
        <v>0</v>
      </c>
      <c r="AM58" s="54">
        <f>('Total Expenditures by County'!AM58/'Total Expenditures by County'!AM$4)</f>
        <v>0</v>
      </c>
      <c r="AN58" s="54">
        <f>('Total Expenditures by County'!AN58/'Total Expenditures by County'!AN$4)</f>
        <v>0</v>
      </c>
      <c r="AO58" s="54">
        <f>('Total Expenditures by County'!AO58/'Total Expenditures by County'!AO$4)</f>
        <v>1.6078391551584077</v>
      </c>
      <c r="AP58" s="54">
        <f>('Total Expenditures by County'!AP58/'Total Expenditures by County'!AP$4)</f>
        <v>7.6404699635962201</v>
      </c>
      <c r="AQ58" s="54">
        <f>('Total Expenditures by County'!AQ58/'Total Expenditures by County'!AQ$4)</f>
        <v>1.7476338521477341</v>
      </c>
      <c r="AR58" s="54">
        <f>('Total Expenditures by County'!AR58/'Total Expenditures by County'!AR$4)</f>
        <v>0</v>
      </c>
      <c r="AS58" s="54">
        <f>('Total Expenditures by County'!AS58/'Total Expenditures by County'!AS$4)</f>
        <v>41.161812908353376</v>
      </c>
      <c r="AT58" s="54">
        <f>('Total Expenditures by County'!AT58/'Total Expenditures by County'!AT$4)</f>
        <v>0.16135803817358912</v>
      </c>
      <c r="AU58" s="54">
        <f>('Total Expenditures by County'!AU58/'Total Expenditures by County'!AU$4)</f>
        <v>0</v>
      </c>
      <c r="AV58" s="54">
        <f>('Total Expenditures by County'!AV58/'Total Expenditures by County'!AV$4)</f>
        <v>19.715278476121924</v>
      </c>
      <c r="AW58" s="54">
        <f>('Total Expenditures by County'!AW58/'Total Expenditures by County'!AW$4)</f>
        <v>1.9753740235667946E-2</v>
      </c>
      <c r="AX58" s="54">
        <f>('Total Expenditures by County'!AX58/'Total Expenditures by County'!AX$4)</f>
        <v>0</v>
      </c>
      <c r="AY58" s="54">
        <f>('Total Expenditures by County'!AY58/'Total Expenditures by County'!AY$4)</f>
        <v>23.193224923029817</v>
      </c>
      <c r="AZ58" s="54">
        <f>('Total Expenditures by County'!AZ58/'Total Expenditures by County'!AZ$4)</f>
        <v>0</v>
      </c>
      <c r="BA58" s="54">
        <f>('Total Expenditures by County'!BA58/'Total Expenditures by County'!BA$4)</f>
        <v>0</v>
      </c>
      <c r="BB58" s="54">
        <f>('Total Expenditures by County'!BB58/'Total Expenditures by County'!BB$4)</f>
        <v>0</v>
      </c>
      <c r="BC58" s="54">
        <f>('Total Expenditures by County'!BC58/'Total Expenditures by County'!BC$4)</f>
        <v>0</v>
      </c>
      <c r="BD58" s="54">
        <f>('Total Expenditures by County'!BD58/'Total Expenditures by County'!BD$4)</f>
        <v>4.638577083672252</v>
      </c>
      <c r="BE58" s="54">
        <f>('Total Expenditures by County'!BE58/'Total Expenditures by County'!BE$4)</f>
        <v>7.5906484060071975</v>
      </c>
      <c r="BF58" s="54">
        <f>('Total Expenditures by County'!BF58/'Total Expenditures by County'!BF$4)</f>
        <v>32.367956873674693</v>
      </c>
      <c r="BG58" s="54">
        <f>('Total Expenditures by County'!BG58/'Total Expenditures by County'!BG$4)</f>
        <v>0</v>
      </c>
      <c r="BH58" s="54">
        <f>('Total Expenditures by County'!BH58/'Total Expenditures by County'!BH$4)</f>
        <v>0</v>
      </c>
      <c r="BI58" s="54">
        <f>('Total Expenditures by County'!BI58/'Total Expenditures by County'!BI$4)</f>
        <v>0</v>
      </c>
      <c r="BJ58" s="54">
        <f>('Total Expenditures by County'!BJ58/'Total Expenditures by County'!BJ$4)</f>
        <v>0.66844919786096257</v>
      </c>
      <c r="BK58" s="54">
        <f>('Total Expenditures by County'!BK58/'Total Expenditures by County'!BK$4)</f>
        <v>0</v>
      </c>
      <c r="BL58" s="54">
        <f>('Total Expenditures by County'!BL58/'Total Expenditures by County'!BL$4)</f>
        <v>8.4452839042702958</v>
      </c>
      <c r="BM58" s="54">
        <f>('Total Expenditures by County'!BM58/'Total Expenditures by County'!BM$4)</f>
        <v>0</v>
      </c>
      <c r="BN58" s="54">
        <f>('Total Expenditures by County'!BN58/'Total Expenditures by County'!BN$4)</f>
        <v>17.396877381739376</v>
      </c>
      <c r="BO58" s="54">
        <f>('Total Expenditures by County'!BO58/'Total Expenditures by County'!BO$4)</f>
        <v>0</v>
      </c>
      <c r="BP58" s="54">
        <f>('Total Expenditures by County'!BP58/'Total Expenditures by County'!BP$4)</f>
        <v>0</v>
      </c>
      <c r="BQ58" s="55">
        <f>('Total Expenditures by County'!BQ58/'Total Expenditures by County'!BQ$4)</f>
        <v>0</v>
      </c>
    </row>
    <row r="59" spans="1:69" x14ac:dyDescent="0.25">
      <c r="A59" s="10"/>
      <c r="B59" s="11">
        <v>579</v>
      </c>
      <c r="C59" s="12" t="s">
        <v>58</v>
      </c>
      <c r="D59" s="54">
        <f>('Total Expenditures by County'!D59/'Total Expenditures by County'!D$4)</f>
        <v>0</v>
      </c>
      <c r="E59" s="54">
        <f>('Total Expenditures by County'!E59/'Total Expenditures by County'!E$4)</f>
        <v>1.5029432638917881E-3</v>
      </c>
      <c r="F59" s="54">
        <f>('Total Expenditures by County'!F59/'Total Expenditures by County'!F$4)</f>
        <v>9.9291124838456355</v>
      </c>
      <c r="G59" s="54">
        <f>('Total Expenditures by County'!G59/'Total Expenditures by County'!G$4)</f>
        <v>0</v>
      </c>
      <c r="H59" s="54">
        <f>('Total Expenditures by County'!H59/'Total Expenditures by County'!H$4)</f>
        <v>0</v>
      </c>
      <c r="I59" s="54">
        <f>('Total Expenditures by County'!I59/'Total Expenditures by County'!I$4)</f>
        <v>5.5784448706394709</v>
      </c>
      <c r="J59" s="54">
        <f>('Total Expenditures by County'!J59/'Total Expenditures by County'!J$4)</f>
        <v>0</v>
      </c>
      <c r="K59" s="54">
        <f>('Total Expenditures by County'!K59/'Total Expenditures by County'!K$4)</f>
        <v>0.4219957151204311</v>
      </c>
      <c r="L59" s="54">
        <f>('Total Expenditures by County'!L59/'Total Expenditures by County'!L$4)</f>
        <v>57.634598710747539</v>
      </c>
      <c r="M59" s="54">
        <f>('Total Expenditures by County'!M59/'Total Expenditures by County'!M$4)</f>
        <v>4.9393891158628254</v>
      </c>
      <c r="N59" s="54">
        <f>('Total Expenditures by County'!N59/'Total Expenditures by County'!N$4)</f>
        <v>0</v>
      </c>
      <c r="O59" s="54">
        <f>('Total Expenditures by County'!O59/'Total Expenditures by County'!O$4)</f>
        <v>3.0717795203852538</v>
      </c>
      <c r="P59" s="54">
        <f>('Total Expenditures by County'!P59/'Total Expenditures by County'!P$4)</f>
        <v>0</v>
      </c>
      <c r="Q59" s="54">
        <f>('Total Expenditures by County'!Q59/'Total Expenditures by County'!Q$4)</f>
        <v>0</v>
      </c>
      <c r="R59" s="54">
        <f>('Total Expenditures by County'!R59/'Total Expenditures by County'!R$4)</f>
        <v>6.587116259308419E-2</v>
      </c>
      <c r="S59" s="54">
        <f>('Total Expenditures by County'!S59/'Total Expenditures by County'!S$4)</f>
        <v>0</v>
      </c>
      <c r="T59" s="54">
        <f>('Total Expenditures by County'!T59/'Total Expenditures by County'!T$4)</f>
        <v>0</v>
      </c>
      <c r="U59" s="54">
        <f>('Total Expenditures by County'!U59/'Total Expenditures by County'!U$4)</f>
        <v>0</v>
      </c>
      <c r="V59" s="54">
        <f>('Total Expenditures by County'!V59/'Total Expenditures by County'!V$4)</f>
        <v>0</v>
      </c>
      <c r="W59" s="54">
        <f>('Total Expenditures by County'!W59/'Total Expenditures by County'!W$4)</f>
        <v>0</v>
      </c>
      <c r="X59" s="54">
        <f>('Total Expenditures by County'!X59/'Total Expenditures by County'!X$4)</f>
        <v>0.22410340433278719</v>
      </c>
      <c r="Y59" s="54">
        <f>('Total Expenditures by County'!Y59/'Total Expenditures by County'!Y$4)</f>
        <v>0</v>
      </c>
      <c r="Z59" s="54">
        <f>('Total Expenditures by County'!Z59/'Total Expenditures by County'!Z$4)</f>
        <v>0</v>
      </c>
      <c r="AA59" s="54">
        <f>('Total Expenditures by County'!AA59/'Total Expenditures by County'!AA$4)</f>
        <v>0</v>
      </c>
      <c r="AB59" s="54">
        <f>('Total Expenditures by County'!AB59/'Total Expenditures by County'!AB$4)</f>
        <v>0</v>
      </c>
      <c r="AC59" s="54">
        <f>('Total Expenditures by County'!AC59/'Total Expenditures by County'!AC$4)</f>
        <v>1.2583461736004109E-2</v>
      </c>
      <c r="AD59" s="54">
        <f>('Total Expenditures by County'!AD59/'Total Expenditures by County'!AD$4)</f>
        <v>2.662390216570957</v>
      </c>
      <c r="AE59" s="54">
        <f>('Total Expenditures by County'!AE59/'Total Expenditures by County'!AE$4)</f>
        <v>0</v>
      </c>
      <c r="AF59" s="54">
        <f>('Total Expenditures by County'!AF59/'Total Expenditures by County'!AF$4)</f>
        <v>0</v>
      </c>
      <c r="AG59" s="54">
        <f>('Total Expenditures by County'!AG59/'Total Expenditures by County'!AG$4)</f>
        <v>1.0082308667565555E-2</v>
      </c>
      <c r="AH59" s="54">
        <f>('Total Expenditures by County'!AH59/'Total Expenditures by County'!AH$4)</f>
        <v>0</v>
      </c>
      <c r="AI59" s="54">
        <f>('Total Expenditures by County'!AI59/'Total Expenditures by County'!AI$4)</f>
        <v>0</v>
      </c>
      <c r="AJ59" s="54">
        <f>('Total Expenditures by County'!AJ59/'Total Expenditures by County'!AJ$4)</f>
        <v>29.317302683856937</v>
      </c>
      <c r="AK59" s="54">
        <f>('Total Expenditures by County'!AK59/'Total Expenditures by County'!AK$4)</f>
        <v>2.0291786940204788</v>
      </c>
      <c r="AL59" s="54">
        <f>('Total Expenditures by County'!AL59/'Total Expenditures by County'!AL$4)</f>
        <v>4.2418050171332038E-2</v>
      </c>
      <c r="AM59" s="54">
        <f>('Total Expenditures by County'!AM59/'Total Expenditures by County'!AM$4)</f>
        <v>0</v>
      </c>
      <c r="AN59" s="54">
        <f>('Total Expenditures by County'!AN59/'Total Expenditures by County'!AN$4)</f>
        <v>0</v>
      </c>
      <c r="AO59" s="54">
        <f>('Total Expenditures by County'!AO59/'Total Expenditures by County'!AO$4)</f>
        <v>0</v>
      </c>
      <c r="AP59" s="54">
        <f>('Total Expenditures by County'!AP59/'Total Expenditures by County'!AP$4)</f>
        <v>0.40661839113692816</v>
      </c>
      <c r="AQ59" s="54">
        <f>('Total Expenditures by County'!AQ59/'Total Expenditures by County'!AQ$4)</f>
        <v>0</v>
      </c>
      <c r="AR59" s="54">
        <f>('Total Expenditures by County'!AR59/'Total Expenditures by County'!AR$4)</f>
        <v>2.4386958648508778E-3</v>
      </c>
      <c r="AS59" s="54">
        <f>('Total Expenditures by County'!AS59/'Total Expenditures by County'!AS$4)</f>
        <v>10.590451575611821</v>
      </c>
      <c r="AT59" s="54">
        <f>('Total Expenditures by County'!AT59/'Total Expenditures by County'!AT$4)</f>
        <v>1.5834880419351316</v>
      </c>
      <c r="AU59" s="54">
        <f>('Total Expenditures by County'!AU59/'Total Expenditures by County'!AU$4)</f>
        <v>0</v>
      </c>
      <c r="AV59" s="54">
        <f>('Total Expenditures by County'!AV59/'Total Expenditures by County'!AV$4)</f>
        <v>0</v>
      </c>
      <c r="AW59" s="54">
        <f>('Total Expenditures by County'!AW59/'Total Expenditures by County'!AW$4)</f>
        <v>0</v>
      </c>
      <c r="AX59" s="54">
        <f>('Total Expenditures by County'!AX59/'Total Expenditures by County'!AX$4)</f>
        <v>3.5747246839052094E-3</v>
      </c>
      <c r="AY59" s="54">
        <f>('Total Expenditures by County'!AY59/'Total Expenditures by County'!AY$4)</f>
        <v>0</v>
      </c>
      <c r="AZ59" s="54">
        <f>('Total Expenditures by County'!AZ59/'Total Expenditures by County'!AZ$4)</f>
        <v>0</v>
      </c>
      <c r="BA59" s="54">
        <f>('Total Expenditures by County'!BA59/'Total Expenditures by County'!BA$4)</f>
        <v>0</v>
      </c>
      <c r="BB59" s="54">
        <f>('Total Expenditures by County'!BB59/'Total Expenditures by County'!BB$4)</f>
        <v>1.2280826889961847</v>
      </c>
      <c r="BC59" s="54">
        <f>('Total Expenditures by County'!BC59/'Total Expenditures by County'!BC$4)</f>
        <v>0.62858039273586297</v>
      </c>
      <c r="BD59" s="54">
        <f>('Total Expenditures by County'!BD59/'Total Expenditures by County'!BD$4)</f>
        <v>0</v>
      </c>
      <c r="BE59" s="54">
        <f>('Total Expenditures by County'!BE59/'Total Expenditures by County'!BE$4)</f>
        <v>0</v>
      </c>
      <c r="BF59" s="54">
        <f>('Total Expenditures by County'!BF59/'Total Expenditures by County'!BF$4)</f>
        <v>2.915851174184195</v>
      </c>
      <c r="BG59" s="54">
        <f>('Total Expenditures by County'!BG59/'Total Expenditures by County'!BG$4)</f>
        <v>0</v>
      </c>
      <c r="BH59" s="54">
        <f>('Total Expenditures by County'!BH59/'Total Expenditures by County'!BH$4)</f>
        <v>1.5324369948921757</v>
      </c>
      <c r="BI59" s="54">
        <f>('Total Expenditures by County'!BI59/'Total Expenditures by County'!BI$4)</f>
        <v>0.42561640242480764</v>
      </c>
      <c r="BJ59" s="54">
        <f>('Total Expenditures by County'!BJ59/'Total Expenditures by County'!BJ$4)</f>
        <v>8.1024145195268196E-2</v>
      </c>
      <c r="BK59" s="54">
        <f>('Total Expenditures by County'!BK59/'Total Expenditures by County'!BK$4)</f>
        <v>0</v>
      </c>
      <c r="BL59" s="54">
        <f>('Total Expenditures by County'!BL59/'Total Expenditures by County'!BL$4)</f>
        <v>6.0513374002815583</v>
      </c>
      <c r="BM59" s="54">
        <f>('Total Expenditures by County'!BM59/'Total Expenditures by County'!BM$4)</f>
        <v>0</v>
      </c>
      <c r="BN59" s="54">
        <f>('Total Expenditures by County'!BN59/'Total Expenditures by County'!BN$4)</f>
        <v>3.8001310019832246</v>
      </c>
      <c r="BO59" s="54">
        <f>('Total Expenditures by County'!BO59/'Total Expenditures by County'!BO$4)</f>
        <v>0.14017195816429076</v>
      </c>
      <c r="BP59" s="54">
        <f>('Total Expenditures by County'!BP59/'Total Expenditures by County'!BP$4)</f>
        <v>1.1303129378794956</v>
      </c>
      <c r="BQ59" s="55">
        <f>('Total Expenditures by County'!BQ59/'Total Expenditures by County'!BQ$4)</f>
        <v>0</v>
      </c>
    </row>
    <row r="60" spans="1:69" ht="15.75" x14ac:dyDescent="0.25">
      <c r="A60" s="15" t="s">
        <v>59</v>
      </c>
      <c r="B60" s="16"/>
      <c r="C60" s="17"/>
      <c r="D60" s="53">
        <f>('Total Expenditures by County'!D60/'Total Expenditures by County'!D$4)</f>
        <v>431.77644913691415</v>
      </c>
      <c r="E60" s="53">
        <f>('Total Expenditures by County'!E60/'Total Expenditures by County'!E$4)</f>
        <v>249.65553375360079</v>
      </c>
      <c r="F60" s="53">
        <f>('Total Expenditures by County'!F60/'Total Expenditures by County'!F$4)</f>
        <v>61.911514274584007</v>
      </c>
      <c r="G60" s="53">
        <f>('Total Expenditures by County'!G60/'Total Expenditures by County'!G$4)</f>
        <v>344.72313109040471</v>
      </c>
      <c r="H60" s="53">
        <f>('Total Expenditures by County'!H60/'Total Expenditures by County'!H$4)</f>
        <v>86.636539654491799</v>
      </c>
      <c r="I60" s="53">
        <f>('Total Expenditures by County'!I60/'Total Expenditures by County'!I$4)</f>
        <v>515.97685680593827</v>
      </c>
      <c r="J60" s="53">
        <f>('Total Expenditures by County'!J60/'Total Expenditures by County'!J$4)</f>
        <v>118.91509501613481</v>
      </c>
      <c r="K60" s="53">
        <f>('Total Expenditures by County'!K60/'Total Expenditures by County'!K$4)</f>
        <v>715.46907745244437</v>
      </c>
      <c r="L60" s="53">
        <f>('Total Expenditures by County'!L60/'Total Expenditures by County'!L$4)</f>
        <v>119.33654012892525</v>
      </c>
      <c r="M60" s="53">
        <f>('Total Expenditures by County'!M60/'Total Expenditures by County'!M$4)</f>
        <v>357.97670127282265</v>
      </c>
      <c r="N60" s="53">
        <f>('Total Expenditures by County'!N60/'Total Expenditures by County'!N$4)</f>
        <v>545.85725074578022</v>
      </c>
      <c r="O60" s="53">
        <f>('Total Expenditures by County'!O60/'Total Expenditures by County'!O$4)</f>
        <v>245.38042169654767</v>
      </c>
      <c r="P60" s="53">
        <f>('Total Expenditures by County'!P60/'Total Expenditures by County'!P$4)</f>
        <v>432.32533889468198</v>
      </c>
      <c r="Q60" s="53">
        <f>('Total Expenditures by County'!Q60/'Total Expenditures by County'!Q$4)</f>
        <v>352.5699421213501</v>
      </c>
      <c r="R60" s="53">
        <f>('Total Expenditures by County'!R60/'Total Expenditures by County'!R$4)</f>
        <v>182.69842534985821</v>
      </c>
      <c r="S60" s="53">
        <f>('Total Expenditures by County'!S60/'Total Expenditures by County'!S$4)</f>
        <v>109.93441622041034</v>
      </c>
      <c r="T60" s="53">
        <f>('Total Expenditures by County'!T60/'Total Expenditures by County'!T$4)</f>
        <v>622.81447671738124</v>
      </c>
      <c r="U60" s="53">
        <f>('Total Expenditures by County'!U60/'Total Expenditures by County'!U$4)</f>
        <v>98.081529143000864</v>
      </c>
      <c r="V60" s="53">
        <f>('Total Expenditures by County'!V60/'Total Expenditures by County'!V$4)</f>
        <v>326.37365143949199</v>
      </c>
      <c r="W60" s="53">
        <f>('Total Expenditures by County'!W60/'Total Expenditures by County'!W$4)</f>
        <v>469.90800633796255</v>
      </c>
      <c r="X60" s="53">
        <f>('Total Expenditures by County'!X60/'Total Expenditures by County'!X$4)</f>
        <v>314.95060379877418</v>
      </c>
      <c r="Y60" s="53">
        <f>('Total Expenditures by County'!Y60/'Total Expenditures by County'!Y$4)</f>
        <v>406.32511351728954</v>
      </c>
      <c r="Z60" s="53">
        <f>('Total Expenditures by County'!Z60/'Total Expenditures by County'!Z$4)</f>
        <v>254.41843193209672</v>
      </c>
      <c r="AA60" s="53">
        <f>('Total Expenditures by County'!AA60/'Total Expenditures by County'!AA$4)</f>
        <v>17.475349176568688</v>
      </c>
      <c r="AB60" s="53">
        <f>('Total Expenditures by County'!AB60/'Total Expenditures by County'!AB$4)</f>
        <v>134.6995105581494</v>
      </c>
      <c r="AC60" s="53">
        <f>('Total Expenditures by County'!AC60/'Total Expenditures by County'!AC$4)</f>
        <v>30.25522170861154</v>
      </c>
      <c r="AD60" s="53">
        <f>('Total Expenditures by County'!AD60/'Total Expenditures by County'!AD$4)</f>
        <v>878.88169813688523</v>
      </c>
      <c r="AE60" s="53">
        <f>('Total Expenditures by County'!AE60/'Total Expenditures by County'!AE$4)</f>
        <v>41.40606566790207</v>
      </c>
      <c r="AF60" s="53">
        <f>('Total Expenditures by County'!AF60/'Total Expenditures by County'!AF$4)</f>
        <v>80.579416039310075</v>
      </c>
      <c r="AG60" s="53">
        <f>('Total Expenditures by County'!AG60/'Total Expenditures by County'!AG$4)</f>
        <v>201.08319413978387</v>
      </c>
      <c r="AH60" s="53">
        <f>('Total Expenditures by County'!AH60/'Total Expenditures by County'!AH$4)</f>
        <v>265.02641748050303</v>
      </c>
      <c r="AI60" s="53">
        <f>('Total Expenditures by County'!AI60/'Total Expenditures by County'!AI$4)</f>
        <v>288.80529419144398</v>
      </c>
      <c r="AJ60" s="53">
        <f>('Total Expenditures by County'!AJ60/'Total Expenditures by County'!AJ$4)</f>
        <v>140.42902169821721</v>
      </c>
      <c r="AK60" s="53">
        <f>('Total Expenditures by County'!AK60/'Total Expenditures by County'!AK$4)</f>
        <v>864.01057982462203</v>
      </c>
      <c r="AL60" s="53">
        <f>('Total Expenditures by County'!AL60/'Total Expenditures by County'!AL$4)</f>
        <v>454.52346824732308</v>
      </c>
      <c r="AM60" s="53">
        <f>('Total Expenditures by County'!AM60/'Total Expenditures by County'!AM$4)</f>
        <v>322.42872186389366</v>
      </c>
      <c r="AN60" s="53">
        <f>('Total Expenditures by County'!AN60/'Total Expenditures by County'!AN$4)</f>
        <v>392.86004484896449</v>
      </c>
      <c r="AO60" s="53">
        <f>('Total Expenditures by County'!AO60/'Total Expenditures by County'!AO$4)</f>
        <v>501.76482534524774</v>
      </c>
      <c r="AP60" s="53">
        <f>('Total Expenditures by County'!AP60/'Total Expenditures by County'!AP$4)</f>
        <v>231.87293832384907</v>
      </c>
      <c r="AQ60" s="53">
        <f>('Total Expenditures by County'!AQ60/'Total Expenditures by County'!AQ$4)</f>
        <v>264.43781770003216</v>
      </c>
      <c r="AR60" s="53">
        <f>('Total Expenditures by County'!AR60/'Total Expenditures by County'!AR$4)</f>
        <v>148.91533330025024</v>
      </c>
      <c r="AS60" s="53">
        <f>('Total Expenditures by County'!AS60/'Total Expenditures by County'!AS$4)</f>
        <v>454.03648607082772</v>
      </c>
      <c r="AT60" s="53">
        <f>('Total Expenditures by County'!AT60/'Total Expenditures by County'!AT$4)</f>
        <v>578.51977236601022</v>
      </c>
      <c r="AU60" s="53">
        <f>('Total Expenditures by County'!AU60/'Total Expenditures by County'!AU$4)</f>
        <v>426.2017062303259</v>
      </c>
      <c r="AV60" s="53">
        <f>('Total Expenditures by County'!AV60/'Total Expenditures by County'!AV$4)</f>
        <v>219.30095956896142</v>
      </c>
      <c r="AW60" s="53">
        <f>('Total Expenditures by County'!AW60/'Total Expenditures by County'!AW$4)</f>
        <v>674.12124983450281</v>
      </c>
      <c r="AX60" s="53">
        <f>('Total Expenditures by County'!AX60/'Total Expenditures by County'!AX$4)</f>
        <v>415.02412220383212</v>
      </c>
      <c r="AY60" s="53">
        <f>('Total Expenditures by County'!AY60/'Total Expenditures by County'!AY$4)</f>
        <v>305.59320195955024</v>
      </c>
      <c r="AZ60" s="53">
        <f>('Total Expenditures by County'!AZ60/'Total Expenditures by County'!AZ$4)</f>
        <v>504.6368085946757</v>
      </c>
      <c r="BA60" s="53">
        <f>('Total Expenditures by County'!BA60/'Total Expenditures by County'!BA$4)</f>
        <v>108.95240084738681</v>
      </c>
      <c r="BB60" s="53">
        <f>('Total Expenditures by County'!BB60/'Total Expenditures by County'!BB$4)</f>
        <v>416.4129786102576</v>
      </c>
      <c r="BC60" s="53">
        <f>('Total Expenditures by County'!BC60/'Total Expenditures by County'!BC$4)</f>
        <v>59.536392662040456</v>
      </c>
      <c r="BD60" s="53">
        <f>('Total Expenditures by County'!BD60/'Total Expenditures by County'!BD$4)</f>
        <v>275.95119570522206</v>
      </c>
      <c r="BE60" s="53">
        <f>('Total Expenditures by County'!BE60/'Total Expenditures by County'!BE$4)</f>
        <v>158.43555360571727</v>
      </c>
      <c r="BF60" s="53">
        <f>('Total Expenditures by County'!BF60/'Total Expenditures by County'!BF$4)</f>
        <v>312.37437249780243</v>
      </c>
      <c r="BG60" s="53">
        <f>('Total Expenditures by County'!BG60/'Total Expenditures by County'!BG$4)</f>
        <v>81.434767631904904</v>
      </c>
      <c r="BH60" s="53">
        <f>('Total Expenditures by County'!BH60/'Total Expenditures by County'!BH$4)</f>
        <v>495.53148284570239</v>
      </c>
      <c r="BI60" s="53">
        <f>('Total Expenditures by County'!BI60/'Total Expenditures by County'!BI$4)</f>
        <v>571.61350256470041</v>
      </c>
      <c r="BJ60" s="53">
        <f>('Total Expenditures by County'!BJ60/'Total Expenditures by County'!BJ$4)</f>
        <v>413.37476367957652</v>
      </c>
      <c r="BK60" s="53">
        <f>('Total Expenditures by County'!BK60/'Total Expenditures by County'!BK$4)</f>
        <v>245.5</v>
      </c>
      <c r="BL60" s="53">
        <f>('Total Expenditures by County'!BL60/'Total Expenditures by County'!BL$4)</f>
        <v>324.65889253871421</v>
      </c>
      <c r="BM60" s="53">
        <f>('Total Expenditures by County'!BM60/'Total Expenditures by County'!BM$4)</f>
        <v>197.49674332048386</v>
      </c>
      <c r="BN60" s="53">
        <f>('Total Expenditures by County'!BN60/'Total Expenditures by County'!BN$4)</f>
        <v>127.43687544096926</v>
      </c>
      <c r="BO60" s="53">
        <f>('Total Expenditures by County'!BO60/'Total Expenditures by County'!BO$4)</f>
        <v>483.90546023002196</v>
      </c>
      <c r="BP60" s="53">
        <f>('Total Expenditures by County'!BP60/'Total Expenditures by County'!BP$4)</f>
        <v>242.97229332087809</v>
      </c>
      <c r="BQ60" s="56">
        <f>('Total Expenditures by County'!BQ60/'Total Expenditures by County'!BQ$4)</f>
        <v>278.03775382084251</v>
      </c>
    </row>
    <row r="61" spans="1:69" x14ac:dyDescent="0.25">
      <c r="A61" s="10"/>
      <c r="B61" s="11">
        <v>581</v>
      </c>
      <c r="C61" s="12" t="s">
        <v>60</v>
      </c>
      <c r="D61" s="54">
        <f>('Total Expenditures by County'!D61/'Total Expenditures by County'!D$4)</f>
        <v>428.82548055357114</v>
      </c>
      <c r="E61" s="54">
        <f>('Total Expenditures by County'!E61/'Total Expenditures by County'!E$4)</f>
        <v>215.18728343005051</v>
      </c>
      <c r="F61" s="54">
        <f>('Total Expenditures by County'!F61/'Total Expenditures by County'!F$4)</f>
        <v>52.100302372604673</v>
      </c>
      <c r="G61" s="54">
        <f>('Total Expenditures by County'!G61/'Total Expenditures by County'!G$4)</f>
        <v>337.04943452592647</v>
      </c>
      <c r="H61" s="54">
        <f>('Total Expenditures by County'!H61/'Total Expenditures by County'!H$4)</f>
        <v>86.636539654491799</v>
      </c>
      <c r="I61" s="54">
        <f>('Total Expenditures by County'!I61/'Total Expenditures by County'!I$4)</f>
        <v>515.97398487179976</v>
      </c>
      <c r="J61" s="54">
        <f>('Total Expenditures by County'!J61/'Total Expenditures by County'!J$4)</f>
        <v>112.59641448547866</v>
      </c>
      <c r="K61" s="54">
        <f>('Total Expenditures by County'!K61/'Total Expenditures by County'!K$4)</f>
        <v>648.55950139583194</v>
      </c>
      <c r="L61" s="54">
        <f>('Total Expenditures by County'!L61/'Total Expenditures by County'!L$4)</f>
        <v>95.715957326497531</v>
      </c>
      <c r="M61" s="54">
        <f>('Total Expenditures by County'!M61/'Total Expenditures by County'!M$4)</f>
        <v>104.47023104178089</v>
      </c>
      <c r="N61" s="54">
        <f>('Total Expenditures by County'!N61/'Total Expenditures by County'!N$4)</f>
        <v>352.51890883230328</v>
      </c>
      <c r="O61" s="54">
        <f>('Total Expenditures by County'!O61/'Total Expenditures by County'!O$4)</f>
        <v>243.70969316370025</v>
      </c>
      <c r="P61" s="54">
        <f>('Total Expenditures by County'!P61/'Total Expenditures by County'!P$4)</f>
        <v>427.14543335582408</v>
      </c>
      <c r="Q61" s="54">
        <f>('Total Expenditures by County'!Q61/'Total Expenditures by County'!Q$4)</f>
        <v>104.52877674448852</v>
      </c>
      <c r="R61" s="54">
        <f>('Total Expenditures by County'!R61/'Total Expenditures by County'!R$4)</f>
        <v>179.54091422586563</v>
      </c>
      <c r="S61" s="54">
        <f>('Total Expenditures by County'!S61/'Total Expenditures by County'!S$4)</f>
        <v>106.83026571861048</v>
      </c>
      <c r="T61" s="54">
        <f>('Total Expenditures by County'!T61/'Total Expenditures by County'!T$4)</f>
        <v>622.81447671738124</v>
      </c>
      <c r="U61" s="54">
        <f>('Total Expenditures by County'!U61/'Total Expenditures by County'!U$4)</f>
        <v>98.081529143000864</v>
      </c>
      <c r="V61" s="54">
        <f>('Total Expenditures by County'!V61/'Total Expenditures by County'!V$4)</f>
        <v>326.37365143949199</v>
      </c>
      <c r="W61" s="54">
        <f>('Total Expenditures by County'!W61/'Total Expenditures by County'!W$4)</f>
        <v>465.94267872122288</v>
      </c>
      <c r="X61" s="54">
        <f>('Total Expenditures by County'!X61/'Total Expenditures by County'!X$4)</f>
        <v>280.82899447782023</v>
      </c>
      <c r="Y61" s="54">
        <f>('Total Expenditures by County'!Y61/'Total Expenditures by County'!Y$4)</f>
        <v>406.32511351728954</v>
      </c>
      <c r="Z61" s="54">
        <f>('Total Expenditures by County'!Z61/'Total Expenditures by County'!Z$4)</f>
        <v>245.79837558994623</v>
      </c>
      <c r="AA61" s="54">
        <f>('Total Expenditures by County'!AA61/'Total Expenditures by County'!AA$4)</f>
        <v>17.475349176568688</v>
      </c>
      <c r="AB61" s="54">
        <f>('Total Expenditures by County'!AB61/'Total Expenditures by County'!AB$4)</f>
        <v>134.6995105581494</v>
      </c>
      <c r="AC61" s="54">
        <f>('Total Expenditures by County'!AC61/'Total Expenditures by County'!AC$4)</f>
        <v>23.061890087313817</v>
      </c>
      <c r="AD61" s="54">
        <f>('Total Expenditures by County'!AD61/'Total Expenditures by County'!AD$4)</f>
        <v>832.49327557165157</v>
      </c>
      <c r="AE61" s="54">
        <f>('Total Expenditures by County'!AE61/'Total Expenditures by County'!AE$4)</f>
        <v>30.568356214438587</v>
      </c>
      <c r="AF61" s="54">
        <f>('Total Expenditures by County'!AF61/'Total Expenditures by County'!AF$4)</f>
        <v>80.579416039310075</v>
      </c>
      <c r="AG61" s="54">
        <f>('Total Expenditures by County'!AG61/'Total Expenditures by County'!AG$4)</f>
        <v>201.08319413978387</v>
      </c>
      <c r="AH61" s="54">
        <f>('Total Expenditures by County'!AH61/'Total Expenditures by County'!AH$4)</f>
        <v>265.02641748050303</v>
      </c>
      <c r="AI61" s="54">
        <f>('Total Expenditures by County'!AI61/'Total Expenditures by County'!AI$4)</f>
        <v>288.80529419144398</v>
      </c>
      <c r="AJ61" s="54">
        <f>('Total Expenditures by County'!AJ61/'Total Expenditures by County'!AJ$4)</f>
        <v>134.89230353931495</v>
      </c>
      <c r="AK61" s="54">
        <f>('Total Expenditures by County'!AK61/'Total Expenditures by County'!AK$4)</f>
        <v>717.05110821524386</v>
      </c>
      <c r="AL61" s="54">
        <f>('Total Expenditures by County'!AL61/'Total Expenditures by County'!AL$4)</f>
        <v>125.53459653057234</v>
      </c>
      <c r="AM61" s="54">
        <f>('Total Expenditures by County'!AM61/'Total Expenditures by County'!AM$4)</f>
        <v>320.03983151243909</v>
      </c>
      <c r="AN61" s="54">
        <f>('Total Expenditures by County'!AN61/'Total Expenditures by County'!AN$4)</f>
        <v>384.48436881677878</v>
      </c>
      <c r="AO61" s="54">
        <f>('Total Expenditures by County'!AO61/'Total Expenditures by County'!AO$4)</f>
        <v>501.76482534524774</v>
      </c>
      <c r="AP61" s="54">
        <f>('Total Expenditures by County'!AP61/'Total Expenditures by County'!AP$4)</f>
        <v>231.54475233601872</v>
      </c>
      <c r="AQ61" s="54">
        <f>('Total Expenditures by County'!AQ61/'Total Expenditures by County'!AQ$4)</f>
        <v>264.43781770003216</v>
      </c>
      <c r="AR61" s="54">
        <f>('Total Expenditures by County'!AR61/'Total Expenditures by County'!AR$4)</f>
        <v>109.57095966935822</v>
      </c>
      <c r="AS61" s="54">
        <f>('Total Expenditures by County'!AS61/'Total Expenditures by County'!AS$4)</f>
        <v>360.67604099790469</v>
      </c>
      <c r="AT61" s="54">
        <f>('Total Expenditures by County'!AT61/'Total Expenditures by County'!AT$4)</f>
        <v>576.47924477934305</v>
      </c>
      <c r="AU61" s="54">
        <f>('Total Expenditures by County'!AU61/'Total Expenditures by County'!AU$4)</f>
        <v>393.3862741221734</v>
      </c>
      <c r="AV61" s="54">
        <f>('Total Expenditures by County'!AV61/'Total Expenditures by County'!AV$4)</f>
        <v>62.378661896167543</v>
      </c>
      <c r="AW61" s="54">
        <f>('Total Expenditures by County'!AW61/'Total Expenditures by County'!AW$4)</f>
        <v>614.46032040248906</v>
      </c>
      <c r="AX61" s="54">
        <f>('Total Expenditures by County'!AX61/'Total Expenditures by County'!AX$4)</f>
        <v>281.56494067202908</v>
      </c>
      <c r="AY61" s="54">
        <f>('Total Expenditures by County'!AY61/'Total Expenditures by County'!AY$4)</f>
        <v>305.59320195955024</v>
      </c>
      <c r="AZ61" s="54">
        <f>('Total Expenditures by County'!AZ61/'Total Expenditures by County'!AZ$4)</f>
        <v>441.23429338810331</v>
      </c>
      <c r="BA61" s="54">
        <f>('Total Expenditures by County'!BA61/'Total Expenditures by County'!BA$4)</f>
        <v>90.24729784860088</v>
      </c>
      <c r="BB61" s="54">
        <f>('Total Expenditures by County'!BB61/'Total Expenditures by County'!BB$4)</f>
        <v>393.86843810142824</v>
      </c>
      <c r="BC61" s="54">
        <f>('Total Expenditures by County'!BC61/'Total Expenditures by County'!BC$4)</f>
        <v>59.536392662040456</v>
      </c>
      <c r="BD61" s="54">
        <f>('Total Expenditures by County'!BD61/'Total Expenditures by County'!BD$4)</f>
        <v>268.68361260235343</v>
      </c>
      <c r="BE61" s="54">
        <f>('Total Expenditures by County'!BE61/'Total Expenditures by County'!BE$4)</f>
        <v>73.56995892623253</v>
      </c>
      <c r="BF61" s="54">
        <f>('Total Expenditures by County'!BF61/'Total Expenditures by County'!BF$4)</f>
        <v>234.55072717350097</v>
      </c>
      <c r="BG61" s="54">
        <f>('Total Expenditures by County'!BG61/'Total Expenditures by County'!BG$4)</f>
        <v>66.079065983597545</v>
      </c>
      <c r="BH61" s="54">
        <f>('Total Expenditures by County'!BH61/'Total Expenditures by County'!BH$4)</f>
        <v>323.05480785175075</v>
      </c>
      <c r="BI61" s="54">
        <f>('Total Expenditures by County'!BI61/'Total Expenditures by County'!BI$4)</f>
        <v>333.6614036877283</v>
      </c>
      <c r="BJ61" s="54">
        <f>('Total Expenditures by County'!BJ61/'Total Expenditures by County'!BJ$4)</f>
        <v>403.3168179117377</v>
      </c>
      <c r="BK61" s="54">
        <f>('Total Expenditures by County'!BK61/'Total Expenditures by County'!BK$4)</f>
        <v>245.5</v>
      </c>
      <c r="BL61" s="54">
        <f>('Total Expenditures by County'!BL61/'Total Expenditures by County'!BL$4)</f>
        <v>324.65889253871421</v>
      </c>
      <c r="BM61" s="54">
        <f>('Total Expenditures by County'!BM61/'Total Expenditures by County'!BM$4)</f>
        <v>197.49674332048386</v>
      </c>
      <c r="BN61" s="54">
        <f>('Total Expenditures by County'!BN61/'Total Expenditures by County'!BN$4)</f>
        <v>127.43687544096926</v>
      </c>
      <c r="BO61" s="54">
        <f>('Total Expenditures by County'!BO61/'Total Expenditures by County'!BO$4)</f>
        <v>464.38050396397068</v>
      </c>
      <c r="BP61" s="54">
        <f>('Total Expenditures by County'!BP61/'Total Expenditures by County'!BP$4)</f>
        <v>242.97229332087809</v>
      </c>
      <c r="BQ61" s="55">
        <f>('Total Expenditures by County'!BQ61/'Total Expenditures by County'!BQ$4)</f>
        <v>278.03775382084251</v>
      </c>
    </row>
    <row r="62" spans="1:69" x14ac:dyDescent="0.25">
      <c r="A62" s="10"/>
      <c r="B62" s="11">
        <v>583</v>
      </c>
      <c r="C62" s="12" t="s">
        <v>61</v>
      </c>
      <c r="D62" s="54">
        <f>('Total Expenditures by County'!D62/'Total Expenditures by County'!D$4)</f>
        <v>0</v>
      </c>
      <c r="E62" s="54">
        <f>('Total Expenditures by County'!E62/'Total Expenditures by County'!E$4)</f>
        <v>0</v>
      </c>
      <c r="F62" s="54">
        <f>('Total Expenditures by County'!F62/'Total Expenditures by County'!F$4)</f>
        <v>0</v>
      </c>
      <c r="G62" s="54">
        <f>('Total Expenditures by County'!G62/'Total Expenditures by County'!G$4)</f>
        <v>0</v>
      </c>
      <c r="H62" s="54">
        <f>('Total Expenditures by County'!H62/'Total Expenditures by County'!H$4)</f>
        <v>0</v>
      </c>
      <c r="I62" s="54">
        <f>('Total Expenditures by County'!I62/'Total Expenditures by County'!I$4)</f>
        <v>0</v>
      </c>
      <c r="J62" s="54">
        <f>('Total Expenditures by County'!J62/'Total Expenditures by County'!J$4)</f>
        <v>0</v>
      </c>
      <c r="K62" s="54">
        <f>('Total Expenditures by County'!K62/'Total Expenditures by County'!K$4)</f>
        <v>0</v>
      </c>
      <c r="L62" s="54">
        <f>('Total Expenditures by County'!L62/'Total Expenditures by County'!L$4)</f>
        <v>0</v>
      </c>
      <c r="M62" s="54">
        <f>('Total Expenditures by County'!M62/'Total Expenditures by County'!M$4)</f>
        <v>0</v>
      </c>
      <c r="N62" s="54">
        <f>('Total Expenditures by County'!N62/'Total Expenditures by County'!N$4)</f>
        <v>0</v>
      </c>
      <c r="O62" s="54">
        <f>('Total Expenditures by County'!O62/'Total Expenditures by County'!O$4)</f>
        <v>0</v>
      </c>
      <c r="P62" s="54">
        <f>('Total Expenditures by County'!P62/'Total Expenditures by County'!P$4)</f>
        <v>0</v>
      </c>
      <c r="Q62" s="54">
        <f>('Total Expenditures by County'!Q62/'Total Expenditures by County'!Q$4)</f>
        <v>0</v>
      </c>
      <c r="R62" s="54">
        <f>('Total Expenditures by County'!R62/'Total Expenditures by County'!R$4)</f>
        <v>0</v>
      </c>
      <c r="S62" s="54">
        <f>('Total Expenditures by County'!S62/'Total Expenditures by County'!S$4)</f>
        <v>0</v>
      </c>
      <c r="T62" s="54">
        <f>('Total Expenditures by County'!T62/'Total Expenditures by County'!T$4)</f>
        <v>0</v>
      </c>
      <c r="U62" s="54">
        <f>('Total Expenditures by County'!U62/'Total Expenditures by County'!U$4)</f>
        <v>0</v>
      </c>
      <c r="V62" s="54">
        <f>('Total Expenditures by County'!V62/'Total Expenditures by County'!V$4)</f>
        <v>0</v>
      </c>
      <c r="W62" s="54">
        <f>('Total Expenditures by County'!W62/'Total Expenditures by County'!W$4)</f>
        <v>0</v>
      </c>
      <c r="X62" s="54">
        <f>('Total Expenditures by County'!X62/'Total Expenditures by County'!X$4)</f>
        <v>0</v>
      </c>
      <c r="Y62" s="54">
        <f>('Total Expenditures by County'!Y62/'Total Expenditures by County'!Y$4)</f>
        <v>0</v>
      </c>
      <c r="Z62" s="54">
        <f>('Total Expenditures by County'!Z62/'Total Expenditures by County'!Z$4)</f>
        <v>0</v>
      </c>
      <c r="AA62" s="54">
        <f>('Total Expenditures by County'!AA62/'Total Expenditures by County'!AA$4)</f>
        <v>0</v>
      </c>
      <c r="AB62" s="54">
        <f>('Total Expenditures by County'!AB62/'Total Expenditures by County'!AB$4)</f>
        <v>0</v>
      </c>
      <c r="AC62" s="54">
        <f>('Total Expenditures by County'!AC62/'Total Expenditures by County'!AC$4)</f>
        <v>0</v>
      </c>
      <c r="AD62" s="54">
        <f>('Total Expenditures by County'!AD62/'Total Expenditures by County'!AD$4)</f>
        <v>0</v>
      </c>
      <c r="AE62" s="54">
        <f>('Total Expenditures by County'!AE62/'Total Expenditures by County'!AE$4)</f>
        <v>0</v>
      </c>
      <c r="AF62" s="54">
        <f>('Total Expenditures by County'!AF62/'Total Expenditures by County'!AF$4)</f>
        <v>0</v>
      </c>
      <c r="AG62" s="54">
        <f>('Total Expenditures by County'!AG62/'Total Expenditures by County'!AG$4)</f>
        <v>0</v>
      </c>
      <c r="AH62" s="54">
        <f>('Total Expenditures by County'!AH62/'Total Expenditures by County'!AH$4)</f>
        <v>0</v>
      </c>
      <c r="AI62" s="54">
        <f>('Total Expenditures by County'!AI62/'Total Expenditures by County'!AI$4)</f>
        <v>0</v>
      </c>
      <c r="AJ62" s="54">
        <f>('Total Expenditures by County'!AJ62/'Total Expenditures by County'!AJ$4)</f>
        <v>0</v>
      </c>
      <c r="AK62" s="54">
        <f>('Total Expenditures by County'!AK62/'Total Expenditures by County'!AK$4)</f>
        <v>0</v>
      </c>
      <c r="AL62" s="54">
        <f>('Total Expenditures by County'!AL62/'Total Expenditures by County'!AL$4)</f>
        <v>0</v>
      </c>
      <c r="AM62" s="54">
        <f>('Total Expenditures by County'!AM62/'Total Expenditures by County'!AM$4)</f>
        <v>0</v>
      </c>
      <c r="AN62" s="54">
        <f>('Total Expenditures by County'!AN62/'Total Expenditures by County'!AN$4)</f>
        <v>0</v>
      </c>
      <c r="AO62" s="54">
        <f>('Total Expenditures by County'!AO62/'Total Expenditures by County'!AO$4)</f>
        <v>0</v>
      </c>
      <c r="AP62" s="54">
        <f>('Total Expenditures by County'!AP62/'Total Expenditures by County'!AP$4)</f>
        <v>0</v>
      </c>
      <c r="AQ62" s="54">
        <f>('Total Expenditures by County'!AQ62/'Total Expenditures by County'!AQ$4)</f>
        <v>0</v>
      </c>
      <c r="AR62" s="54">
        <f>('Total Expenditures by County'!AR62/'Total Expenditures by County'!AR$4)</f>
        <v>0</v>
      </c>
      <c r="AS62" s="54">
        <f>('Total Expenditures by County'!AS62/'Total Expenditures by County'!AS$4)</f>
        <v>0</v>
      </c>
      <c r="AT62" s="54">
        <f>('Total Expenditures by County'!AT62/'Total Expenditures by County'!AT$4)</f>
        <v>0</v>
      </c>
      <c r="AU62" s="54">
        <f>('Total Expenditures by County'!AU62/'Total Expenditures by County'!AU$4)</f>
        <v>0</v>
      </c>
      <c r="AV62" s="54">
        <f>('Total Expenditures by County'!AV62/'Total Expenditures by County'!AV$4)</f>
        <v>0</v>
      </c>
      <c r="AW62" s="54">
        <f>('Total Expenditures by County'!AW62/'Total Expenditures by County'!AW$4)</f>
        <v>0</v>
      </c>
      <c r="AX62" s="54">
        <f>('Total Expenditures by County'!AX62/'Total Expenditures by County'!AX$4)</f>
        <v>0</v>
      </c>
      <c r="AY62" s="54">
        <f>('Total Expenditures by County'!AY62/'Total Expenditures by County'!AY$4)</f>
        <v>0</v>
      </c>
      <c r="AZ62" s="54">
        <f>('Total Expenditures by County'!AZ62/'Total Expenditures by County'!AZ$4)</f>
        <v>0</v>
      </c>
      <c r="BA62" s="54">
        <f>('Total Expenditures by County'!BA62/'Total Expenditures by County'!BA$4)</f>
        <v>0</v>
      </c>
      <c r="BB62" s="54">
        <f>('Total Expenditures by County'!BB62/'Total Expenditures by County'!BB$4)</f>
        <v>2.6301849444575751</v>
      </c>
      <c r="BC62" s="54">
        <f>('Total Expenditures by County'!BC62/'Total Expenditures by County'!BC$4)</f>
        <v>0</v>
      </c>
      <c r="BD62" s="54">
        <f>('Total Expenditures by County'!BD62/'Total Expenditures by County'!BD$4)</f>
        <v>0</v>
      </c>
      <c r="BE62" s="54">
        <f>('Total Expenditures by County'!BE62/'Total Expenditures by County'!BE$4)</f>
        <v>0</v>
      </c>
      <c r="BF62" s="54">
        <f>('Total Expenditures by County'!BF62/'Total Expenditures by County'!BF$4)</f>
        <v>0</v>
      </c>
      <c r="BG62" s="54">
        <f>('Total Expenditures by County'!BG62/'Total Expenditures by County'!BG$4)</f>
        <v>0</v>
      </c>
      <c r="BH62" s="54">
        <f>('Total Expenditures by County'!BH62/'Total Expenditures by County'!BH$4)</f>
        <v>0</v>
      </c>
      <c r="BI62" s="54">
        <f>('Total Expenditures by County'!BI62/'Total Expenditures by County'!BI$4)</f>
        <v>0</v>
      </c>
      <c r="BJ62" s="54">
        <f>('Total Expenditures by County'!BJ62/'Total Expenditures by County'!BJ$4)</f>
        <v>0</v>
      </c>
      <c r="BK62" s="54">
        <f>('Total Expenditures by County'!BK62/'Total Expenditures by County'!BK$4)</f>
        <v>0</v>
      </c>
      <c r="BL62" s="54">
        <f>('Total Expenditures by County'!BL62/'Total Expenditures by County'!BL$4)</f>
        <v>0</v>
      </c>
      <c r="BM62" s="54">
        <f>('Total Expenditures by County'!BM62/'Total Expenditures by County'!BM$4)</f>
        <v>0</v>
      </c>
      <c r="BN62" s="54">
        <f>('Total Expenditures by County'!BN62/'Total Expenditures by County'!BN$4)</f>
        <v>0</v>
      </c>
      <c r="BO62" s="54">
        <f>('Total Expenditures by County'!BO62/'Total Expenditures by County'!BO$4)</f>
        <v>0</v>
      </c>
      <c r="BP62" s="54">
        <f>('Total Expenditures by County'!BP62/'Total Expenditures by County'!BP$4)</f>
        <v>0</v>
      </c>
      <c r="BQ62" s="55">
        <f>('Total Expenditures by County'!BQ62/'Total Expenditures by County'!BQ$4)</f>
        <v>0</v>
      </c>
    </row>
    <row r="63" spans="1:69" x14ac:dyDescent="0.25">
      <c r="A63" s="10"/>
      <c r="B63" s="11">
        <v>584</v>
      </c>
      <c r="C63" s="12" t="s">
        <v>62</v>
      </c>
      <c r="D63" s="54">
        <f>('Total Expenditures by County'!D63/'Total Expenditures by County'!D$4)</f>
        <v>0</v>
      </c>
      <c r="E63" s="54">
        <f>('Total Expenditures by County'!E63/'Total Expenditures by County'!E$4)</f>
        <v>0</v>
      </c>
      <c r="F63" s="54">
        <f>('Total Expenditures by County'!F63/'Total Expenditures by County'!F$4)</f>
        <v>0</v>
      </c>
      <c r="G63" s="54">
        <f>('Total Expenditures by County'!G63/'Total Expenditures by County'!G$4)</f>
        <v>0</v>
      </c>
      <c r="H63" s="54">
        <f>('Total Expenditures by County'!H63/'Total Expenditures by County'!H$4)</f>
        <v>0</v>
      </c>
      <c r="I63" s="54">
        <f>('Total Expenditures by County'!I63/'Total Expenditures by County'!I$4)</f>
        <v>0</v>
      </c>
      <c r="J63" s="54">
        <f>('Total Expenditures by County'!J63/'Total Expenditures by County'!J$4)</f>
        <v>0</v>
      </c>
      <c r="K63" s="54">
        <f>('Total Expenditures by County'!K63/'Total Expenditures by County'!K$4)</f>
        <v>0</v>
      </c>
      <c r="L63" s="54">
        <f>('Total Expenditures by County'!L63/'Total Expenditures by County'!L$4)</f>
        <v>0</v>
      </c>
      <c r="M63" s="54">
        <f>('Total Expenditures by County'!M63/'Total Expenditures by County'!M$4)</f>
        <v>0</v>
      </c>
      <c r="N63" s="54">
        <f>('Total Expenditures by County'!N63/'Total Expenditures by County'!N$4)</f>
        <v>0</v>
      </c>
      <c r="O63" s="54">
        <f>('Total Expenditures by County'!O63/'Total Expenditures by County'!O$4)</f>
        <v>0</v>
      </c>
      <c r="P63" s="54">
        <f>('Total Expenditures by County'!P63/'Total Expenditures by County'!P$4)</f>
        <v>0</v>
      </c>
      <c r="Q63" s="54">
        <f>('Total Expenditures by County'!Q63/'Total Expenditures by County'!Q$4)</f>
        <v>0</v>
      </c>
      <c r="R63" s="54">
        <f>('Total Expenditures by County'!R63/'Total Expenditures by County'!R$4)</f>
        <v>0</v>
      </c>
      <c r="S63" s="54">
        <f>('Total Expenditures by County'!S63/'Total Expenditures by County'!S$4)</f>
        <v>0</v>
      </c>
      <c r="T63" s="54">
        <f>('Total Expenditures by County'!T63/'Total Expenditures by County'!T$4)</f>
        <v>0</v>
      </c>
      <c r="U63" s="54">
        <f>('Total Expenditures by County'!U63/'Total Expenditures by County'!U$4)</f>
        <v>0</v>
      </c>
      <c r="V63" s="54">
        <f>('Total Expenditures by County'!V63/'Total Expenditures by County'!V$4)</f>
        <v>0</v>
      </c>
      <c r="W63" s="54">
        <f>('Total Expenditures by County'!W63/'Total Expenditures by County'!W$4)</f>
        <v>0</v>
      </c>
      <c r="X63" s="54">
        <f>('Total Expenditures by County'!X63/'Total Expenditures by County'!X$4)</f>
        <v>32.437587232234968</v>
      </c>
      <c r="Y63" s="54">
        <f>('Total Expenditures by County'!Y63/'Total Expenditures by County'!Y$4)</f>
        <v>0</v>
      </c>
      <c r="Z63" s="54">
        <f>('Total Expenditures by County'!Z63/'Total Expenditures by County'!Z$4)</f>
        <v>0</v>
      </c>
      <c r="AA63" s="54">
        <f>('Total Expenditures by County'!AA63/'Total Expenditures by County'!AA$4)</f>
        <v>0</v>
      </c>
      <c r="AB63" s="54">
        <f>('Total Expenditures by County'!AB63/'Total Expenditures by County'!AB$4)</f>
        <v>0</v>
      </c>
      <c r="AC63" s="54">
        <f>('Total Expenditures by County'!AC63/'Total Expenditures by County'!AC$4)</f>
        <v>0</v>
      </c>
      <c r="AD63" s="54">
        <f>('Total Expenditures by County'!AD63/'Total Expenditures by County'!AD$4)</f>
        <v>0</v>
      </c>
      <c r="AE63" s="54">
        <f>('Total Expenditures by County'!AE63/'Total Expenditures by County'!AE$4)</f>
        <v>0</v>
      </c>
      <c r="AF63" s="54">
        <f>('Total Expenditures by County'!AF63/'Total Expenditures by County'!AF$4)</f>
        <v>0</v>
      </c>
      <c r="AG63" s="54">
        <f>('Total Expenditures by County'!AG63/'Total Expenditures by County'!AG$4)</f>
        <v>0</v>
      </c>
      <c r="AH63" s="54">
        <f>('Total Expenditures by County'!AH63/'Total Expenditures by County'!AH$4)</f>
        <v>0</v>
      </c>
      <c r="AI63" s="54">
        <f>('Total Expenditures by County'!AI63/'Total Expenditures by County'!AI$4)</f>
        <v>0</v>
      </c>
      <c r="AJ63" s="54">
        <f>('Total Expenditures by County'!AJ63/'Total Expenditures by County'!AJ$4)</f>
        <v>0</v>
      </c>
      <c r="AK63" s="54">
        <f>('Total Expenditures by County'!AK63/'Total Expenditures by County'!AK$4)</f>
        <v>0</v>
      </c>
      <c r="AL63" s="54">
        <f>('Total Expenditures by County'!AL63/'Total Expenditures by County'!AL$4)</f>
        <v>0</v>
      </c>
      <c r="AM63" s="54">
        <f>('Total Expenditures by County'!AM63/'Total Expenditures by County'!AM$4)</f>
        <v>0</v>
      </c>
      <c r="AN63" s="54">
        <f>('Total Expenditures by County'!AN63/'Total Expenditures by County'!AN$4)</f>
        <v>0</v>
      </c>
      <c r="AO63" s="54">
        <f>('Total Expenditures by County'!AO63/'Total Expenditures by County'!AO$4)</f>
        <v>0</v>
      </c>
      <c r="AP63" s="54">
        <f>('Total Expenditures by County'!AP63/'Total Expenditures by County'!AP$4)</f>
        <v>0</v>
      </c>
      <c r="AQ63" s="54">
        <f>('Total Expenditures by County'!AQ63/'Total Expenditures by County'!AQ$4)</f>
        <v>0</v>
      </c>
      <c r="AR63" s="54">
        <f>('Total Expenditures by County'!AR63/'Total Expenditures by County'!AR$4)</f>
        <v>0</v>
      </c>
      <c r="AS63" s="54">
        <f>('Total Expenditures by County'!AS63/'Total Expenditures by County'!AS$4)</f>
        <v>0</v>
      </c>
      <c r="AT63" s="54">
        <f>('Total Expenditures by County'!AT63/'Total Expenditures by County'!AT$4)</f>
        <v>0</v>
      </c>
      <c r="AU63" s="54">
        <f>('Total Expenditures by County'!AU63/'Total Expenditures by County'!AU$4)</f>
        <v>0</v>
      </c>
      <c r="AV63" s="54">
        <f>('Total Expenditures by County'!AV63/'Total Expenditures by County'!AV$4)</f>
        <v>0</v>
      </c>
      <c r="AW63" s="54">
        <f>('Total Expenditures by County'!AW63/'Total Expenditures by County'!AW$4)</f>
        <v>0</v>
      </c>
      <c r="AX63" s="54">
        <f>('Total Expenditures by County'!AX63/'Total Expenditures by County'!AX$4)</f>
        <v>0</v>
      </c>
      <c r="AY63" s="54">
        <f>('Total Expenditures by County'!AY63/'Total Expenditures by County'!AY$4)</f>
        <v>0</v>
      </c>
      <c r="AZ63" s="54">
        <f>('Total Expenditures by County'!AZ63/'Total Expenditures by County'!AZ$4)</f>
        <v>0</v>
      </c>
      <c r="BA63" s="54">
        <f>('Total Expenditures by County'!BA63/'Total Expenditures by County'!BA$4)</f>
        <v>0</v>
      </c>
      <c r="BB63" s="54">
        <f>('Total Expenditures by County'!BB63/'Total Expenditures by County'!BB$4)</f>
        <v>0</v>
      </c>
      <c r="BC63" s="54">
        <f>('Total Expenditures by County'!BC63/'Total Expenditures by County'!BC$4)</f>
        <v>0</v>
      </c>
      <c r="BD63" s="54">
        <f>('Total Expenditures by County'!BD63/'Total Expenditures by County'!BD$4)</f>
        <v>0</v>
      </c>
      <c r="BE63" s="54">
        <f>('Total Expenditures by County'!BE63/'Total Expenditures by County'!BE$4)</f>
        <v>0</v>
      </c>
      <c r="BF63" s="54">
        <f>('Total Expenditures by County'!BF63/'Total Expenditures by County'!BF$4)</f>
        <v>0</v>
      </c>
      <c r="BG63" s="54">
        <f>('Total Expenditures by County'!BG63/'Total Expenditures by County'!BG$4)</f>
        <v>0</v>
      </c>
      <c r="BH63" s="54">
        <f>('Total Expenditures by County'!BH63/'Total Expenditures by County'!BH$4)</f>
        <v>0</v>
      </c>
      <c r="BI63" s="54">
        <f>('Total Expenditures by County'!BI63/'Total Expenditures by County'!BI$4)</f>
        <v>0</v>
      </c>
      <c r="BJ63" s="54">
        <f>('Total Expenditures by County'!BJ63/'Total Expenditures by County'!BJ$4)</f>
        <v>0</v>
      </c>
      <c r="BK63" s="54">
        <f>('Total Expenditures by County'!BK63/'Total Expenditures by County'!BK$4)</f>
        <v>0</v>
      </c>
      <c r="BL63" s="54">
        <f>('Total Expenditures by County'!BL63/'Total Expenditures by County'!BL$4)</f>
        <v>0</v>
      </c>
      <c r="BM63" s="54">
        <f>('Total Expenditures by County'!BM63/'Total Expenditures by County'!BM$4)</f>
        <v>0</v>
      </c>
      <c r="BN63" s="54">
        <f>('Total Expenditures by County'!BN63/'Total Expenditures by County'!BN$4)</f>
        <v>0</v>
      </c>
      <c r="BO63" s="54">
        <f>('Total Expenditures by County'!BO63/'Total Expenditures by County'!BO$4)</f>
        <v>0</v>
      </c>
      <c r="BP63" s="54">
        <f>('Total Expenditures by County'!BP63/'Total Expenditures by County'!BP$4)</f>
        <v>0</v>
      </c>
      <c r="BQ63" s="55">
        <f>('Total Expenditures by County'!BQ63/'Total Expenditures by County'!BQ$4)</f>
        <v>0</v>
      </c>
    </row>
    <row r="64" spans="1:69" x14ac:dyDescent="0.25">
      <c r="A64" s="10"/>
      <c r="B64" s="11">
        <v>585</v>
      </c>
      <c r="C64" s="12" t="s">
        <v>63</v>
      </c>
      <c r="D64" s="54">
        <f>('Total Expenditures by County'!D64/'Total Expenditures by County'!D$4)</f>
        <v>0</v>
      </c>
      <c r="E64" s="54">
        <f>('Total Expenditures by County'!E64/'Total Expenditures by County'!E$4)</f>
        <v>0</v>
      </c>
      <c r="F64" s="54">
        <f>('Total Expenditures by County'!F64/'Total Expenditures by County'!F$4)</f>
        <v>0</v>
      </c>
      <c r="G64" s="54">
        <f>('Total Expenditures by County'!G64/'Total Expenditures by County'!G$4)</f>
        <v>0</v>
      </c>
      <c r="H64" s="54">
        <f>('Total Expenditures by County'!H64/'Total Expenditures by County'!H$4)</f>
        <v>0</v>
      </c>
      <c r="I64" s="54">
        <f>('Total Expenditures by County'!I64/'Total Expenditures by County'!I$4)</f>
        <v>0</v>
      </c>
      <c r="J64" s="54">
        <f>('Total Expenditures by County'!J64/'Total Expenditures by County'!J$4)</f>
        <v>0</v>
      </c>
      <c r="K64" s="54">
        <f>('Total Expenditures by County'!K64/'Total Expenditures by County'!K$4)</f>
        <v>0</v>
      </c>
      <c r="L64" s="54">
        <f>('Total Expenditures by County'!L64/'Total Expenditures by County'!L$4)</f>
        <v>0</v>
      </c>
      <c r="M64" s="54">
        <f>('Total Expenditures by County'!M64/'Total Expenditures by County'!M$4)</f>
        <v>0</v>
      </c>
      <c r="N64" s="54">
        <f>('Total Expenditures by County'!N64/'Total Expenditures by County'!N$4)</f>
        <v>188.89117902501039</v>
      </c>
      <c r="O64" s="54">
        <f>('Total Expenditures by County'!O64/'Total Expenditures by County'!O$4)</f>
        <v>0</v>
      </c>
      <c r="P64" s="54">
        <f>('Total Expenditures by County'!P64/'Total Expenditures by County'!P$4)</f>
        <v>0</v>
      </c>
      <c r="Q64" s="54">
        <f>('Total Expenditures by County'!Q64/'Total Expenditures by County'!Q$4)</f>
        <v>0</v>
      </c>
      <c r="R64" s="54">
        <f>('Total Expenditures by County'!R64/'Total Expenditures by County'!R$4)</f>
        <v>0</v>
      </c>
      <c r="S64" s="54">
        <f>('Total Expenditures by County'!S64/'Total Expenditures by County'!S$4)</f>
        <v>0</v>
      </c>
      <c r="T64" s="54">
        <f>('Total Expenditures by County'!T64/'Total Expenditures by County'!T$4)</f>
        <v>0</v>
      </c>
      <c r="U64" s="54">
        <f>('Total Expenditures by County'!U64/'Total Expenditures by County'!U$4)</f>
        <v>0</v>
      </c>
      <c r="V64" s="54">
        <f>('Total Expenditures by County'!V64/'Total Expenditures by County'!V$4)</f>
        <v>0</v>
      </c>
      <c r="W64" s="54">
        <f>('Total Expenditures by County'!W64/'Total Expenditures by County'!W$4)</f>
        <v>0</v>
      </c>
      <c r="X64" s="54">
        <f>('Total Expenditures by County'!X64/'Total Expenditures by County'!X$4)</f>
        <v>0</v>
      </c>
      <c r="Y64" s="54">
        <f>('Total Expenditures by County'!Y64/'Total Expenditures by County'!Y$4)</f>
        <v>0</v>
      </c>
      <c r="Z64" s="54">
        <f>('Total Expenditures by County'!Z64/'Total Expenditures by County'!Z$4)</f>
        <v>0</v>
      </c>
      <c r="AA64" s="54">
        <f>('Total Expenditures by County'!AA64/'Total Expenditures by County'!AA$4)</f>
        <v>0</v>
      </c>
      <c r="AB64" s="54">
        <f>('Total Expenditures by County'!AB64/'Total Expenditures by County'!AB$4)</f>
        <v>0</v>
      </c>
      <c r="AC64" s="54">
        <f>('Total Expenditures by County'!AC64/'Total Expenditures by County'!AC$4)</f>
        <v>0</v>
      </c>
      <c r="AD64" s="54">
        <f>('Total Expenditures by County'!AD64/'Total Expenditures by County'!AD$4)</f>
        <v>40.290010304486074</v>
      </c>
      <c r="AE64" s="54">
        <f>('Total Expenditures by County'!AE64/'Total Expenditures by County'!AE$4)</f>
        <v>0</v>
      </c>
      <c r="AF64" s="54">
        <f>('Total Expenditures by County'!AF64/'Total Expenditures by County'!AF$4)</f>
        <v>0</v>
      </c>
      <c r="AG64" s="54">
        <f>('Total Expenditures by County'!AG64/'Total Expenditures by County'!AG$4)</f>
        <v>0</v>
      </c>
      <c r="AH64" s="54">
        <f>('Total Expenditures by County'!AH64/'Total Expenditures by County'!AH$4)</f>
        <v>0</v>
      </c>
      <c r="AI64" s="54">
        <f>('Total Expenditures by County'!AI64/'Total Expenditures by County'!AI$4)</f>
        <v>0</v>
      </c>
      <c r="AJ64" s="54">
        <f>('Total Expenditures by County'!AJ64/'Total Expenditures by County'!AJ$4)</f>
        <v>0</v>
      </c>
      <c r="AK64" s="54">
        <f>('Total Expenditures by County'!AK64/'Total Expenditures by County'!AK$4)</f>
        <v>106.13764510175778</v>
      </c>
      <c r="AL64" s="54">
        <f>('Total Expenditures by County'!AL64/'Total Expenditures by County'!AL$4)</f>
        <v>146.02435164932444</v>
      </c>
      <c r="AM64" s="54">
        <f>('Total Expenditures by County'!AM64/'Total Expenditures by County'!AM$4)</f>
        <v>0</v>
      </c>
      <c r="AN64" s="54">
        <f>('Total Expenditures by County'!AN64/'Total Expenditures by County'!AN$4)</f>
        <v>0</v>
      </c>
      <c r="AO64" s="54">
        <f>('Total Expenditures by County'!AO64/'Total Expenditures by County'!AO$4)</f>
        <v>0</v>
      </c>
      <c r="AP64" s="54">
        <f>('Total Expenditures by County'!AP64/'Total Expenditures by County'!AP$4)</f>
        <v>0</v>
      </c>
      <c r="AQ64" s="54">
        <f>('Total Expenditures by County'!AQ64/'Total Expenditures by County'!AQ$4)</f>
        <v>0</v>
      </c>
      <c r="AR64" s="54">
        <f>('Total Expenditures by County'!AR64/'Total Expenditures by County'!AR$4)</f>
        <v>37.155084042847321</v>
      </c>
      <c r="AS64" s="54">
        <f>('Total Expenditures by County'!AS64/'Total Expenditures by County'!AS$4)</f>
        <v>0</v>
      </c>
      <c r="AT64" s="54">
        <f>('Total Expenditures by County'!AT64/'Total Expenditures by County'!AT$4)</f>
        <v>0</v>
      </c>
      <c r="AU64" s="54">
        <f>('Total Expenditures by County'!AU64/'Total Expenditures by County'!AU$4)</f>
        <v>0</v>
      </c>
      <c r="AV64" s="54">
        <f>('Total Expenditures by County'!AV64/'Total Expenditures by County'!AV$4)</f>
        <v>0</v>
      </c>
      <c r="AW64" s="54">
        <f>('Total Expenditures by County'!AW64/'Total Expenditures by County'!AW$4)</f>
        <v>0</v>
      </c>
      <c r="AX64" s="54">
        <f>('Total Expenditures by County'!AX64/'Total Expenditures by County'!AX$4)</f>
        <v>0</v>
      </c>
      <c r="AY64" s="54">
        <f>('Total Expenditures by County'!AY64/'Total Expenditures by County'!AY$4)</f>
        <v>0</v>
      </c>
      <c r="AZ64" s="54">
        <f>('Total Expenditures by County'!AZ64/'Total Expenditures by County'!AZ$4)</f>
        <v>0</v>
      </c>
      <c r="BA64" s="54">
        <f>('Total Expenditures by County'!BA64/'Total Expenditures by County'!BA$4)</f>
        <v>0</v>
      </c>
      <c r="BB64" s="54">
        <f>('Total Expenditures by County'!BB64/'Total Expenditures by County'!BB$4)</f>
        <v>0</v>
      </c>
      <c r="BC64" s="54">
        <f>('Total Expenditures by County'!BC64/'Total Expenditures by County'!BC$4)</f>
        <v>0</v>
      </c>
      <c r="BD64" s="54">
        <f>('Total Expenditures by County'!BD64/'Total Expenditures by County'!BD$4)</f>
        <v>0</v>
      </c>
      <c r="BE64" s="54">
        <f>('Total Expenditures by County'!BE64/'Total Expenditures by County'!BE$4)</f>
        <v>0</v>
      </c>
      <c r="BF64" s="54">
        <f>('Total Expenditures by County'!BF64/'Total Expenditures by County'!BF$4)</f>
        <v>0</v>
      </c>
      <c r="BG64" s="54">
        <f>('Total Expenditures by County'!BG64/'Total Expenditures by County'!BG$4)</f>
        <v>0</v>
      </c>
      <c r="BH64" s="54">
        <f>('Total Expenditures by County'!BH64/'Total Expenditures by County'!BH$4)</f>
        <v>0</v>
      </c>
      <c r="BI64" s="54">
        <f>('Total Expenditures by County'!BI64/'Total Expenditures by County'!BI$4)</f>
        <v>0</v>
      </c>
      <c r="BJ64" s="54">
        <f>('Total Expenditures by County'!BJ64/'Total Expenditures by County'!BJ$4)</f>
        <v>0</v>
      </c>
      <c r="BK64" s="54">
        <f>('Total Expenditures by County'!BK64/'Total Expenditures by County'!BK$4)</f>
        <v>0</v>
      </c>
      <c r="BL64" s="54">
        <f>('Total Expenditures by County'!BL64/'Total Expenditures by County'!BL$4)</f>
        <v>0</v>
      </c>
      <c r="BM64" s="54">
        <f>('Total Expenditures by County'!BM64/'Total Expenditures by County'!BM$4)</f>
        <v>0</v>
      </c>
      <c r="BN64" s="54">
        <f>('Total Expenditures by County'!BN64/'Total Expenditures by County'!BN$4)</f>
        <v>0</v>
      </c>
      <c r="BO64" s="54">
        <f>('Total Expenditures by County'!BO64/'Total Expenditures by County'!BO$4)</f>
        <v>0</v>
      </c>
      <c r="BP64" s="54">
        <f>('Total Expenditures by County'!BP64/'Total Expenditures by County'!BP$4)</f>
        <v>0</v>
      </c>
      <c r="BQ64" s="55">
        <f>('Total Expenditures by County'!BQ64/'Total Expenditures by County'!BQ$4)</f>
        <v>0</v>
      </c>
    </row>
    <row r="65" spans="1:69" x14ac:dyDescent="0.25">
      <c r="A65" s="10"/>
      <c r="B65" s="11">
        <v>586</v>
      </c>
      <c r="C65" s="12" t="s">
        <v>232</v>
      </c>
      <c r="D65" s="54">
        <f>('Total Expenditures by County'!D65/'Total Expenditures by County'!D$4)</f>
        <v>0</v>
      </c>
      <c r="E65" s="54">
        <f>('Total Expenditures by County'!E65/'Total Expenditures by County'!E$4)</f>
        <v>34.468250323550286</v>
      </c>
      <c r="F65" s="54">
        <f>('Total Expenditures by County'!F65/'Total Expenditures by County'!F$4)</f>
        <v>3.4132858441389799E-3</v>
      </c>
      <c r="G65" s="54">
        <f>('Total Expenditures by County'!G65/'Total Expenditures by County'!G$4)</f>
        <v>0</v>
      </c>
      <c r="H65" s="54">
        <f>('Total Expenditures by County'!H65/'Total Expenditures by County'!H$4)</f>
        <v>0</v>
      </c>
      <c r="I65" s="54">
        <f>('Total Expenditures by County'!I65/'Total Expenditures by County'!I$4)</f>
        <v>0</v>
      </c>
      <c r="J65" s="54">
        <f>('Total Expenditures by County'!J65/'Total Expenditures by County'!J$4)</f>
        <v>0</v>
      </c>
      <c r="K65" s="54">
        <f>('Total Expenditures by County'!K65/'Total Expenditures by County'!K$4)</f>
        <v>0</v>
      </c>
      <c r="L65" s="54">
        <f>('Total Expenditures by County'!L65/'Total Expenditures by County'!L$4)</f>
        <v>23.620582802427716</v>
      </c>
      <c r="M65" s="54">
        <f>('Total Expenditures by County'!M65/'Total Expenditures by County'!M$4)</f>
        <v>253.50647023104179</v>
      </c>
      <c r="N65" s="54">
        <f>('Total Expenditures by County'!N65/'Total Expenditures by County'!N$4)</f>
        <v>4.4471628884665249</v>
      </c>
      <c r="O65" s="54">
        <f>('Total Expenditures by County'!O65/'Total Expenditures by County'!O$4)</f>
        <v>0</v>
      </c>
      <c r="P65" s="54">
        <f>('Total Expenditures by County'!P65/'Total Expenditures by County'!P$4)</f>
        <v>0</v>
      </c>
      <c r="Q65" s="54">
        <f>('Total Expenditures by County'!Q65/'Total Expenditures by County'!Q$4)</f>
        <v>248.04116537686156</v>
      </c>
      <c r="R65" s="54">
        <f>('Total Expenditures by County'!R65/'Total Expenditures by County'!R$4)</f>
        <v>3.1575111239925828</v>
      </c>
      <c r="S65" s="54">
        <f>('Total Expenditures by County'!S65/'Total Expenditures by County'!S$4)</f>
        <v>0</v>
      </c>
      <c r="T65" s="54">
        <f>('Total Expenditures by County'!T65/'Total Expenditures by County'!T$4)</f>
        <v>0</v>
      </c>
      <c r="U65" s="54">
        <f>('Total Expenditures by County'!U65/'Total Expenditures by County'!U$4)</f>
        <v>0</v>
      </c>
      <c r="V65" s="54">
        <f>('Total Expenditures by County'!V65/'Total Expenditures by County'!V$4)</f>
        <v>0</v>
      </c>
      <c r="W65" s="54">
        <f>('Total Expenditures by County'!W65/'Total Expenditures by County'!W$4)</f>
        <v>0</v>
      </c>
      <c r="X65" s="54">
        <f>('Total Expenditures by County'!X65/'Total Expenditures by County'!X$4)</f>
        <v>0</v>
      </c>
      <c r="Y65" s="54">
        <f>('Total Expenditures by County'!Y65/'Total Expenditures by County'!Y$4)</f>
        <v>0</v>
      </c>
      <c r="Z65" s="54">
        <f>('Total Expenditures by County'!Z65/'Total Expenditures by County'!Z$4)</f>
        <v>0</v>
      </c>
      <c r="AA65" s="54">
        <f>('Total Expenditures by County'!AA65/'Total Expenditures by County'!AA$4)</f>
        <v>0</v>
      </c>
      <c r="AB65" s="54">
        <f>('Total Expenditures by County'!AB65/'Total Expenditures by County'!AB$4)</f>
        <v>0</v>
      </c>
      <c r="AC65" s="54">
        <f>('Total Expenditures by County'!AC65/'Total Expenditures by County'!AC$4)</f>
        <v>0</v>
      </c>
      <c r="AD65" s="54">
        <f>('Total Expenditures by County'!AD65/'Total Expenditures by County'!AD$4)</f>
        <v>0</v>
      </c>
      <c r="AE65" s="54">
        <f>('Total Expenditures by County'!AE65/'Total Expenditures by County'!AE$4)</f>
        <v>0</v>
      </c>
      <c r="AF65" s="54">
        <f>('Total Expenditures by County'!AF65/'Total Expenditures by County'!AF$4)</f>
        <v>0</v>
      </c>
      <c r="AG65" s="54">
        <f>('Total Expenditures by County'!AG65/'Total Expenditures by County'!AG$4)</f>
        <v>0</v>
      </c>
      <c r="AH65" s="54">
        <f>('Total Expenditures by County'!AH65/'Total Expenditures by County'!AH$4)</f>
        <v>0</v>
      </c>
      <c r="AI65" s="54">
        <f>('Total Expenditures by County'!AI65/'Total Expenditures by County'!AI$4)</f>
        <v>0</v>
      </c>
      <c r="AJ65" s="54">
        <f>('Total Expenditures by County'!AJ65/'Total Expenditures by County'!AJ$4)</f>
        <v>0</v>
      </c>
      <c r="AK65" s="54">
        <f>('Total Expenditures by County'!AK65/'Total Expenditures by County'!AK$4)</f>
        <v>40.821826507620457</v>
      </c>
      <c r="AL65" s="54">
        <f>('Total Expenditures by County'!AL65/'Total Expenditures by County'!AL$4)</f>
        <v>181.65112813570826</v>
      </c>
      <c r="AM65" s="54">
        <f>('Total Expenditures by County'!AM65/'Total Expenditures by County'!AM$4)</f>
        <v>0</v>
      </c>
      <c r="AN65" s="54">
        <f>('Total Expenditures by County'!AN65/'Total Expenditures by County'!AN$4)</f>
        <v>0</v>
      </c>
      <c r="AO65" s="54">
        <f>('Total Expenditures by County'!AO65/'Total Expenditures by County'!AO$4)</f>
        <v>0</v>
      </c>
      <c r="AP65" s="54">
        <f>('Total Expenditures by County'!AP65/'Total Expenditures by County'!AP$4)</f>
        <v>0</v>
      </c>
      <c r="AQ65" s="54">
        <f>('Total Expenditures by County'!AQ65/'Total Expenditures by County'!AQ$4)</f>
        <v>0</v>
      </c>
      <c r="AR65" s="54">
        <f>('Total Expenditures by County'!AR65/'Total Expenditures by County'!AR$4)</f>
        <v>0</v>
      </c>
      <c r="AS65" s="54">
        <f>('Total Expenditures by County'!AS65/'Total Expenditures by County'!AS$4)</f>
        <v>0</v>
      </c>
      <c r="AT65" s="54">
        <f>('Total Expenditures by County'!AT65/'Total Expenditures by County'!AT$4)</f>
        <v>0</v>
      </c>
      <c r="AU65" s="54">
        <f>('Total Expenditures by County'!AU65/'Total Expenditures by County'!AU$4)</f>
        <v>0</v>
      </c>
      <c r="AV65" s="54">
        <f>('Total Expenditures by County'!AV65/'Total Expenditures by County'!AV$4)</f>
        <v>156.92229767279386</v>
      </c>
      <c r="AW65" s="54">
        <f>('Total Expenditures by County'!AW65/'Total Expenditures by County'!AW$4)</f>
        <v>59.660929432013766</v>
      </c>
      <c r="AX65" s="54">
        <f>('Total Expenditures by County'!AX65/'Total Expenditures by County'!AX$4)</f>
        <v>0</v>
      </c>
      <c r="AY65" s="54">
        <f>('Total Expenditures by County'!AY65/'Total Expenditures by County'!AY$4)</f>
        <v>0</v>
      </c>
      <c r="AZ65" s="54">
        <f>('Total Expenditures by County'!AZ65/'Total Expenditures by County'!AZ$4)</f>
        <v>0</v>
      </c>
      <c r="BA65" s="54">
        <f>('Total Expenditures by County'!BA65/'Total Expenditures by County'!BA$4)</f>
        <v>0</v>
      </c>
      <c r="BB65" s="54">
        <f>('Total Expenditures by County'!BB65/'Total Expenditures by County'!BB$4)</f>
        <v>18.653385302360132</v>
      </c>
      <c r="BC65" s="54">
        <f>('Total Expenditures by County'!BC65/'Total Expenditures by County'!BC$4)</f>
        <v>0</v>
      </c>
      <c r="BD65" s="54">
        <f>('Total Expenditures by County'!BD65/'Total Expenditures by County'!BD$4)</f>
        <v>0</v>
      </c>
      <c r="BE65" s="54">
        <f>('Total Expenditures by County'!BE65/'Total Expenditures by County'!BE$4)</f>
        <v>0</v>
      </c>
      <c r="BF65" s="54">
        <f>('Total Expenditures by County'!BF65/'Total Expenditures by County'!BF$4)</f>
        <v>0</v>
      </c>
      <c r="BG65" s="54">
        <f>('Total Expenditures by County'!BG65/'Total Expenditures by County'!BG$4)</f>
        <v>15.355701648307353</v>
      </c>
      <c r="BH65" s="54">
        <f>('Total Expenditures by County'!BH65/'Total Expenditures by County'!BH$4)</f>
        <v>0</v>
      </c>
      <c r="BI65" s="54">
        <f>('Total Expenditures by County'!BI65/'Total Expenditures by County'!BI$4)</f>
        <v>237.95209887697209</v>
      </c>
      <c r="BJ65" s="54">
        <f>('Total Expenditures by County'!BJ65/'Total Expenditures by County'!BJ$4)</f>
        <v>0.23159401501647492</v>
      </c>
      <c r="BK65" s="54">
        <f>('Total Expenditures by County'!BK65/'Total Expenditures by County'!BK$4)</f>
        <v>0</v>
      </c>
      <c r="BL65" s="54">
        <f>('Total Expenditures by County'!BL65/'Total Expenditures by County'!BL$4)</f>
        <v>0</v>
      </c>
      <c r="BM65" s="54">
        <f>('Total Expenditures by County'!BM65/'Total Expenditures by County'!BM$4)</f>
        <v>0</v>
      </c>
      <c r="BN65" s="54">
        <f>('Total Expenditures by County'!BN65/'Total Expenditures by County'!BN$4)</f>
        <v>0</v>
      </c>
      <c r="BO65" s="54">
        <f>('Total Expenditures by County'!BO65/'Total Expenditures by County'!BO$4)</f>
        <v>6.9659061301968954</v>
      </c>
      <c r="BP65" s="54">
        <f>('Total Expenditures by County'!BP65/'Total Expenditures by County'!BP$4)</f>
        <v>0</v>
      </c>
      <c r="BQ65" s="55">
        <f>('Total Expenditures by County'!BQ65/'Total Expenditures by County'!BQ$4)</f>
        <v>0</v>
      </c>
    </row>
    <row r="66" spans="1:69" x14ac:dyDescent="0.25">
      <c r="A66" s="10"/>
      <c r="B66" s="11">
        <v>587</v>
      </c>
      <c r="C66" s="12" t="s">
        <v>64</v>
      </c>
      <c r="D66" s="54">
        <f>('Total Expenditures by County'!D66/'Total Expenditures by County'!D$4)</f>
        <v>2.9509685833430246</v>
      </c>
      <c r="E66" s="54">
        <f>('Total Expenditures by County'!E66/'Total Expenditures by County'!E$4)</f>
        <v>0</v>
      </c>
      <c r="F66" s="54">
        <f>('Total Expenditures by County'!F66/'Total Expenditures by County'!F$4)</f>
        <v>9.4073496948448252</v>
      </c>
      <c r="G66" s="54">
        <f>('Total Expenditures by County'!G66/'Total Expenditures by County'!G$4)</f>
        <v>7.67369656447827</v>
      </c>
      <c r="H66" s="54">
        <f>('Total Expenditures by County'!H66/'Total Expenditures by County'!H$4)</f>
        <v>0</v>
      </c>
      <c r="I66" s="54">
        <f>('Total Expenditures by County'!I66/'Total Expenditures by County'!I$4)</f>
        <v>0</v>
      </c>
      <c r="J66" s="54">
        <f>('Total Expenditures by County'!J66/'Total Expenditures by County'!J$4)</f>
        <v>6.3186805306561489</v>
      </c>
      <c r="K66" s="54">
        <f>('Total Expenditures by County'!K66/'Total Expenditures by County'!K$4)</f>
        <v>0</v>
      </c>
      <c r="L66" s="54">
        <f>('Total Expenditures by County'!L66/'Total Expenditures by County'!L$4)</f>
        <v>0</v>
      </c>
      <c r="M66" s="54">
        <f>('Total Expenditures by County'!M66/'Total Expenditures by County'!M$4)</f>
        <v>0</v>
      </c>
      <c r="N66" s="54">
        <f>('Total Expenditures by County'!N66/'Total Expenditures by County'!N$4)</f>
        <v>0</v>
      </c>
      <c r="O66" s="54">
        <f>('Total Expenditures by County'!O66/'Total Expenditures by County'!O$4)</f>
        <v>0</v>
      </c>
      <c r="P66" s="54">
        <f>('Total Expenditures by County'!P66/'Total Expenditures by County'!P$4)</f>
        <v>0</v>
      </c>
      <c r="Q66" s="54">
        <f>('Total Expenditures by County'!Q66/'Total Expenditures by County'!Q$4)</f>
        <v>0</v>
      </c>
      <c r="R66" s="54">
        <f>('Total Expenditures by County'!R66/'Total Expenditures by County'!R$4)</f>
        <v>0</v>
      </c>
      <c r="S66" s="54">
        <f>('Total Expenditures by County'!S66/'Total Expenditures by County'!S$4)</f>
        <v>0</v>
      </c>
      <c r="T66" s="54">
        <f>('Total Expenditures by County'!T66/'Total Expenditures by County'!T$4)</f>
        <v>0</v>
      </c>
      <c r="U66" s="54">
        <f>('Total Expenditures by County'!U66/'Total Expenditures by County'!U$4)</f>
        <v>0</v>
      </c>
      <c r="V66" s="54">
        <f>('Total Expenditures by County'!V66/'Total Expenditures by County'!V$4)</f>
        <v>0</v>
      </c>
      <c r="W66" s="54">
        <f>('Total Expenditures by County'!W66/'Total Expenditures by County'!W$4)</f>
        <v>3.9653276167396774</v>
      </c>
      <c r="X66" s="54">
        <f>('Total Expenditures by County'!X66/'Total Expenditures by County'!X$4)</f>
        <v>0</v>
      </c>
      <c r="Y66" s="54">
        <f>('Total Expenditures by County'!Y66/'Total Expenditures by County'!Y$4)</f>
        <v>0</v>
      </c>
      <c r="Z66" s="54">
        <f>('Total Expenditures by County'!Z66/'Total Expenditures by County'!Z$4)</f>
        <v>3.6909962316613618</v>
      </c>
      <c r="AA66" s="54">
        <f>('Total Expenditures by County'!AA66/'Total Expenditures by County'!AA$4)</f>
        <v>0</v>
      </c>
      <c r="AB66" s="54">
        <f>('Total Expenditures by County'!AB66/'Total Expenditures by County'!AB$4)</f>
        <v>0</v>
      </c>
      <c r="AC66" s="54">
        <f>('Total Expenditures by County'!AC66/'Total Expenditures by County'!AC$4)</f>
        <v>7.1933316212977232</v>
      </c>
      <c r="AD66" s="54">
        <f>('Total Expenditures by County'!AD66/'Total Expenditures by County'!AD$4)</f>
        <v>4.7454403090992328</v>
      </c>
      <c r="AE66" s="54">
        <f>('Total Expenditures by County'!AE66/'Total Expenditures by County'!AE$4)</f>
        <v>0</v>
      </c>
      <c r="AF66" s="54">
        <f>('Total Expenditures by County'!AF66/'Total Expenditures by County'!AF$4)</f>
        <v>0</v>
      </c>
      <c r="AG66" s="54">
        <f>('Total Expenditures by County'!AG66/'Total Expenditures by County'!AG$4)</f>
        <v>0</v>
      </c>
      <c r="AH66" s="54">
        <f>('Total Expenditures by County'!AH66/'Total Expenditures by County'!AH$4)</f>
        <v>0</v>
      </c>
      <c r="AI66" s="54">
        <f>('Total Expenditures by County'!AI66/'Total Expenditures by County'!AI$4)</f>
        <v>0</v>
      </c>
      <c r="AJ66" s="54">
        <f>('Total Expenditures by County'!AJ66/'Total Expenditures by County'!AJ$4)</f>
        <v>5.5367181589022767</v>
      </c>
      <c r="AK66" s="54">
        <f>('Total Expenditures by County'!AK66/'Total Expenditures by County'!AK$4)</f>
        <v>0</v>
      </c>
      <c r="AL66" s="54">
        <f>('Total Expenditures by County'!AL66/'Total Expenditures by County'!AL$4)</f>
        <v>1.3133919317180047</v>
      </c>
      <c r="AM66" s="54">
        <f>('Total Expenditures by County'!AM66/'Total Expenditures by County'!AM$4)</f>
        <v>0</v>
      </c>
      <c r="AN66" s="54">
        <f>('Total Expenditures by County'!AN66/'Total Expenditures by County'!AN$4)</f>
        <v>8.3756760321857282</v>
      </c>
      <c r="AO66" s="54">
        <f>('Total Expenditures by County'!AO66/'Total Expenditures by County'!AO$4)</f>
        <v>0</v>
      </c>
      <c r="AP66" s="54">
        <f>('Total Expenditures by County'!AP66/'Total Expenditures by County'!AP$4)</f>
        <v>0</v>
      </c>
      <c r="AQ66" s="54">
        <f>('Total Expenditures by County'!AQ66/'Total Expenditures by County'!AQ$4)</f>
        <v>0</v>
      </c>
      <c r="AR66" s="54">
        <f>('Total Expenditures by County'!AR66/'Total Expenditures by County'!AR$4)</f>
        <v>0</v>
      </c>
      <c r="AS66" s="54">
        <f>('Total Expenditures by County'!AS66/'Total Expenditures by County'!AS$4)</f>
        <v>0</v>
      </c>
      <c r="AT66" s="54">
        <f>('Total Expenditures by County'!AT66/'Total Expenditures by County'!AT$4)</f>
        <v>0</v>
      </c>
      <c r="AU66" s="54">
        <f>('Total Expenditures by County'!AU66/'Total Expenditures by County'!AU$4)</f>
        <v>3.4962514636779756</v>
      </c>
      <c r="AV66" s="54">
        <f>('Total Expenditures by County'!AV66/'Total Expenditures by County'!AV$4)</f>
        <v>0</v>
      </c>
      <c r="AW66" s="54">
        <f>('Total Expenditures by County'!AW66/'Total Expenditures by County'!AW$4)</f>
        <v>0</v>
      </c>
      <c r="AX66" s="54">
        <f>('Total Expenditures by County'!AX66/'Total Expenditures by County'!AX$4)</f>
        <v>2.4637673381334952</v>
      </c>
      <c r="AY66" s="54">
        <f>('Total Expenditures by County'!AY66/'Total Expenditures by County'!AY$4)</f>
        <v>0</v>
      </c>
      <c r="AZ66" s="54">
        <f>('Total Expenditures by County'!AZ66/'Total Expenditures by County'!AZ$4)</f>
        <v>2.6460478710798641</v>
      </c>
      <c r="BA66" s="54">
        <f>('Total Expenditures by County'!BA66/'Total Expenditures by County'!BA$4)</f>
        <v>0.73805474590683662</v>
      </c>
      <c r="BB66" s="54">
        <f>('Total Expenditures by County'!BB66/'Total Expenditures by County'!BB$4)</f>
        <v>1.2515911469763987</v>
      </c>
      <c r="BC66" s="54">
        <f>('Total Expenditures by County'!BC66/'Total Expenditures by County'!BC$4)</f>
        <v>0</v>
      </c>
      <c r="BD66" s="54">
        <f>('Total Expenditures by County'!BD66/'Total Expenditures by County'!BD$4)</f>
        <v>0</v>
      </c>
      <c r="BE66" s="54">
        <f>('Total Expenditures by County'!BE66/'Total Expenditures by County'!BE$4)</f>
        <v>0</v>
      </c>
      <c r="BF66" s="54">
        <f>('Total Expenditures by County'!BF66/'Total Expenditures by County'!BF$4)</f>
        <v>0</v>
      </c>
      <c r="BG66" s="54">
        <f>('Total Expenditures by County'!BG66/'Total Expenditures by County'!BG$4)</f>
        <v>0</v>
      </c>
      <c r="BH66" s="54">
        <f>('Total Expenditures by County'!BH66/'Total Expenditures by County'!BH$4)</f>
        <v>4.4846887597963399</v>
      </c>
      <c r="BI66" s="54">
        <f>('Total Expenditures by County'!BI66/'Total Expenditures by County'!BI$4)</f>
        <v>0</v>
      </c>
      <c r="BJ66" s="54">
        <f>('Total Expenditures by County'!BJ66/'Total Expenditures by County'!BJ$4)</f>
        <v>0</v>
      </c>
      <c r="BK66" s="54">
        <f>('Total Expenditures by County'!BK66/'Total Expenditures by County'!BK$4)</f>
        <v>0</v>
      </c>
      <c r="BL66" s="54">
        <f>('Total Expenditures by County'!BL66/'Total Expenditures by County'!BL$4)</f>
        <v>0</v>
      </c>
      <c r="BM66" s="54">
        <f>('Total Expenditures by County'!BM66/'Total Expenditures by County'!BM$4)</f>
        <v>0</v>
      </c>
      <c r="BN66" s="54">
        <f>('Total Expenditures by County'!BN66/'Total Expenditures by County'!BN$4)</f>
        <v>0</v>
      </c>
      <c r="BO66" s="54">
        <f>('Total Expenditures by County'!BO66/'Total Expenditures by County'!BO$4)</f>
        <v>0</v>
      </c>
      <c r="BP66" s="54">
        <f>('Total Expenditures by County'!BP66/'Total Expenditures by County'!BP$4)</f>
        <v>0</v>
      </c>
      <c r="BQ66" s="55">
        <f>('Total Expenditures by County'!BQ66/'Total Expenditures by County'!BQ$4)</f>
        <v>0</v>
      </c>
    </row>
    <row r="67" spans="1:69" x14ac:dyDescent="0.25">
      <c r="A67" s="10"/>
      <c r="B67" s="11">
        <v>590</v>
      </c>
      <c r="C67" s="12" t="s">
        <v>65</v>
      </c>
      <c r="D67" s="54">
        <f>('Total Expenditures by County'!D67/'Total Expenditures by County'!D$4)</f>
        <v>0</v>
      </c>
      <c r="E67" s="54">
        <f>('Total Expenditures by County'!E67/'Total Expenditures by County'!E$4)</f>
        <v>0</v>
      </c>
      <c r="F67" s="54">
        <f>('Total Expenditures by County'!F67/'Total Expenditures by County'!F$4)</f>
        <v>0.40044892129037046</v>
      </c>
      <c r="G67" s="54">
        <f>('Total Expenditures by County'!G67/'Total Expenditures by County'!G$4)</f>
        <v>0</v>
      </c>
      <c r="H67" s="54">
        <f>('Total Expenditures by County'!H67/'Total Expenditures by County'!H$4)</f>
        <v>0</v>
      </c>
      <c r="I67" s="54">
        <f>('Total Expenditures by County'!I67/'Total Expenditures by County'!I$4)</f>
        <v>2.8719341385087882E-3</v>
      </c>
      <c r="J67" s="54">
        <f>('Total Expenditures by County'!J67/'Total Expenditures by County'!J$4)</f>
        <v>0</v>
      </c>
      <c r="K67" s="54">
        <f>('Total Expenditures by County'!K67/'Total Expenditures by County'!K$4)</f>
        <v>3.516555216516263</v>
      </c>
      <c r="L67" s="54">
        <f>('Total Expenditures by County'!L67/'Total Expenditures by County'!L$4)</f>
        <v>0</v>
      </c>
      <c r="M67" s="54">
        <f>('Total Expenditures by County'!M67/'Total Expenditures by County'!M$4)</f>
        <v>0</v>
      </c>
      <c r="N67" s="54">
        <f>('Total Expenditures by County'!N67/'Total Expenditures by County'!N$4)</f>
        <v>0</v>
      </c>
      <c r="O67" s="54">
        <f>('Total Expenditures by County'!O67/'Total Expenditures by County'!O$4)</f>
        <v>0</v>
      </c>
      <c r="P67" s="54">
        <f>('Total Expenditures by County'!P67/'Total Expenditures by County'!P$4)</f>
        <v>5.179905538857879</v>
      </c>
      <c r="Q67" s="54">
        <f>('Total Expenditures by County'!Q67/'Total Expenditures by County'!Q$4)</f>
        <v>0</v>
      </c>
      <c r="R67" s="54">
        <f>('Total Expenditures by County'!R67/'Total Expenditures by County'!R$4)</f>
        <v>0</v>
      </c>
      <c r="S67" s="54">
        <f>('Total Expenditures by County'!S67/'Total Expenditures by County'!S$4)</f>
        <v>3.104150501799865</v>
      </c>
      <c r="T67" s="54">
        <f>('Total Expenditures by County'!T67/'Total Expenditures by County'!T$4)</f>
        <v>0</v>
      </c>
      <c r="U67" s="54">
        <f>('Total Expenditures by County'!U67/'Total Expenditures by County'!U$4)</f>
        <v>0</v>
      </c>
      <c r="V67" s="54">
        <f>('Total Expenditures by County'!V67/'Total Expenditures by County'!V$4)</f>
        <v>0</v>
      </c>
      <c r="W67" s="54">
        <f>('Total Expenditures by County'!W67/'Total Expenditures by County'!W$4)</f>
        <v>0</v>
      </c>
      <c r="X67" s="54">
        <f>('Total Expenditures by County'!X67/'Total Expenditures by County'!X$4)</f>
        <v>0</v>
      </c>
      <c r="Y67" s="54">
        <f>('Total Expenditures by County'!Y67/'Total Expenditures by County'!Y$4)</f>
        <v>0</v>
      </c>
      <c r="Z67" s="54">
        <f>('Total Expenditures by County'!Z67/'Total Expenditures by County'!Z$4)</f>
        <v>4.9290601104891527</v>
      </c>
      <c r="AA67" s="54">
        <f>('Total Expenditures by County'!AA67/'Total Expenditures by County'!AA$4)</f>
        <v>0</v>
      </c>
      <c r="AB67" s="54">
        <f>('Total Expenditures by County'!AB67/'Total Expenditures by County'!AB$4)</f>
        <v>0</v>
      </c>
      <c r="AC67" s="54">
        <f>('Total Expenditures by County'!AC67/'Total Expenditures by County'!AC$4)</f>
        <v>0</v>
      </c>
      <c r="AD67" s="54">
        <f>('Total Expenditures by County'!AD67/'Total Expenditures by County'!AD$4)</f>
        <v>1.3529719516484526</v>
      </c>
      <c r="AE67" s="54">
        <f>('Total Expenditures by County'!AE67/'Total Expenditures by County'!AE$4)</f>
        <v>10.837709453463486</v>
      </c>
      <c r="AF67" s="54">
        <f>('Total Expenditures by County'!AF67/'Total Expenditures by County'!AF$4)</f>
        <v>0</v>
      </c>
      <c r="AG67" s="54">
        <f>('Total Expenditures by County'!AG67/'Total Expenditures by County'!AG$4)</f>
        <v>0</v>
      </c>
      <c r="AH67" s="54">
        <f>('Total Expenditures by County'!AH67/'Total Expenditures by County'!AH$4)</f>
        <v>0</v>
      </c>
      <c r="AI67" s="54">
        <f>('Total Expenditures by County'!AI67/'Total Expenditures by County'!AI$4)</f>
        <v>0</v>
      </c>
      <c r="AJ67" s="54">
        <f>('Total Expenditures by County'!AJ67/'Total Expenditures by County'!AJ$4)</f>
        <v>0</v>
      </c>
      <c r="AK67" s="54">
        <f>('Total Expenditures by County'!AK67/'Total Expenditures by County'!AK$4)</f>
        <v>0</v>
      </c>
      <c r="AL67" s="54">
        <f>('Total Expenditures by County'!AL67/'Total Expenditures by County'!AL$4)</f>
        <v>0</v>
      </c>
      <c r="AM67" s="54">
        <f>('Total Expenditures by County'!AM67/'Total Expenditures by County'!AM$4)</f>
        <v>2.3888903514545214</v>
      </c>
      <c r="AN67" s="54">
        <f>('Total Expenditures by County'!AN67/'Total Expenditures by County'!AN$4)</f>
        <v>0</v>
      </c>
      <c r="AO67" s="54">
        <f>('Total Expenditures by County'!AO67/'Total Expenditures by County'!AO$4)</f>
        <v>0</v>
      </c>
      <c r="AP67" s="54">
        <f>('Total Expenditures by County'!AP67/'Total Expenditures by County'!AP$4)</f>
        <v>0.32818598783036101</v>
      </c>
      <c r="AQ67" s="54">
        <f>('Total Expenditures by County'!AQ67/'Total Expenditures by County'!AQ$4)</f>
        <v>0</v>
      </c>
      <c r="AR67" s="54">
        <f>('Total Expenditures by County'!AR67/'Total Expenditures by County'!AR$4)</f>
        <v>2.1892895880447187</v>
      </c>
      <c r="AS67" s="54">
        <f>('Total Expenditures by County'!AS67/'Total Expenditures by County'!AS$4)</f>
        <v>0</v>
      </c>
      <c r="AT67" s="54">
        <f>('Total Expenditures by County'!AT67/'Total Expenditures by County'!AT$4)</f>
        <v>0</v>
      </c>
      <c r="AU67" s="54">
        <f>('Total Expenditures by County'!AU67/'Total Expenditures by County'!AU$4)</f>
        <v>28.768670448151585</v>
      </c>
      <c r="AV67" s="54">
        <f>('Total Expenditures by County'!AV67/'Total Expenditures by County'!AV$4)</f>
        <v>0</v>
      </c>
      <c r="AW67" s="54">
        <f>('Total Expenditures by County'!AW67/'Total Expenditures by County'!AW$4)</f>
        <v>0</v>
      </c>
      <c r="AX67" s="54">
        <f>('Total Expenditures by County'!AX67/'Total Expenditures by County'!AX$4)</f>
        <v>105.24400610674147</v>
      </c>
      <c r="AY67" s="54">
        <f>('Total Expenditures by County'!AY67/'Total Expenditures by County'!AY$4)</f>
        <v>0</v>
      </c>
      <c r="AZ67" s="54">
        <f>('Total Expenditures by County'!AZ67/'Total Expenditures by County'!AZ$4)</f>
        <v>42.059904415830637</v>
      </c>
      <c r="BA67" s="54">
        <f>('Total Expenditures by County'!BA67/'Total Expenditures by County'!BA$4)</f>
        <v>2.2607631396566217E-2</v>
      </c>
      <c r="BB67" s="54">
        <f>('Total Expenditures by County'!BB67/'Total Expenditures by County'!BB$4)</f>
        <v>9.3791150352837901E-3</v>
      </c>
      <c r="BC67" s="54">
        <f>('Total Expenditures by County'!BC67/'Total Expenditures by County'!BC$4)</f>
        <v>0</v>
      </c>
      <c r="BD67" s="54">
        <f>('Total Expenditures by County'!BD67/'Total Expenditures by County'!BD$4)</f>
        <v>7.267583102868608</v>
      </c>
      <c r="BE67" s="54">
        <f>('Total Expenditures by County'!BE67/'Total Expenditures by County'!BE$4)</f>
        <v>84.86559467948473</v>
      </c>
      <c r="BF67" s="54">
        <f>('Total Expenditures by County'!BF67/'Total Expenditures by County'!BF$4)</f>
        <v>0</v>
      </c>
      <c r="BG67" s="54">
        <f>('Total Expenditures by County'!BG67/'Total Expenditures by County'!BG$4)</f>
        <v>0</v>
      </c>
      <c r="BH67" s="54">
        <f>('Total Expenditures by County'!BH67/'Total Expenditures by County'!BH$4)</f>
        <v>167.99198623415529</v>
      </c>
      <c r="BI67" s="54">
        <f>('Total Expenditures by County'!BI67/'Total Expenditures by County'!BI$4)</f>
        <v>0</v>
      </c>
      <c r="BJ67" s="54">
        <f>('Total Expenditures by County'!BJ67/'Total Expenditures by County'!BJ$4)</f>
        <v>9.8263517528223403</v>
      </c>
      <c r="BK67" s="54">
        <f>('Total Expenditures by County'!BK67/'Total Expenditures by County'!BK$4)</f>
        <v>0</v>
      </c>
      <c r="BL67" s="54">
        <f>('Total Expenditures by County'!BL67/'Total Expenditures by County'!BL$4)</f>
        <v>0</v>
      </c>
      <c r="BM67" s="54">
        <f>('Total Expenditures by County'!BM67/'Total Expenditures by County'!BM$4)</f>
        <v>0</v>
      </c>
      <c r="BN67" s="54">
        <f>('Total Expenditures by County'!BN67/'Total Expenditures by County'!BN$4)</f>
        <v>0</v>
      </c>
      <c r="BO67" s="54">
        <f>('Total Expenditures by County'!BO67/'Total Expenditures by County'!BO$4)</f>
        <v>12.559050135854394</v>
      </c>
      <c r="BP67" s="54">
        <f>('Total Expenditures by County'!BP67/'Total Expenditures by County'!BP$4)</f>
        <v>0</v>
      </c>
      <c r="BQ67" s="55">
        <f>('Total Expenditures by County'!BQ67/'Total Expenditures by County'!BQ$4)</f>
        <v>0</v>
      </c>
    </row>
    <row r="68" spans="1:69" x14ac:dyDescent="0.25">
      <c r="A68" s="10"/>
      <c r="B68" s="11">
        <v>591</v>
      </c>
      <c r="C68" s="12" t="s">
        <v>66</v>
      </c>
      <c r="D68" s="54">
        <f>('Total Expenditures by County'!D68/'Total Expenditures by County'!D$4)</f>
        <v>0</v>
      </c>
      <c r="E68" s="54">
        <f>('Total Expenditures by County'!E68/'Total Expenditures by County'!E$4)</f>
        <v>0</v>
      </c>
      <c r="F68" s="54">
        <f>('Total Expenditures by County'!F68/'Total Expenditures by County'!F$4)</f>
        <v>0</v>
      </c>
      <c r="G68" s="54">
        <f>('Total Expenditures by County'!G68/'Total Expenditures by County'!G$4)</f>
        <v>0</v>
      </c>
      <c r="H68" s="54">
        <f>('Total Expenditures by County'!H68/'Total Expenditures by County'!H$4)</f>
        <v>0</v>
      </c>
      <c r="I68" s="54">
        <f>('Total Expenditures by County'!I68/'Total Expenditures by County'!I$4)</f>
        <v>0</v>
      </c>
      <c r="J68" s="54">
        <f>('Total Expenditures by County'!J68/'Total Expenditures by County'!J$4)</f>
        <v>0</v>
      </c>
      <c r="K68" s="54">
        <f>('Total Expenditures by County'!K68/'Total Expenditures by County'!K$4)</f>
        <v>63.393020840096085</v>
      </c>
      <c r="L68" s="54">
        <f>('Total Expenditures by County'!L68/'Total Expenditures by County'!L$4)</f>
        <v>0</v>
      </c>
      <c r="M68" s="54">
        <f>('Total Expenditures by County'!M68/'Total Expenditures by County'!M$4)</f>
        <v>0</v>
      </c>
      <c r="N68" s="54">
        <f>('Total Expenditures by County'!N68/'Total Expenditures by County'!N$4)</f>
        <v>0</v>
      </c>
      <c r="O68" s="54">
        <f>('Total Expenditures by County'!O68/'Total Expenditures by County'!O$4)</f>
        <v>0</v>
      </c>
      <c r="P68" s="54">
        <f>('Total Expenditures by County'!P68/'Total Expenditures by County'!P$4)</f>
        <v>0</v>
      </c>
      <c r="Q68" s="54">
        <f>('Total Expenditures by County'!Q68/'Total Expenditures by County'!Q$4)</f>
        <v>0</v>
      </c>
      <c r="R68" s="54">
        <f>('Total Expenditures by County'!R68/'Total Expenditures by County'!R$4)</f>
        <v>0</v>
      </c>
      <c r="S68" s="54">
        <f>('Total Expenditures by County'!S68/'Total Expenditures by County'!S$4)</f>
        <v>0</v>
      </c>
      <c r="T68" s="54">
        <f>('Total Expenditures by County'!T68/'Total Expenditures by County'!T$4)</f>
        <v>0</v>
      </c>
      <c r="U68" s="54">
        <f>('Total Expenditures by County'!U68/'Total Expenditures by County'!U$4)</f>
        <v>0</v>
      </c>
      <c r="V68" s="54">
        <f>('Total Expenditures by County'!V68/'Total Expenditures by County'!V$4)</f>
        <v>0</v>
      </c>
      <c r="W68" s="54">
        <f>('Total Expenditures by County'!W68/'Total Expenditures by County'!W$4)</f>
        <v>0</v>
      </c>
      <c r="X68" s="54">
        <f>('Total Expenditures by County'!X68/'Total Expenditures by County'!X$4)</f>
        <v>1.6840220887189756</v>
      </c>
      <c r="Y68" s="54">
        <f>('Total Expenditures by County'!Y68/'Total Expenditures by County'!Y$4)</f>
        <v>0</v>
      </c>
      <c r="Z68" s="54">
        <f>('Total Expenditures by County'!Z68/'Total Expenditures by County'!Z$4)</f>
        <v>0</v>
      </c>
      <c r="AA68" s="54">
        <f>('Total Expenditures by County'!AA68/'Total Expenditures by County'!AA$4)</f>
        <v>0</v>
      </c>
      <c r="AB68" s="54">
        <f>('Total Expenditures by County'!AB68/'Total Expenditures by County'!AB$4)</f>
        <v>0</v>
      </c>
      <c r="AC68" s="54">
        <f>('Total Expenditures by County'!AC68/'Total Expenditures by County'!AC$4)</f>
        <v>0</v>
      </c>
      <c r="AD68" s="54">
        <f>('Total Expenditures by County'!AD68/'Total Expenditures by County'!AD$4)</f>
        <v>0</v>
      </c>
      <c r="AE68" s="54">
        <f>('Total Expenditures by County'!AE68/'Total Expenditures by County'!AE$4)</f>
        <v>0</v>
      </c>
      <c r="AF68" s="54">
        <f>('Total Expenditures by County'!AF68/'Total Expenditures by County'!AF$4)</f>
        <v>0</v>
      </c>
      <c r="AG68" s="54">
        <f>('Total Expenditures by County'!AG68/'Total Expenditures by County'!AG$4)</f>
        <v>0</v>
      </c>
      <c r="AH68" s="54">
        <f>('Total Expenditures by County'!AH68/'Total Expenditures by County'!AH$4)</f>
        <v>0</v>
      </c>
      <c r="AI68" s="54">
        <f>('Total Expenditures by County'!AI68/'Total Expenditures by County'!AI$4)</f>
        <v>0</v>
      </c>
      <c r="AJ68" s="54">
        <f>('Total Expenditures by County'!AJ68/'Total Expenditures by County'!AJ$4)</f>
        <v>0</v>
      </c>
      <c r="AK68" s="54">
        <f>('Total Expenditures by County'!AK68/'Total Expenditures by County'!AK$4)</f>
        <v>0</v>
      </c>
      <c r="AL68" s="54">
        <f>('Total Expenditures by County'!AL68/'Total Expenditures by County'!AL$4)</f>
        <v>0</v>
      </c>
      <c r="AM68" s="54">
        <f>('Total Expenditures by County'!AM68/'Total Expenditures by County'!AM$4)</f>
        <v>0</v>
      </c>
      <c r="AN68" s="54">
        <f>('Total Expenditures by County'!AN68/'Total Expenditures by County'!AN$4)</f>
        <v>0</v>
      </c>
      <c r="AO68" s="54">
        <f>('Total Expenditures by County'!AO68/'Total Expenditures by County'!AO$4)</f>
        <v>0</v>
      </c>
      <c r="AP68" s="54">
        <f>('Total Expenditures by County'!AP68/'Total Expenditures by County'!AP$4)</f>
        <v>0</v>
      </c>
      <c r="AQ68" s="54">
        <f>('Total Expenditures by County'!AQ68/'Total Expenditures by County'!AQ$4)</f>
        <v>0</v>
      </c>
      <c r="AR68" s="54">
        <f>('Total Expenditures by County'!AR68/'Total Expenditures by County'!AR$4)</f>
        <v>0</v>
      </c>
      <c r="AS68" s="54">
        <f>('Total Expenditures by County'!AS68/'Total Expenditures by County'!AS$4)</f>
        <v>93.360445072923014</v>
      </c>
      <c r="AT68" s="54">
        <f>('Total Expenditures by County'!AT68/'Total Expenditures by County'!AT$4)</f>
        <v>1.6602356424350526</v>
      </c>
      <c r="AU68" s="54">
        <f>('Total Expenditures by County'!AU68/'Total Expenditures by County'!AU$4)</f>
        <v>0</v>
      </c>
      <c r="AV68" s="54">
        <f>('Total Expenditures by County'!AV68/'Total Expenditures by County'!AV$4)</f>
        <v>0</v>
      </c>
      <c r="AW68" s="54">
        <f>('Total Expenditures by County'!AW68/'Total Expenditures by County'!AW$4)</f>
        <v>0</v>
      </c>
      <c r="AX68" s="54">
        <f>('Total Expenditures by County'!AX68/'Total Expenditures by County'!AX$4)</f>
        <v>0</v>
      </c>
      <c r="AY68" s="54">
        <f>('Total Expenditures by County'!AY68/'Total Expenditures by County'!AY$4)</f>
        <v>0</v>
      </c>
      <c r="AZ68" s="54">
        <f>('Total Expenditures by County'!AZ68/'Total Expenditures by County'!AZ$4)</f>
        <v>18.696562919661901</v>
      </c>
      <c r="BA68" s="54">
        <f>('Total Expenditures by County'!BA68/'Total Expenditures by County'!BA$4)</f>
        <v>17.944440621482535</v>
      </c>
      <c r="BB68" s="54">
        <f>('Total Expenditures by County'!BB68/'Total Expenditures by County'!BB$4)</f>
        <v>0</v>
      </c>
      <c r="BC68" s="54">
        <f>('Total Expenditures by County'!BC68/'Total Expenditures by County'!BC$4)</f>
        <v>0</v>
      </c>
      <c r="BD68" s="54">
        <f>('Total Expenditures by County'!BD68/'Total Expenditures by County'!BD$4)</f>
        <v>0</v>
      </c>
      <c r="BE68" s="54">
        <f>('Total Expenditures by County'!BE68/'Total Expenditures by County'!BE$4)</f>
        <v>0</v>
      </c>
      <c r="BF68" s="54">
        <f>('Total Expenditures by County'!BF68/'Total Expenditures by County'!BF$4)</f>
        <v>77.823645324301467</v>
      </c>
      <c r="BG68" s="54">
        <f>('Total Expenditures by County'!BG68/'Total Expenditures by County'!BG$4)</f>
        <v>0</v>
      </c>
      <c r="BH68" s="54">
        <f>('Total Expenditures by County'!BH68/'Total Expenditures by County'!BH$4)</f>
        <v>0</v>
      </c>
      <c r="BI68" s="54">
        <f>('Total Expenditures by County'!BI68/'Total Expenditures by County'!BI$4)</f>
        <v>0</v>
      </c>
      <c r="BJ68" s="54">
        <f>('Total Expenditures by County'!BJ68/'Total Expenditures by County'!BJ$4)</f>
        <v>0</v>
      </c>
      <c r="BK68" s="54">
        <f>('Total Expenditures by County'!BK68/'Total Expenditures by County'!BK$4)</f>
        <v>0</v>
      </c>
      <c r="BL68" s="54">
        <f>('Total Expenditures by County'!BL68/'Total Expenditures by County'!BL$4)</f>
        <v>0</v>
      </c>
      <c r="BM68" s="54">
        <f>('Total Expenditures by County'!BM68/'Total Expenditures by County'!BM$4)</f>
        <v>0</v>
      </c>
      <c r="BN68" s="54">
        <f>('Total Expenditures by County'!BN68/'Total Expenditures by County'!BN$4)</f>
        <v>0</v>
      </c>
      <c r="BO68" s="54">
        <f>('Total Expenditures by County'!BO68/'Total Expenditures by County'!BO$4)</f>
        <v>0</v>
      </c>
      <c r="BP68" s="54">
        <f>('Total Expenditures by County'!BP68/'Total Expenditures by County'!BP$4)</f>
        <v>0</v>
      </c>
      <c r="BQ68" s="55">
        <f>('Total Expenditures by County'!BQ68/'Total Expenditures by County'!BQ$4)</f>
        <v>0</v>
      </c>
    </row>
    <row r="69" spans="1:69" x14ac:dyDescent="0.25">
      <c r="A69" s="10"/>
      <c r="B69" s="11">
        <v>592</v>
      </c>
      <c r="C69" s="12" t="s">
        <v>67</v>
      </c>
      <c r="D69" s="54">
        <f>('Total Expenditures by County'!D69/'Total Expenditures by County'!D$4)</f>
        <v>0</v>
      </c>
      <c r="E69" s="54">
        <f>('Total Expenditures by County'!E69/'Total Expenditures by County'!E$4)</f>
        <v>0</v>
      </c>
      <c r="F69" s="54">
        <f>('Total Expenditures by County'!F69/'Total Expenditures by County'!F$4)</f>
        <v>0</v>
      </c>
      <c r="G69" s="54">
        <f>('Total Expenditures by County'!G69/'Total Expenditures by County'!G$4)</f>
        <v>0</v>
      </c>
      <c r="H69" s="54">
        <f>('Total Expenditures by County'!H69/'Total Expenditures by County'!H$4)</f>
        <v>0</v>
      </c>
      <c r="I69" s="54">
        <f>('Total Expenditures by County'!I69/'Total Expenditures by County'!I$4)</f>
        <v>0</v>
      </c>
      <c r="J69" s="54">
        <f>('Total Expenditures by County'!J69/'Total Expenditures by County'!J$4)</f>
        <v>0</v>
      </c>
      <c r="K69" s="54">
        <f>('Total Expenditures by County'!K69/'Total Expenditures by County'!K$4)</f>
        <v>0</v>
      </c>
      <c r="L69" s="54">
        <f>('Total Expenditures by County'!L69/'Total Expenditures by County'!L$4)</f>
        <v>0</v>
      </c>
      <c r="M69" s="54">
        <f>('Total Expenditures by County'!M69/'Total Expenditures by County'!M$4)</f>
        <v>0</v>
      </c>
      <c r="N69" s="54">
        <f>('Total Expenditures by County'!N69/'Total Expenditures by County'!N$4)</f>
        <v>0</v>
      </c>
      <c r="O69" s="54">
        <f>('Total Expenditures by County'!O69/'Total Expenditures by County'!O$4)</f>
        <v>1.6707285328474279</v>
      </c>
      <c r="P69" s="54">
        <f>('Total Expenditures by County'!P69/'Total Expenditures by County'!P$4)</f>
        <v>0</v>
      </c>
      <c r="Q69" s="54">
        <f>('Total Expenditures by County'!Q69/'Total Expenditures by County'!Q$4)</f>
        <v>0</v>
      </c>
      <c r="R69" s="54">
        <f>('Total Expenditures by County'!R69/'Total Expenditures by County'!R$4)</f>
        <v>0</v>
      </c>
      <c r="S69" s="54">
        <f>('Total Expenditures by County'!S69/'Total Expenditures by County'!S$4)</f>
        <v>0</v>
      </c>
      <c r="T69" s="54">
        <f>('Total Expenditures by County'!T69/'Total Expenditures by County'!T$4)</f>
        <v>0</v>
      </c>
      <c r="U69" s="54">
        <f>('Total Expenditures by County'!U69/'Total Expenditures by County'!U$4)</f>
        <v>0</v>
      </c>
      <c r="V69" s="54">
        <f>('Total Expenditures by County'!V69/'Total Expenditures by County'!V$4)</f>
        <v>0</v>
      </c>
      <c r="W69" s="54">
        <f>('Total Expenditures by County'!W69/'Total Expenditures by County'!W$4)</f>
        <v>0</v>
      </c>
      <c r="X69" s="54">
        <f>('Total Expenditures by County'!X69/'Total Expenditures by County'!X$4)</f>
        <v>0</v>
      </c>
      <c r="Y69" s="54">
        <f>('Total Expenditures by County'!Y69/'Total Expenditures by County'!Y$4)</f>
        <v>0</v>
      </c>
      <c r="Z69" s="54">
        <f>('Total Expenditures by County'!Z69/'Total Expenditures by County'!Z$4)</f>
        <v>0</v>
      </c>
      <c r="AA69" s="54">
        <f>('Total Expenditures by County'!AA69/'Total Expenditures by County'!AA$4)</f>
        <v>0</v>
      </c>
      <c r="AB69" s="54">
        <f>('Total Expenditures by County'!AB69/'Total Expenditures by County'!AB$4)</f>
        <v>0</v>
      </c>
      <c r="AC69" s="54">
        <f>('Total Expenditures by County'!AC69/'Total Expenditures by County'!AC$4)</f>
        <v>0</v>
      </c>
      <c r="AD69" s="54">
        <f>('Total Expenditures by County'!AD69/'Total Expenditures by County'!AD$4)</f>
        <v>0</v>
      </c>
      <c r="AE69" s="54">
        <f>('Total Expenditures by County'!AE69/'Total Expenditures by County'!AE$4)</f>
        <v>0</v>
      </c>
      <c r="AF69" s="54">
        <f>('Total Expenditures by County'!AF69/'Total Expenditures by County'!AF$4)</f>
        <v>0</v>
      </c>
      <c r="AG69" s="54">
        <f>('Total Expenditures by County'!AG69/'Total Expenditures by County'!AG$4)</f>
        <v>0</v>
      </c>
      <c r="AH69" s="54">
        <f>('Total Expenditures by County'!AH69/'Total Expenditures by County'!AH$4)</f>
        <v>0</v>
      </c>
      <c r="AI69" s="54">
        <f>('Total Expenditures by County'!AI69/'Total Expenditures by County'!AI$4)</f>
        <v>0</v>
      </c>
      <c r="AJ69" s="54">
        <f>('Total Expenditures by County'!AJ69/'Total Expenditures by County'!AJ$4)</f>
        <v>0</v>
      </c>
      <c r="AK69" s="54">
        <f>('Total Expenditures by County'!AK69/'Total Expenditures by County'!AK$4)</f>
        <v>0</v>
      </c>
      <c r="AL69" s="54">
        <f>('Total Expenditures by County'!AL69/'Total Expenditures by County'!AL$4)</f>
        <v>0</v>
      </c>
      <c r="AM69" s="54">
        <f>('Total Expenditures by County'!AM69/'Total Expenditures by County'!AM$4)</f>
        <v>0</v>
      </c>
      <c r="AN69" s="54">
        <f>('Total Expenditures by County'!AN69/'Total Expenditures by County'!AN$4)</f>
        <v>0</v>
      </c>
      <c r="AO69" s="54">
        <f>('Total Expenditures by County'!AO69/'Total Expenditures by County'!AO$4)</f>
        <v>0</v>
      </c>
      <c r="AP69" s="54">
        <f>('Total Expenditures by County'!AP69/'Total Expenditures by County'!AP$4)</f>
        <v>0</v>
      </c>
      <c r="AQ69" s="54">
        <f>('Total Expenditures by County'!AQ69/'Total Expenditures by County'!AQ$4)</f>
        <v>0</v>
      </c>
      <c r="AR69" s="54">
        <f>('Total Expenditures by County'!AR69/'Total Expenditures by County'!AR$4)</f>
        <v>0</v>
      </c>
      <c r="AS69" s="54">
        <f>('Total Expenditures by County'!AS69/'Total Expenditures by County'!AS$4)</f>
        <v>0</v>
      </c>
      <c r="AT69" s="54">
        <f>('Total Expenditures by County'!AT69/'Total Expenditures by County'!AT$4)</f>
        <v>0.38029194423209928</v>
      </c>
      <c r="AU69" s="54">
        <f>('Total Expenditures by County'!AU69/'Total Expenditures by County'!AU$4)</f>
        <v>0.55051019632293674</v>
      </c>
      <c r="AV69" s="54">
        <f>('Total Expenditures by County'!AV69/'Total Expenditures by County'!AV$4)</f>
        <v>0</v>
      </c>
      <c r="AW69" s="54">
        <f>('Total Expenditures by County'!AW69/'Total Expenditures by County'!AW$4)</f>
        <v>0</v>
      </c>
      <c r="AX69" s="54">
        <f>('Total Expenditures by County'!AX69/'Total Expenditures by County'!AX$4)</f>
        <v>25.751408086928105</v>
      </c>
      <c r="AY69" s="54">
        <f>('Total Expenditures by County'!AY69/'Total Expenditures by County'!AY$4)</f>
        <v>0</v>
      </c>
      <c r="AZ69" s="54">
        <f>('Total Expenditures by County'!AZ69/'Total Expenditures by County'!AZ$4)</f>
        <v>0</v>
      </c>
      <c r="BA69" s="54">
        <f>('Total Expenditures by County'!BA69/'Total Expenditures by County'!BA$4)</f>
        <v>0</v>
      </c>
      <c r="BB69" s="54">
        <f>('Total Expenditures by County'!BB69/'Total Expenditures by County'!BB$4)</f>
        <v>0</v>
      </c>
      <c r="BC69" s="54">
        <f>('Total Expenditures by County'!BC69/'Total Expenditures by County'!BC$4)</f>
        <v>0</v>
      </c>
      <c r="BD69" s="54">
        <f>('Total Expenditures by County'!BD69/'Total Expenditures by County'!BD$4)</f>
        <v>0</v>
      </c>
      <c r="BE69" s="54">
        <f>('Total Expenditures by County'!BE69/'Total Expenditures by County'!BE$4)</f>
        <v>0</v>
      </c>
      <c r="BF69" s="54">
        <f>('Total Expenditures by County'!BF69/'Total Expenditures by County'!BF$4)</f>
        <v>0</v>
      </c>
      <c r="BG69" s="54">
        <f>('Total Expenditures by County'!BG69/'Total Expenditures by County'!BG$4)</f>
        <v>0</v>
      </c>
      <c r="BH69" s="54">
        <f>('Total Expenditures by County'!BH69/'Total Expenditures by County'!BH$4)</f>
        <v>0</v>
      </c>
      <c r="BI69" s="54">
        <f>('Total Expenditures by County'!BI69/'Total Expenditures by County'!BI$4)</f>
        <v>0</v>
      </c>
      <c r="BJ69" s="54">
        <f>('Total Expenditures by County'!BJ69/'Total Expenditures by County'!BJ$4)</f>
        <v>0</v>
      </c>
      <c r="BK69" s="54">
        <f>('Total Expenditures by County'!BK69/'Total Expenditures by County'!BK$4)</f>
        <v>0</v>
      </c>
      <c r="BL69" s="54">
        <f>('Total Expenditures by County'!BL69/'Total Expenditures by County'!BL$4)</f>
        <v>0</v>
      </c>
      <c r="BM69" s="54">
        <f>('Total Expenditures by County'!BM69/'Total Expenditures by County'!BM$4)</f>
        <v>0</v>
      </c>
      <c r="BN69" s="54">
        <f>('Total Expenditures by County'!BN69/'Total Expenditures by County'!BN$4)</f>
        <v>0</v>
      </c>
      <c r="BO69" s="54">
        <f>('Total Expenditures by County'!BO69/'Total Expenditures by County'!BO$4)</f>
        <v>0</v>
      </c>
      <c r="BP69" s="54">
        <f>('Total Expenditures by County'!BP69/'Total Expenditures by County'!BP$4)</f>
        <v>0</v>
      </c>
      <c r="BQ69" s="55">
        <f>('Total Expenditures by County'!BQ69/'Total Expenditures by County'!BQ$4)</f>
        <v>0</v>
      </c>
    </row>
    <row r="70" spans="1:69" ht="15.75" x14ac:dyDescent="0.25">
      <c r="A70" s="15" t="s">
        <v>68</v>
      </c>
      <c r="B70" s="16"/>
      <c r="C70" s="17"/>
      <c r="D70" s="53">
        <f>('Total Expenditures by County'!D70/'Total Expenditures by County'!D$4)</f>
        <v>59.938545629745313</v>
      </c>
      <c r="E70" s="53">
        <f>('Total Expenditures by County'!E70/'Total Expenditures by County'!E$4)</f>
        <v>37.161942136684338</v>
      </c>
      <c r="F70" s="53">
        <f>('Total Expenditures by County'!F70/'Total Expenditures by County'!F$4)</f>
        <v>32.651473834566943</v>
      </c>
      <c r="G70" s="53">
        <f>('Total Expenditures by County'!G70/'Total Expenditures by County'!G$4)</f>
        <v>40.024290490077533</v>
      </c>
      <c r="H70" s="53">
        <f>('Total Expenditures by County'!H70/'Total Expenditures by County'!H$4)</f>
        <v>57.975430945354063</v>
      </c>
      <c r="I70" s="53">
        <f>('Total Expenditures by County'!I70/'Total Expenditures by County'!I$4)</f>
        <v>27.675106132326089</v>
      </c>
      <c r="J70" s="53">
        <f>('Total Expenditures by County'!J70/'Total Expenditures by County'!J$4)</f>
        <v>40.160989602007888</v>
      </c>
      <c r="K70" s="53">
        <f>('Total Expenditures by County'!K70/'Total Expenditures by County'!K$4)</f>
        <v>41.55609946114393</v>
      </c>
      <c r="L70" s="53">
        <f>('Total Expenditures by County'!L70/'Total Expenditures by County'!L$4)</f>
        <v>14.799766275869869</v>
      </c>
      <c r="M70" s="53">
        <f>('Total Expenditures by County'!M70/'Total Expenditures by County'!M$4)</f>
        <v>39.348561221060827</v>
      </c>
      <c r="N70" s="53">
        <f>('Total Expenditures by County'!N70/'Total Expenditures by County'!N$4)</f>
        <v>30.268216546880311</v>
      </c>
      <c r="O70" s="53">
        <f>('Total Expenditures by County'!O70/'Total Expenditures by County'!O$4)</f>
        <v>41.041372466078805</v>
      </c>
      <c r="P70" s="53">
        <f>('Total Expenditures by County'!P70/'Total Expenditures by County'!P$4)</f>
        <v>21.669907379009999</v>
      </c>
      <c r="Q70" s="53">
        <f>('Total Expenditures by County'!Q70/'Total Expenditures by County'!Q$4)</f>
        <v>30.566625479612409</v>
      </c>
      <c r="R70" s="53">
        <f>('Total Expenditures by County'!R70/'Total Expenditures by County'!R$4)</f>
        <v>30.406810419500498</v>
      </c>
      <c r="S70" s="53">
        <f>('Total Expenditures by County'!S70/'Total Expenditures by County'!S$4)</f>
        <v>20.23865067351845</v>
      </c>
      <c r="T70" s="53">
        <f>('Total Expenditures by County'!T70/'Total Expenditures by County'!T$4)</f>
        <v>67.045919778699869</v>
      </c>
      <c r="U70" s="53">
        <f>('Total Expenditures by County'!U70/'Total Expenditures by County'!U$4)</f>
        <v>38.349569299771552</v>
      </c>
      <c r="V70" s="53">
        <f>('Total Expenditures by County'!V70/'Total Expenditures by County'!V$4)</f>
        <v>36.288699833549103</v>
      </c>
      <c r="W70" s="53">
        <f>('Total Expenditures by County'!W70/'Total Expenditures by County'!W$4)</f>
        <v>37.666977351104485</v>
      </c>
      <c r="X70" s="53">
        <f>('Total Expenditures by County'!X70/'Total Expenditures by County'!X$4)</f>
        <v>37.677225559803389</v>
      </c>
      <c r="Y70" s="53">
        <f>('Total Expenditures by County'!Y70/'Total Expenditures by County'!Y$4)</f>
        <v>38.556618931191061</v>
      </c>
      <c r="Z70" s="53">
        <f>('Total Expenditures by County'!Z70/'Total Expenditures by County'!Z$4)</f>
        <v>42.391468188636445</v>
      </c>
      <c r="AA70" s="53">
        <f>('Total Expenditures by County'!AA70/'Total Expenditures by County'!AA$4)</f>
        <v>25.784474671669795</v>
      </c>
      <c r="AB70" s="53">
        <f>('Total Expenditures by County'!AB70/'Total Expenditures by County'!AB$4)</f>
        <v>35.955028384974533</v>
      </c>
      <c r="AC70" s="53">
        <f>('Total Expenditures by County'!AC70/'Total Expenditures by County'!AC$4)</f>
        <v>36.892195257661356</v>
      </c>
      <c r="AD70" s="53">
        <f>('Total Expenditures by County'!AD70/'Total Expenditures by County'!AD$4)</f>
        <v>61.524832397445621</v>
      </c>
      <c r="AE70" s="53">
        <f>('Total Expenditures by County'!AE70/'Total Expenditures by County'!AE$4)</f>
        <v>25.46452993683771</v>
      </c>
      <c r="AF70" s="53">
        <f>('Total Expenditures by County'!AF70/'Total Expenditures by County'!AF$4)</f>
        <v>43.299016479164585</v>
      </c>
      <c r="AG70" s="53">
        <f>('Total Expenditures by County'!AG70/'Total Expenditures by County'!AG$4)</f>
        <v>29.250971000784851</v>
      </c>
      <c r="AH70" s="53">
        <f>('Total Expenditures by County'!AH70/'Total Expenditures by County'!AH$4)</f>
        <v>21.213377362467504</v>
      </c>
      <c r="AI70" s="53">
        <f>('Total Expenditures by County'!AI70/'Total Expenditures by County'!AI$4)</f>
        <v>8.6176138502070003</v>
      </c>
      <c r="AJ70" s="53">
        <f>('Total Expenditures by County'!AJ70/'Total Expenditures by County'!AJ$4)</f>
        <v>31.768859047133834</v>
      </c>
      <c r="AK70" s="53">
        <f>('Total Expenditures by County'!AK70/'Total Expenditures by County'!AK$4)</f>
        <v>34.494569035494195</v>
      </c>
      <c r="AL70" s="53">
        <f>('Total Expenditures by County'!AL70/'Total Expenditures by County'!AL$4)</f>
        <v>40.410470250192724</v>
      </c>
      <c r="AM70" s="53">
        <f>('Total Expenditures by County'!AM70/'Total Expenditures by County'!AM$4)</f>
        <v>31.421666447281822</v>
      </c>
      <c r="AN70" s="53">
        <f>('Total Expenditures by County'!AN70/'Total Expenditures by County'!AN$4)</f>
        <v>36.357472628940776</v>
      </c>
      <c r="AO70" s="53">
        <f>('Total Expenditures by County'!AO70/'Total Expenditures by County'!AO$4)</f>
        <v>27.892363931762794</v>
      </c>
      <c r="AP70" s="53">
        <f>('Total Expenditures by County'!AP70/'Total Expenditures by County'!AP$4)</f>
        <v>37.100448804720664</v>
      </c>
      <c r="AQ70" s="53">
        <f>('Total Expenditures by County'!AQ70/'Total Expenditures by County'!AQ$4)</f>
        <v>31.20178338350944</v>
      </c>
      <c r="AR70" s="53">
        <f>('Total Expenditures by County'!AR70/'Total Expenditures by County'!AR$4)</f>
        <v>52.742930263223194</v>
      </c>
      <c r="AS70" s="53">
        <f>('Total Expenditures by County'!AS70/'Total Expenditures by County'!AS$4)</f>
        <v>39.536051526067524</v>
      </c>
      <c r="AT70" s="53">
        <f>('Total Expenditures by County'!AT70/'Total Expenditures by County'!AT$4)</f>
        <v>77.603035928797638</v>
      </c>
      <c r="AU70" s="53">
        <f>('Total Expenditures by County'!AU70/'Total Expenditures by County'!AU$4)</f>
        <v>54.740841557809574</v>
      </c>
      <c r="AV70" s="53">
        <f>('Total Expenditures by County'!AV70/'Total Expenditures by County'!AV$4)</f>
        <v>35.739344444503253</v>
      </c>
      <c r="AW70" s="53">
        <f>('Total Expenditures by County'!AW70/'Total Expenditures by County'!AW$4)</f>
        <v>54.142115715609691</v>
      </c>
      <c r="AX70" s="53">
        <f>('Total Expenditures by County'!AX70/'Total Expenditures by County'!AX$4)</f>
        <v>38.264094526071055</v>
      </c>
      <c r="AY70" s="53">
        <f>('Total Expenditures by County'!AY70/'Total Expenditures by County'!AY$4)</f>
        <v>70.645218493255541</v>
      </c>
      <c r="AZ70" s="53">
        <f>('Total Expenditures by County'!AZ70/'Total Expenditures by County'!AZ$4)</f>
        <v>42.261347657792875</v>
      </c>
      <c r="BA70" s="53">
        <f>('Total Expenditures by County'!BA70/'Total Expenditures by County'!BA$4)</f>
        <v>47.474580853186794</v>
      </c>
      <c r="BB70" s="53">
        <f>('Total Expenditures by County'!BB70/'Total Expenditures by County'!BB$4)</f>
        <v>68.200418045379337</v>
      </c>
      <c r="BC70" s="53">
        <f>('Total Expenditures by County'!BC70/'Total Expenditures by County'!BC$4)</f>
        <v>49.922877602244206</v>
      </c>
      <c r="BD70" s="53">
        <f>('Total Expenditures by County'!BD70/'Total Expenditures by County'!BD$4)</f>
        <v>34.398107477902499</v>
      </c>
      <c r="BE70" s="53">
        <f>('Total Expenditures by County'!BE70/'Total Expenditures by County'!BE$4)</f>
        <v>30.698928012818069</v>
      </c>
      <c r="BF70" s="53">
        <f>('Total Expenditures by County'!BF70/'Total Expenditures by County'!BF$4)</f>
        <v>55.34277763196814</v>
      </c>
      <c r="BG70" s="53">
        <f>('Total Expenditures by County'!BG70/'Total Expenditures by County'!BG$4)</f>
        <v>34.613237762289017</v>
      </c>
      <c r="BH70" s="53">
        <f>('Total Expenditures by County'!BH70/'Total Expenditures by County'!BH$4)</f>
        <v>58.058026406282707</v>
      </c>
      <c r="BI70" s="53">
        <f>('Total Expenditures by County'!BI70/'Total Expenditures by County'!BI$4)</f>
        <v>36.411415831196081</v>
      </c>
      <c r="BJ70" s="53">
        <f>('Total Expenditures by County'!BJ70/'Total Expenditures by County'!BJ$4)</f>
        <v>25.875438880786476</v>
      </c>
      <c r="BK70" s="53">
        <f>('Total Expenditures by County'!BK70/'Total Expenditures by County'!BK$4)</f>
        <v>49.186592969036518</v>
      </c>
      <c r="BL70" s="53">
        <f>('Total Expenditures by County'!BL70/'Total Expenditures by County'!BL$4)</f>
        <v>41.947536367902394</v>
      </c>
      <c r="BM70" s="53">
        <f>('Total Expenditures by County'!BM70/'Total Expenditures by County'!BM$4)</f>
        <v>48.592250432008505</v>
      </c>
      <c r="BN70" s="53">
        <f>('Total Expenditures by County'!BN70/'Total Expenditures by County'!BN$4)</f>
        <v>42.551358640167066</v>
      </c>
      <c r="BO70" s="53">
        <f>('Total Expenditures by County'!BO70/'Total Expenditures by County'!BO$4)</f>
        <v>39.419697026091491</v>
      </c>
      <c r="BP70" s="53">
        <f>('Total Expenditures by County'!BP70/'Total Expenditures by County'!BP$4)</f>
        <v>6.886950023353573</v>
      </c>
      <c r="BQ70" s="56">
        <f>('Total Expenditures by County'!BQ70/'Total Expenditures by County'!BQ$4)</f>
        <v>49.354158548729274</v>
      </c>
    </row>
    <row r="71" spans="1:69" x14ac:dyDescent="0.25">
      <c r="A71" s="10"/>
      <c r="B71" s="11">
        <v>601</v>
      </c>
      <c r="C71" s="12" t="s">
        <v>69</v>
      </c>
      <c r="D71" s="54">
        <f>('Total Expenditures by County'!D71/'Total Expenditures by County'!D$4)</f>
        <v>1.2858525360934359</v>
      </c>
      <c r="E71" s="54">
        <f>('Total Expenditures by County'!E71/'Total Expenditures by County'!E$4)</f>
        <v>2.382874796476433</v>
      </c>
      <c r="F71" s="54">
        <f>('Total Expenditures by County'!F71/'Total Expenditures by County'!F$4)</f>
        <v>0</v>
      </c>
      <c r="G71" s="54">
        <f>('Total Expenditures by County'!G71/'Total Expenditures by County'!G$4)</f>
        <v>6.6376698200441</v>
      </c>
      <c r="H71" s="54">
        <f>('Total Expenditures by County'!H71/'Total Expenditures by County'!H$4)</f>
        <v>0.19123634791435606</v>
      </c>
      <c r="I71" s="54">
        <f>('Total Expenditures by County'!I71/'Total Expenditures by County'!I$4)</f>
        <v>1.5508444347947457E-2</v>
      </c>
      <c r="J71" s="54">
        <f>('Total Expenditures by County'!J71/'Total Expenditures by County'!J$4)</f>
        <v>0</v>
      </c>
      <c r="K71" s="54">
        <f>('Total Expenditures by County'!K71/'Total Expenditures by County'!K$4)</f>
        <v>1.9371096539635135</v>
      </c>
      <c r="L71" s="54">
        <f>('Total Expenditures by County'!L71/'Total Expenditures by County'!L$4)</f>
        <v>0</v>
      </c>
      <c r="M71" s="54">
        <f>('Total Expenditures by County'!M71/'Total Expenditures by County'!M$4)</f>
        <v>0.29062686074412081</v>
      </c>
      <c r="N71" s="54">
        <f>('Total Expenditures by County'!N71/'Total Expenditures by County'!N$4)</f>
        <v>0</v>
      </c>
      <c r="O71" s="54">
        <f>('Total Expenditures by County'!O71/'Total Expenditures by County'!O$4)</f>
        <v>4.7001919760518014</v>
      </c>
      <c r="P71" s="54">
        <f>('Total Expenditures by County'!P71/'Total Expenditures by County'!P$4)</f>
        <v>0.68708213212292213</v>
      </c>
      <c r="Q71" s="54">
        <f>('Total Expenditures by County'!Q71/'Total Expenditures by County'!Q$4)</f>
        <v>0.55413929895298175</v>
      </c>
      <c r="R71" s="54">
        <f>('Total Expenditures by County'!R71/'Total Expenditures by County'!R$4)</f>
        <v>5.0796547033656873E-2</v>
      </c>
      <c r="S71" s="54">
        <f>('Total Expenditures by County'!S71/'Total Expenditures by County'!S$4)</f>
        <v>0.12451505399595507</v>
      </c>
      <c r="T71" s="54">
        <f>('Total Expenditures by County'!T71/'Total Expenditures by County'!T$4)</f>
        <v>0</v>
      </c>
      <c r="U71" s="54">
        <f>('Total Expenditures by County'!U71/'Total Expenditures by County'!U$4)</f>
        <v>0</v>
      </c>
      <c r="V71" s="54">
        <f>('Total Expenditures by County'!V71/'Total Expenditures by County'!V$4)</f>
        <v>8.8029098082732258</v>
      </c>
      <c r="W71" s="54">
        <f>('Total Expenditures by County'!W71/'Total Expenditures by County'!W$4)</f>
        <v>0</v>
      </c>
      <c r="X71" s="54">
        <f>('Total Expenditures by County'!X71/'Total Expenditures by County'!X$4)</f>
        <v>0</v>
      </c>
      <c r="Y71" s="54">
        <f>('Total Expenditures by County'!Y71/'Total Expenditures by County'!Y$4)</f>
        <v>2.4183024799161719</v>
      </c>
      <c r="Z71" s="54">
        <f>('Total Expenditures by County'!Z71/'Total Expenditures by County'!Z$4)</f>
        <v>0</v>
      </c>
      <c r="AA71" s="54">
        <f>('Total Expenditures by County'!AA71/'Total Expenditures by County'!AA$4)</f>
        <v>0</v>
      </c>
      <c r="AB71" s="54">
        <f>('Total Expenditures by County'!AB71/'Total Expenditures by County'!AB$4)</f>
        <v>4.0375636672325979E-2</v>
      </c>
      <c r="AC71" s="54">
        <f>('Total Expenditures by County'!AC71/'Total Expenditures by County'!AC$4)</f>
        <v>8.3857644239000176E-2</v>
      </c>
      <c r="AD71" s="54">
        <f>('Total Expenditures by County'!AD71/'Total Expenditures by County'!AD$4)</f>
        <v>0.85186196584142404</v>
      </c>
      <c r="AE71" s="54">
        <f>('Total Expenditures by County'!AE71/'Total Expenditures by County'!AE$4)</f>
        <v>4.1127525186615861</v>
      </c>
      <c r="AF71" s="54">
        <f>('Total Expenditures by County'!AF71/'Total Expenditures by County'!AF$4)</f>
        <v>0</v>
      </c>
      <c r="AG71" s="54">
        <f>('Total Expenditures by County'!AG71/'Total Expenditures by County'!AG$4)</f>
        <v>0</v>
      </c>
      <c r="AH71" s="54">
        <f>('Total Expenditures by County'!AH71/'Total Expenditures by County'!AH$4)</f>
        <v>0</v>
      </c>
      <c r="AI71" s="54">
        <f>('Total Expenditures by County'!AI71/'Total Expenditures by County'!AI$4)</f>
        <v>0.31263329569690129</v>
      </c>
      <c r="AJ71" s="54">
        <f>('Total Expenditures by County'!AJ71/'Total Expenditures by County'!AJ$4)</f>
        <v>1.1212507176342215</v>
      </c>
      <c r="AK71" s="54">
        <f>('Total Expenditures by County'!AK71/'Total Expenditures by County'!AK$4)</f>
        <v>0</v>
      </c>
      <c r="AL71" s="54">
        <f>('Total Expenditures by County'!AL71/'Total Expenditures by County'!AL$4)</f>
        <v>0.72399496885039705</v>
      </c>
      <c r="AM71" s="54">
        <f>('Total Expenditures by County'!AM71/'Total Expenditures by County'!AM$4)</f>
        <v>0.61545346847439775</v>
      </c>
      <c r="AN71" s="54">
        <f>('Total Expenditures by County'!AN71/'Total Expenditures by County'!AN$4)</f>
        <v>0</v>
      </c>
      <c r="AO71" s="54">
        <f>('Total Expenditures by County'!AO71/'Total Expenditures by County'!AO$4)</f>
        <v>0</v>
      </c>
      <c r="AP71" s="54">
        <f>('Total Expenditures by County'!AP71/'Total Expenditures by County'!AP$4)</f>
        <v>0.17040780118542273</v>
      </c>
      <c r="AQ71" s="54">
        <f>('Total Expenditures by County'!AQ71/'Total Expenditures by County'!AQ$4)</f>
        <v>1.6315302729186754</v>
      </c>
      <c r="AR71" s="54">
        <f>('Total Expenditures by County'!AR71/'Total Expenditures by County'!AR$4)</f>
        <v>0</v>
      </c>
      <c r="AS71" s="54">
        <f>('Total Expenditures by County'!AS71/'Total Expenditures by County'!AS$4)</f>
        <v>1.9254011539692206</v>
      </c>
      <c r="AT71" s="54">
        <f>('Total Expenditures by County'!AT71/'Total Expenditures by County'!AT$4)</f>
        <v>1.1375511145086334</v>
      </c>
      <c r="AU71" s="54">
        <f>('Total Expenditures by County'!AU71/'Total Expenditures by County'!AU$4)</f>
        <v>0</v>
      </c>
      <c r="AV71" s="54">
        <f>('Total Expenditures by County'!AV71/'Total Expenditures by County'!AV$4)</f>
        <v>2.7717093876859726</v>
      </c>
      <c r="AW71" s="54">
        <f>('Total Expenditures by County'!AW71/'Total Expenditures by County'!AW$4)</f>
        <v>1.7555143651529195</v>
      </c>
      <c r="AX71" s="54">
        <f>('Total Expenditures by County'!AX71/'Total Expenditures by County'!AX$4)</f>
        <v>0</v>
      </c>
      <c r="AY71" s="54">
        <f>('Total Expenditures by County'!AY71/'Total Expenditures by County'!AY$4)</f>
        <v>1.3005366650223682</v>
      </c>
      <c r="AZ71" s="54">
        <f>('Total Expenditures by County'!AZ71/'Total Expenditures by County'!AZ$4)</f>
        <v>2.6225957816573189</v>
      </c>
      <c r="BA71" s="54">
        <f>('Total Expenditures by County'!BA71/'Total Expenditures by County'!BA$4)</f>
        <v>0.53046709494762811</v>
      </c>
      <c r="BB71" s="54">
        <f>('Total Expenditures by County'!BB71/'Total Expenditures by County'!BB$4)</f>
        <v>0</v>
      </c>
      <c r="BC71" s="54">
        <f>('Total Expenditures by County'!BC71/'Total Expenditures by County'!BC$4)</f>
        <v>0.20181603425365421</v>
      </c>
      <c r="BD71" s="54">
        <f>('Total Expenditures by County'!BD71/'Total Expenditures by County'!BD$4)</f>
        <v>0</v>
      </c>
      <c r="BE71" s="54">
        <f>('Total Expenditures by County'!BE71/'Total Expenditures by County'!BE$4)</f>
        <v>3.0463764798636808</v>
      </c>
      <c r="BF71" s="54">
        <f>('Total Expenditures by County'!BF71/'Total Expenditures by County'!BF$4)</f>
        <v>1.9273368077687376</v>
      </c>
      <c r="BG71" s="54">
        <f>('Total Expenditures by County'!BG71/'Total Expenditures by County'!BG$4)</f>
        <v>0</v>
      </c>
      <c r="BH71" s="54">
        <f>('Total Expenditures by County'!BH71/'Total Expenditures by County'!BH$4)</f>
        <v>1.7413277081118992</v>
      </c>
      <c r="BI71" s="54">
        <f>('Total Expenditures by County'!BI71/'Total Expenditures by County'!BI$4)</f>
        <v>0</v>
      </c>
      <c r="BJ71" s="54">
        <f>('Total Expenditures by County'!BJ71/'Total Expenditures by County'!BJ$4)</f>
        <v>0</v>
      </c>
      <c r="BK71" s="54">
        <f>('Total Expenditures by County'!BK71/'Total Expenditures by County'!BK$4)</f>
        <v>19.59511709540525</v>
      </c>
      <c r="BL71" s="54">
        <f>('Total Expenditures by County'!BL71/'Total Expenditures by County'!BL$4)</f>
        <v>14.198873768183951</v>
      </c>
      <c r="BM71" s="54">
        <f>('Total Expenditures by County'!BM71/'Total Expenditures by County'!BM$4)</f>
        <v>1.6191014223049316</v>
      </c>
      <c r="BN71" s="54">
        <f>('Total Expenditures by County'!BN71/'Total Expenditures by County'!BN$4)</f>
        <v>0.69365145790247229</v>
      </c>
      <c r="BO71" s="54">
        <f>('Total Expenditures by County'!BO71/'Total Expenditures by County'!BO$4)</f>
        <v>0</v>
      </c>
      <c r="BP71" s="54">
        <f>('Total Expenditures by County'!BP71/'Total Expenditures by County'!BP$4)</f>
        <v>0</v>
      </c>
      <c r="BQ71" s="55">
        <f>('Total Expenditures by County'!BQ71/'Total Expenditures by County'!BQ$4)</f>
        <v>8.8021821015716331</v>
      </c>
    </row>
    <row r="72" spans="1:69" x14ac:dyDescent="0.25">
      <c r="A72" s="10"/>
      <c r="B72" s="11">
        <v>602</v>
      </c>
      <c r="C72" s="12" t="s">
        <v>70</v>
      </c>
      <c r="D72" s="54">
        <f>('Total Expenditures by County'!D72/'Total Expenditures by County'!D$4)</f>
        <v>0.24298067817447791</v>
      </c>
      <c r="E72" s="54">
        <f>('Total Expenditures by County'!E72/'Total Expenditures by County'!E$4)</f>
        <v>0</v>
      </c>
      <c r="F72" s="54">
        <f>('Total Expenditures by County'!F72/'Total Expenditures by County'!F$4)</f>
        <v>1.3163967573784481</v>
      </c>
      <c r="G72" s="54">
        <f>('Total Expenditures by County'!G72/'Total Expenditures by County'!G$4)</f>
        <v>1.971904118358347</v>
      </c>
      <c r="H72" s="54">
        <f>('Total Expenditures by County'!H72/'Total Expenditures by County'!H$4)</f>
        <v>0.93140966595860664</v>
      </c>
      <c r="I72" s="54">
        <f>('Total Expenditures by County'!I72/'Total Expenditures by County'!I$4)</f>
        <v>0.74038462090756563</v>
      </c>
      <c r="J72" s="54">
        <f>('Total Expenditures by County'!J72/'Total Expenditures by County'!J$4)</f>
        <v>1.6492649695231265</v>
      </c>
      <c r="K72" s="54">
        <f>('Total Expenditures by County'!K72/'Total Expenditures by County'!K$4)</f>
        <v>0.42149581250405765</v>
      </c>
      <c r="L72" s="54">
        <f>('Total Expenditures by County'!L72/'Total Expenditures by County'!L$4)</f>
        <v>9.6482828815923405E-2</v>
      </c>
      <c r="M72" s="54">
        <f>('Total Expenditures by County'!M72/'Total Expenditures by County'!M$4)</f>
        <v>0.28223766824074564</v>
      </c>
      <c r="N72" s="54">
        <f>('Total Expenditures by County'!N72/'Total Expenditures by County'!N$4)</f>
        <v>0</v>
      </c>
      <c r="O72" s="54">
        <f>('Total Expenditures by County'!O72/'Total Expenditures by County'!O$4)</f>
        <v>0</v>
      </c>
      <c r="P72" s="54">
        <f>('Total Expenditures by County'!P72/'Total Expenditures by County'!P$4)</f>
        <v>0</v>
      </c>
      <c r="Q72" s="54">
        <f>('Total Expenditures by County'!Q72/'Total Expenditures by County'!Q$4)</f>
        <v>0.59335371008649285</v>
      </c>
      <c r="R72" s="54">
        <f>('Total Expenditures by County'!R72/'Total Expenditures by County'!R$4)</f>
        <v>4.6093346024510658E-2</v>
      </c>
      <c r="S72" s="54">
        <f>('Total Expenditures by County'!S72/'Total Expenditures by County'!S$4)</f>
        <v>0.29381685894908227</v>
      </c>
      <c r="T72" s="54">
        <f>('Total Expenditures by County'!T72/'Total Expenditures by County'!T$4)</f>
        <v>2.1940064545873676</v>
      </c>
      <c r="U72" s="54">
        <f>('Total Expenditures by County'!U72/'Total Expenditures by County'!U$4)</f>
        <v>0.78238635172804061</v>
      </c>
      <c r="V72" s="54">
        <f>('Total Expenditures by County'!V72/'Total Expenditures by County'!V$4)</f>
        <v>0.54299981505455885</v>
      </c>
      <c r="W72" s="54">
        <f>('Total Expenditures by County'!W72/'Total Expenditures by County'!W$4)</f>
        <v>2.6174853201603132</v>
      </c>
      <c r="X72" s="54">
        <f>('Total Expenditures by County'!X72/'Total Expenditures by County'!X$4)</f>
        <v>1.8515079798531464</v>
      </c>
      <c r="Y72" s="54">
        <f>('Total Expenditures by County'!Y72/'Total Expenditures by County'!Y$4)</f>
        <v>0</v>
      </c>
      <c r="Z72" s="54">
        <f>('Total Expenditures by County'!Z72/'Total Expenditures by County'!Z$4)</f>
        <v>0</v>
      </c>
      <c r="AA72" s="54">
        <f>('Total Expenditures by County'!AA72/'Total Expenditures by County'!AA$4)</f>
        <v>1.0213414634146341</v>
      </c>
      <c r="AB72" s="54">
        <f>('Total Expenditures by County'!AB72/'Total Expenditures by County'!AB$4)</f>
        <v>6.1312871392190153E-2</v>
      </c>
      <c r="AC72" s="54">
        <f>('Total Expenditures by County'!AC72/'Total Expenditures by County'!AC$4)</f>
        <v>9.6087998630371513E-2</v>
      </c>
      <c r="AD72" s="54">
        <f>('Total Expenditures by County'!AD72/'Total Expenditures by County'!AD$4)</f>
        <v>0.53981632209384334</v>
      </c>
      <c r="AE72" s="54">
        <f>('Total Expenditures by County'!AE72/'Total Expenditures by County'!AE$4)</f>
        <v>0</v>
      </c>
      <c r="AF72" s="54">
        <f>('Total Expenditures by County'!AF72/'Total Expenditures by County'!AF$4)</f>
        <v>2.1379312996470397</v>
      </c>
      <c r="AG72" s="54">
        <f>('Total Expenditures by County'!AG72/'Total Expenditures by County'!AG$4)</f>
        <v>0.65629590871586407</v>
      </c>
      <c r="AH72" s="54">
        <f>('Total Expenditures by County'!AH72/'Total Expenditures by County'!AH$4)</f>
        <v>0</v>
      </c>
      <c r="AI72" s="54">
        <f>('Total Expenditures by County'!AI72/'Total Expenditures by County'!AI$4)</f>
        <v>1.5738301342366077</v>
      </c>
      <c r="AJ72" s="54">
        <f>('Total Expenditures by County'!AJ72/'Total Expenditures by County'!AJ$4)</f>
        <v>0.16995099176098882</v>
      </c>
      <c r="AK72" s="54">
        <f>('Total Expenditures by County'!AK72/'Total Expenditures by County'!AK$4)</f>
        <v>1.2882051244717367</v>
      </c>
      <c r="AL72" s="54">
        <f>('Total Expenditures by County'!AL72/'Total Expenditures by County'!AL$4)</f>
        <v>0.45346371043594691</v>
      </c>
      <c r="AM72" s="54">
        <f>('Total Expenditures by County'!AM72/'Total Expenditures by County'!AM$4)</f>
        <v>0.89032512834013422</v>
      </c>
      <c r="AN72" s="54">
        <f>('Total Expenditures by County'!AN72/'Total Expenditures by County'!AN$4)</f>
        <v>0</v>
      </c>
      <c r="AO72" s="54">
        <f>('Total Expenditures by County'!AO72/'Total Expenditures by County'!AO$4)</f>
        <v>0</v>
      </c>
      <c r="AP72" s="54">
        <f>('Total Expenditures by County'!AP72/'Total Expenditures by County'!AP$4)</f>
        <v>1.0446110578123562</v>
      </c>
      <c r="AQ72" s="54">
        <f>('Total Expenditures by County'!AQ72/'Total Expenditures by County'!AQ$4)</f>
        <v>0.63719394213678071</v>
      </c>
      <c r="AR72" s="54">
        <f>('Total Expenditures by County'!AR72/'Total Expenditures by County'!AR$4)</f>
        <v>1.3130604924180662</v>
      </c>
      <c r="AS72" s="54">
        <f>('Total Expenditures by County'!AS72/'Total Expenditures by County'!AS$4)</f>
        <v>0.76307174633320607</v>
      </c>
      <c r="AT72" s="54">
        <f>('Total Expenditures by County'!AT72/'Total Expenditures by County'!AT$4)</f>
        <v>2.3261500006067002</v>
      </c>
      <c r="AU72" s="54">
        <f>('Total Expenditures by County'!AU72/'Total Expenditures by County'!AU$4)</f>
        <v>0.69523563314527292</v>
      </c>
      <c r="AV72" s="54">
        <f>('Total Expenditures by County'!AV72/'Total Expenditures by County'!AV$4)</f>
        <v>0.88888477233392793</v>
      </c>
      <c r="AW72" s="54">
        <f>('Total Expenditures by County'!AW72/'Total Expenditures by County'!AW$4)</f>
        <v>3.1803256983979877</v>
      </c>
      <c r="AX72" s="54">
        <f>('Total Expenditures by County'!AX72/'Total Expenditures by County'!AX$4)</f>
        <v>3.2837631788023618E-2</v>
      </c>
      <c r="AY72" s="54">
        <f>('Total Expenditures by County'!AY72/'Total Expenditures by County'!AY$4)</f>
        <v>9.9266019153242957E-2</v>
      </c>
      <c r="AZ72" s="54">
        <f>('Total Expenditures by County'!AZ72/'Total Expenditures by County'!AZ$4)</f>
        <v>0.8445145746109487</v>
      </c>
      <c r="BA72" s="54">
        <f>('Total Expenditures by County'!BA72/'Total Expenditures by County'!BA$4)</f>
        <v>0.1105879114667558</v>
      </c>
      <c r="BB72" s="54">
        <f>('Total Expenditures by County'!BB72/'Total Expenditures by County'!BB$4)</f>
        <v>0.1688884340074957</v>
      </c>
      <c r="BC72" s="54">
        <f>('Total Expenditures by County'!BC72/'Total Expenditures by County'!BC$4)</f>
        <v>0</v>
      </c>
      <c r="BD72" s="54">
        <f>('Total Expenditures by County'!BD72/'Total Expenditures by County'!BD$4)</f>
        <v>0</v>
      </c>
      <c r="BE72" s="54">
        <f>('Total Expenditures by County'!BE72/'Total Expenditures by County'!BE$4)</f>
        <v>0</v>
      </c>
      <c r="BF72" s="54">
        <f>('Total Expenditures by County'!BF72/'Total Expenditures by County'!BF$4)</f>
        <v>4.8121763546756986</v>
      </c>
      <c r="BG72" s="54">
        <f>('Total Expenditures by County'!BG72/'Total Expenditures by County'!BG$4)</f>
        <v>0.25538136804379852</v>
      </c>
      <c r="BH72" s="54">
        <f>('Total Expenditures by County'!BH72/'Total Expenditures by County'!BH$4)</f>
        <v>0.93669994862273598</v>
      </c>
      <c r="BI72" s="54">
        <f>('Total Expenditures by County'!BI72/'Total Expenditures by County'!BI$4)</f>
        <v>0</v>
      </c>
      <c r="BJ72" s="54">
        <f>('Total Expenditures by County'!BJ72/'Total Expenditures by County'!BJ$4)</f>
        <v>4.7183060552044506E-2</v>
      </c>
      <c r="BK72" s="54">
        <f>('Total Expenditures by County'!BK72/'Total Expenditures by County'!BK$4)</f>
        <v>0</v>
      </c>
      <c r="BL72" s="54">
        <f>('Total Expenditures by County'!BL72/'Total Expenditures by County'!BL$4)</f>
        <v>0.59577663068981701</v>
      </c>
      <c r="BM72" s="54">
        <f>('Total Expenditures by County'!BM72/'Total Expenditures by County'!BM$4)</f>
        <v>0.7350790907882494</v>
      </c>
      <c r="BN72" s="54">
        <f>('Total Expenditures by County'!BN72/'Total Expenditures by County'!BN$4)</f>
        <v>1.0890975216769871</v>
      </c>
      <c r="BO72" s="54">
        <f>('Total Expenditures by County'!BO72/'Total Expenditures by County'!BO$4)</f>
        <v>0.74023895485167679</v>
      </c>
      <c r="BP72" s="54">
        <f>('Total Expenditures by County'!BP72/'Total Expenditures by County'!BP$4)</f>
        <v>1.6375525455394675</v>
      </c>
      <c r="BQ72" s="55">
        <f>('Total Expenditures by County'!BQ72/'Total Expenditures by County'!BQ$4)</f>
        <v>0.39139282157855998</v>
      </c>
    </row>
    <row r="73" spans="1:69" x14ac:dyDescent="0.25">
      <c r="A73" s="10"/>
      <c r="B73" s="11">
        <v>603</v>
      </c>
      <c r="C73" s="12" t="s">
        <v>71</v>
      </c>
      <c r="D73" s="54">
        <f>('Total Expenditures by County'!D73/'Total Expenditures by County'!D$4)</f>
        <v>0.10959694971008954</v>
      </c>
      <c r="E73" s="54">
        <f>('Total Expenditures by County'!E73/'Total Expenditures by County'!E$4)</f>
        <v>0</v>
      </c>
      <c r="F73" s="54">
        <f>('Total Expenditures by County'!F73/'Total Expenditures by County'!F$4)</f>
        <v>0.39629361678446212</v>
      </c>
      <c r="G73" s="54">
        <f>('Total Expenditures by County'!G73/'Total Expenditures by County'!G$4)</f>
        <v>0.69514190198449388</v>
      </c>
      <c r="H73" s="54">
        <f>('Total Expenditures by County'!H73/'Total Expenditures by County'!H$4)</f>
        <v>0</v>
      </c>
      <c r="I73" s="54">
        <f>('Total Expenditures by County'!I73/'Total Expenditures by County'!I$4)</f>
        <v>0.54739064679977512</v>
      </c>
      <c r="J73" s="54">
        <f>('Total Expenditures by County'!J73/'Total Expenditures by County'!J$4)</f>
        <v>0.44481893151667262</v>
      </c>
      <c r="K73" s="54">
        <f>('Total Expenditures by County'!K73/'Total Expenditures by County'!K$4)</f>
        <v>0.11890540803739531</v>
      </c>
      <c r="L73" s="54">
        <f>('Total Expenditures by County'!L73/'Total Expenditures by County'!L$4)</f>
        <v>0.14446413088551288</v>
      </c>
      <c r="M73" s="54">
        <f>('Total Expenditures by County'!M73/'Total Expenditures by County'!M$4)</f>
        <v>0.19519168980621732</v>
      </c>
      <c r="N73" s="54">
        <f>('Total Expenditures by County'!N73/'Total Expenditures by County'!N$4)</f>
        <v>0</v>
      </c>
      <c r="O73" s="54">
        <f>('Total Expenditures by County'!O73/'Total Expenditures by County'!O$4)</f>
        <v>0</v>
      </c>
      <c r="P73" s="54">
        <f>('Total Expenditures by County'!P73/'Total Expenditures by County'!P$4)</f>
        <v>0</v>
      </c>
      <c r="Q73" s="54">
        <f>('Total Expenditures by County'!Q73/'Total Expenditures by County'!Q$4)</f>
        <v>0.98686349743122848</v>
      </c>
      <c r="R73" s="54">
        <f>('Total Expenditures by County'!R73/'Total Expenditures by County'!R$4)</f>
        <v>0.4169875141211305</v>
      </c>
      <c r="S73" s="54">
        <f>('Total Expenditures by County'!S73/'Total Expenditures by County'!S$4)</f>
        <v>1.1625984201890177E-2</v>
      </c>
      <c r="T73" s="54">
        <f>('Total Expenditures by County'!T73/'Total Expenditures by County'!T$4)</f>
        <v>1.6816966343937299</v>
      </c>
      <c r="U73" s="54">
        <f>('Total Expenditures by County'!U73/'Total Expenditures by County'!U$4)</f>
        <v>0.64334667700626669</v>
      </c>
      <c r="V73" s="54">
        <f>('Total Expenditures by County'!V73/'Total Expenditures by County'!V$4)</f>
        <v>0.1109672646569262</v>
      </c>
      <c r="W73" s="54">
        <f>('Total Expenditures by County'!W73/'Total Expenditures by County'!W$4)</f>
        <v>9.1900456706123596E-2</v>
      </c>
      <c r="X73" s="54">
        <f>('Total Expenditures by County'!X73/'Total Expenditures by County'!X$4)</f>
        <v>0.27343892226470051</v>
      </c>
      <c r="Y73" s="54">
        <f>('Total Expenditures by County'!Y73/'Total Expenditures by County'!Y$4)</f>
        <v>0.49207125392944462</v>
      </c>
      <c r="Z73" s="54">
        <f>('Total Expenditures by County'!Z73/'Total Expenditures by County'!Z$4)</f>
        <v>0</v>
      </c>
      <c r="AA73" s="54">
        <f>('Total Expenditures by County'!AA73/'Total Expenditures by County'!AA$4)</f>
        <v>0.21573379195330414</v>
      </c>
      <c r="AB73" s="54">
        <f>('Total Expenditures by County'!AB73/'Total Expenditures by County'!AB$4)</f>
        <v>3.3067168930390495E-2</v>
      </c>
      <c r="AC73" s="54">
        <f>('Total Expenditures by County'!AC73/'Total Expenditures by County'!AC$4)</f>
        <v>2.8623095360383495E-2</v>
      </c>
      <c r="AD73" s="54">
        <f>('Total Expenditures by County'!AD73/'Total Expenditures by County'!AD$4)</f>
        <v>0.73971628197174488</v>
      </c>
      <c r="AE73" s="54">
        <f>('Total Expenditures by County'!AE73/'Total Expenditures by County'!AE$4)</f>
        <v>0</v>
      </c>
      <c r="AF73" s="54">
        <f>('Total Expenditures by County'!AF73/'Total Expenditures by County'!AF$4)</f>
        <v>0.62561614235291407</v>
      </c>
      <c r="AG73" s="54">
        <f>('Total Expenditures by County'!AG73/'Total Expenditures by County'!AG$4)</f>
        <v>1.3861061359199855</v>
      </c>
      <c r="AH73" s="54">
        <f>('Total Expenditures by County'!AH73/'Total Expenditures by County'!AH$4)</f>
        <v>0</v>
      </c>
      <c r="AI73" s="54">
        <f>('Total Expenditures by County'!AI73/'Total Expenditures by County'!AI$4)</f>
        <v>0.58361560657383016</v>
      </c>
      <c r="AJ73" s="54">
        <f>('Total Expenditures by County'!AJ73/'Total Expenditures by County'!AJ$4)</f>
        <v>0.19725340947543316</v>
      </c>
      <c r="AK73" s="54">
        <f>('Total Expenditures by County'!AK73/'Total Expenditures by County'!AK$4)</f>
        <v>0.51136425682783626</v>
      </c>
      <c r="AL73" s="54">
        <f>('Total Expenditures by County'!AL73/'Total Expenditures by County'!AL$4)</f>
        <v>0.75593022784025732</v>
      </c>
      <c r="AM73" s="54">
        <f>('Total Expenditures by County'!AM73/'Total Expenditures by County'!AM$4)</f>
        <v>0.52228511254442544</v>
      </c>
      <c r="AN73" s="54">
        <f>('Total Expenditures by County'!AN73/'Total Expenditures by County'!AN$4)</f>
        <v>0</v>
      </c>
      <c r="AO73" s="54">
        <f>('Total Expenditures by County'!AO73/'Total Expenditures by County'!AO$4)</f>
        <v>0</v>
      </c>
      <c r="AP73" s="54">
        <f>('Total Expenditures by County'!AP73/'Total Expenditures by County'!AP$4)</f>
        <v>0.10987173253078551</v>
      </c>
      <c r="AQ73" s="54">
        <f>('Total Expenditures by County'!AQ73/'Total Expenditures by County'!AQ$4)</f>
        <v>0.4069216793582705</v>
      </c>
      <c r="AR73" s="54">
        <f>('Total Expenditures by County'!AR73/'Total Expenditures by County'!AR$4)</f>
        <v>0.62773024053764737</v>
      </c>
      <c r="AS73" s="54">
        <f>('Total Expenditures by County'!AS73/'Total Expenditures by County'!AS$4)</f>
        <v>0.69841850479444278</v>
      </c>
      <c r="AT73" s="54">
        <f>('Total Expenditures by County'!AT73/'Total Expenditures by County'!AT$4)</f>
        <v>5.5486998410444954</v>
      </c>
      <c r="AU73" s="54">
        <f>('Total Expenditures by County'!AU73/'Total Expenditures by County'!AU$4)</f>
        <v>0.17361882023753403</v>
      </c>
      <c r="AV73" s="54">
        <f>('Total Expenditures by County'!AV73/'Total Expenditures by County'!AV$4)</f>
        <v>0.29775218456750591</v>
      </c>
      <c r="AW73" s="54">
        <f>('Total Expenditures by County'!AW73/'Total Expenditures by County'!AW$4)</f>
        <v>0.91187607573149743</v>
      </c>
      <c r="AX73" s="54">
        <f>('Total Expenditures by County'!AX73/'Total Expenditures by County'!AX$4)</f>
        <v>0.43945921028293994</v>
      </c>
      <c r="AY73" s="54">
        <f>('Total Expenditures by County'!AY73/'Total Expenditures by County'!AY$4)</f>
        <v>5.5154875912160435E-3</v>
      </c>
      <c r="AZ73" s="54">
        <f>('Total Expenditures by County'!AZ73/'Total Expenditures by County'!AZ$4)</f>
        <v>0.48911288411406906</v>
      </c>
      <c r="BA73" s="54">
        <f>('Total Expenditures by County'!BA73/'Total Expenditures by County'!BA$4)</f>
        <v>0.13803459343619284</v>
      </c>
      <c r="BB73" s="54">
        <f>('Total Expenditures by County'!BB73/'Total Expenditures by County'!BB$4)</f>
        <v>0.13519473613127594</v>
      </c>
      <c r="BC73" s="54">
        <f>('Total Expenditures by County'!BC73/'Total Expenditures by County'!BC$4)</f>
        <v>0.38041857374870813</v>
      </c>
      <c r="BD73" s="54">
        <f>('Total Expenditures by County'!BD73/'Total Expenditures by County'!BD$4)</f>
        <v>0</v>
      </c>
      <c r="BE73" s="54">
        <f>('Total Expenditures by County'!BE73/'Total Expenditures by County'!BE$4)</f>
        <v>0</v>
      </c>
      <c r="BF73" s="54">
        <f>('Total Expenditures by County'!BF73/'Total Expenditures by County'!BF$4)</f>
        <v>0.75872670691012711</v>
      </c>
      <c r="BG73" s="54">
        <f>('Total Expenditures by County'!BG73/'Total Expenditures by County'!BG$4)</f>
        <v>0.22555206203323</v>
      </c>
      <c r="BH73" s="54">
        <f>('Total Expenditures by County'!BH73/'Total Expenditures by County'!BH$4)</f>
        <v>0.93695819412994374</v>
      </c>
      <c r="BI73" s="54">
        <f>('Total Expenditures by County'!BI73/'Total Expenditures by County'!BI$4)</f>
        <v>0</v>
      </c>
      <c r="BJ73" s="54">
        <f>('Total Expenditures by County'!BJ73/'Total Expenditures by County'!BJ$4)</f>
        <v>5.3435423756279368E-2</v>
      </c>
      <c r="BK73" s="54">
        <f>('Total Expenditures by County'!BK73/'Total Expenditures by County'!BK$4)</f>
        <v>0</v>
      </c>
      <c r="BL73" s="54">
        <f>('Total Expenditures by County'!BL73/'Total Expenditures by County'!BL$4)</f>
        <v>0.32505865790708588</v>
      </c>
      <c r="BM73" s="54">
        <f>('Total Expenditures by County'!BM73/'Total Expenditures by County'!BM$4)</f>
        <v>0</v>
      </c>
      <c r="BN73" s="54">
        <f>('Total Expenditures by County'!BN73/'Total Expenditures by County'!BN$4)</f>
        <v>0.66176420047346707</v>
      </c>
      <c r="BO73" s="54">
        <f>('Total Expenditures by County'!BO73/'Total Expenditures by County'!BO$4)</f>
        <v>0</v>
      </c>
      <c r="BP73" s="54">
        <f>('Total Expenditures by County'!BP73/'Total Expenditures by County'!BP$4)</f>
        <v>0.72041102288650161</v>
      </c>
      <c r="BQ73" s="55">
        <f>('Total Expenditures by County'!BQ73/'Total Expenditures by County'!BQ$4)</f>
        <v>0.75767415681690264</v>
      </c>
    </row>
    <row r="74" spans="1:69" x14ac:dyDescent="0.25">
      <c r="A74" s="10"/>
      <c r="B74" s="11">
        <v>604</v>
      </c>
      <c r="C74" s="12" t="s">
        <v>72</v>
      </c>
      <c r="D74" s="54">
        <f>('Total Expenditures by County'!D74/'Total Expenditures by County'!D$4)</f>
        <v>5.6573158777890384</v>
      </c>
      <c r="E74" s="54">
        <f>('Total Expenditures by County'!E74/'Total Expenditures by County'!E$4)</f>
        <v>31.522022293658413</v>
      </c>
      <c r="F74" s="54">
        <f>('Total Expenditures by County'!F74/'Total Expenditures by County'!F$4)</f>
        <v>1.4908206108050284</v>
      </c>
      <c r="G74" s="54">
        <f>('Total Expenditures by County'!G74/'Total Expenditures by County'!G$4)</f>
        <v>7.0892666619247455</v>
      </c>
      <c r="H74" s="54">
        <f>('Total Expenditures by County'!H74/'Total Expenditures by County'!H$4)</f>
        <v>7.3911160403782166</v>
      </c>
      <c r="I74" s="54">
        <f>('Total Expenditures by County'!I74/'Total Expenditures by County'!I$4)</f>
        <v>7.3986767276263405</v>
      </c>
      <c r="J74" s="54">
        <f>('Total Expenditures by County'!J74/'Total Expenditures by County'!J$4)</f>
        <v>13.948081749731086</v>
      </c>
      <c r="K74" s="54">
        <f>('Total Expenditures by County'!K74/'Total Expenditures by County'!K$4)</f>
        <v>4.2989028111406871</v>
      </c>
      <c r="L74" s="54">
        <f>('Total Expenditures by County'!L74/'Total Expenditures by County'!L$4)</f>
        <v>1.2939194028725449</v>
      </c>
      <c r="M74" s="54">
        <f>('Total Expenditures by County'!M74/'Total Expenditures by County'!M$4)</f>
        <v>10.68496607181809</v>
      </c>
      <c r="N74" s="54">
        <f>('Total Expenditures by County'!N74/'Total Expenditures by County'!N$4)</f>
        <v>3.8317746422143064</v>
      </c>
      <c r="O74" s="54">
        <f>('Total Expenditures by County'!O74/'Total Expenditures by County'!O$4)</f>
        <v>16.770686233039402</v>
      </c>
      <c r="P74" s="54">
        <f>('Total Expenditures by County'!P74/'Total Expenditures by County'!P$4)</f>
        <v>19.796417837207876</v>
      </c>
      <c r="Q74" s="54">
        <f>('Total Expenditures by County'!Q74/'Total Expenditures by County'!Q$4)</f>
        <v>8.7140534564609489</v>
      </c>
      <c r="R74" s="54">
        <f>('Total Expenditures by County'!R74/'Total Expenditures by County'!R$4)</f>
        <v>0</v>
      </c>
      <c r="S74" s="54">
        <f>('Total Expenditures by County'!S74/'Total Expenditures by County'!S$4)</f>
        <v>0</v>
      </c>
      <c r="T74" s="54">
        <f>('Total Expenditures by County'!T74/'Total Expenditures by County'!T$4)</f>
        <v>8.0694329183955738</v>
      </c>
      <c r="U74" s="54">
        <f>('Total Expenditures by County'!U74/'Total Expenditures by County'!U$4)</f>
        <v>3.6264749648942636</v>
      </c>
      <c r="V74" s="54">
        <f>('Total Expenditures by County'!V74/'Total Expenditures by County'!V$4)</f>
        <v>7.1257628999445162</v>
      </c>
      <c r="W74" s="54">
        <f>('Total Expenditures by County'!W74/'Total Expenditures by County'!W$4)</f>
        <v>31.114362941560259</v>
      </c>
      <c r="X74" s="54">
        <f>('Total Expenditures by County'!X74/'Total Expenditures by County'!X$4)</f>
        <v>3.3329692335699983</v>
      </c>
      <c r="Y74" s="54">
        <f>('Total Expenditures by County'!Y74/'Total Expenditures by County'!Y$4)</f>
        <v>14.308627314006287</v>
      </c>
      <c r="Z74" s="54">
        <f>('Total Expenditures by County'!Z74/'Total Expenditures by County'!Z$4)</f>
        <v>7.4742984670544761</v>
      </c>
      <c r="AA74" s="54">
        <f>('Total Expenditures by County'!AA74/'Total Expenditures by County'!AA$4)</f>
        <v>0</v>
      </c>
      <c r="AB74" s="54">
        <f>('Total Expenditures by County'!AB74/'Total Expenditures by County'!AB$4)</f>
        <v>12.98018357385399</v>
      </c>
      <c r="AC74" s="54">
        <f>('Total Expenditures by County'!AC74/'Total Expenditures by County'!AC$4)</f>
        <v>6.9464025851737716</v>
      </c>
      <c r="AD74" s="54">
        <f>('Total Expenditures by County'!AD74/'Total Expenditures by County'!AD$4)</f>
        <v>4.5827239900101278</v>
      </c>
      <c r="AE74" s="54">
        <f>('Total Expenditures by County'!AE74/'Total Expenditures by County'!AE$4)</f>
        <v>11.726053139844444</v>
      </c>
      <c r="AF74" s="54">
        <f>('Total Expenditures by County'!AF74/'Total Expenditures by County'!AF$4)</f>
        <v>5.5793237621402154</v>
      </c>
      <c r="AG74" s="54">
        <f>('Total Expenditures by County'!AG74/'Total Expenditures by County'!AG$4)</f>
        <v>3.5948964601235636</v>
      </c>
      <c r="AH74" s="54">
        <f>('Total Expenditures by County'!AH74/'Total Expenditures by County'!AH$4)</f>
        <v>18.58736738565306</v>
      </c>
      <c r="AI74" s="54">
        <f>('Total Expenditures by County'!AI74/'Total Expenditures by County'!AI$4)</f>
        <v>0</v>
      </c>
      <c r="AJ74" s="54">
        <f>('Total Expenditures by County'!AJ74/'Total Expenditures by County'!AJ$4)</f>
        <v>4.4774064033883745</v>
      </c>
      <c r="AK74" s="54">
        <f>('Total Expenditures by County'!AK74/'Total Expenditures by County'!AK$4)</f>
        <v>1.1237109649426145</v>
      </c>
      <c r="AL74" s="54">
        <f>('Total Expenditures by County'!AL74/'Total Expenditures by County'!AL$4)</f>
        <v>7.495538727679806</v>
      </c>
      <c r="AM74" s="54">
        <f>('Total Expenditures by County'!AM74/'Total Expenditures by County'!AM$4)</f>
        <v>3.67050151375543</v>
      </c>
      <c r="AN74" s="54">
        <f>('Total Expenditures by County'!AN74/'Total Expenditures by County'!AN$4)</f>
        <v>3.635800026381744</v>
      </c>
      <c r="AO74" s="54">
        <f>('Total Expenditures by County'!AO74/'Total Expenditures by County'!AO$4)</f>
        <v>4.712784321689683</v>
      </c>
      <c r="AP74" s="54">
        <f>('Total Expenditures by County'!AP74/'Total Expenditures by County'!AP$4)</f>
        <v>1.6538059691684956</v>
      </c>
      <c r="AQ74" s="54">
        <f>('Total Expenditures by County'!AQ74/'Total Expenditures by County'!AQ$4)</f>
        <v>9.1345933111640196</v>
      </c>
      <c r="AR74" s="54">
        <f>('Total Expenditures by County'!AR74/'Total Expenditures by County'!AR$4)</f>
        <v>5.860973068007004</v>
      </c>
      <c r="AS74" s="54">
        <f>('Total Expenditures by County'!AS74/'Total Expenditures by County'!AS$4)</f>
        <v>1.9781080272080758</v>
      </c>
      <c r="AT74" s="54">
        <f>('Total Expenditures by County'!AT74/'Total Expenditures by County'!AT$4)</f>
        <v>44.792714741606297</v>
      </c>
      <c r="AU74" s="54">
        <f>('Total Expenditures by County'!AU74/'Total Expenditures by County'!AU$4)</f>
        <v>13.442935567754985</v>
      </c>
      <c r="AV74" s="54">
        <f>('Total Expenditures by County'!AV74/'Total Expenditures by County'!AV$4)</f>
        <v>5.063374951703989</v>
      </c>
      <c r="AW74" s="54">
        <f>('Total Expenditures by County'!AW74/'Total Expenditures by County'!AW$4)</f>
        <v>1.4293922944525355</v>
      </c>
      <c r="AX74" s="54">
        <f>('Total Expenditures by County'!AX74/'Total Expenditures by County'!AX$4)</f>
        <v>4.5098947037530772</v>
      </c>
      <c r="AY74" s="54">
        <f>('Total Expenditures by County'!AY74/'Total Expenditures by County'!AY$4)</f>
        <v>11.094396910986749</v>
      </c>
      <c r="AZ74" s="54">
        <f>('Total Expenditures by County'!AZ74/'Total Expenditures by County'!AZ$4)</f>
        <v>2.70297495852753</v>
      </c>
      <c r="BA74" s="54">
        <f>('Total Expenditures by County'!BA74/'Total Expenditures by County'!BA$4)</f>
        <v>1.0043819335558297</v>
      </c>
      <c r="BB74" s="54">
        <f>('Total Expenditures by County'!BB74/'Total Expenditures by County'!BB$4)</f>
        <v>1.7487211736502684</v>
      </c>
      <c r="BC74" s="54">
        <f>('Total Expenditures by County'!BC74/'Total Expenditures by County'!BC$4)</f>
        <v>6.5461815296028352</v>
      </c>
      <c r="BD74" s="54">
        <f>('Total Expenditures by County'!BD74/'Total Expenditures by County'!BD$4)</f>
        <v>7.1581123583319775</v>
      </c>
      <c r="BE74" s="54">
        <f>('Total Expenditures by County'!BE74/'Total Expenditures by County'!BE$4)</f>
        <v>1.5418558221747478</v>
      </c>
      <c r="BF74" s="54">
        <f>('Total Expenditures by County'!BF74/'Total Expenditures by County'!BF$4)</f>
        <v>3.7829561029666015</v>
      </c>
      <c r="BG74" s="54">
        <f>('Total Expenditures by County'!BG74/'Total Expenditures by County'!BG$4)</f>
        <v>0</v>
      </c>
      <c r="BH74" s="54">
        <f>('Total Expenditures by County'!BH74/'Total Expenditures by County'!BH$4)</f>
        <v>5.8426333430288668</v>
      </c>
      <c r="BI74" s="54">
        <f>('Total Expenditures by County'!BI74/'Total Expenditures by County'!BI$4)</f>
        <v>5.4746590114245741</v>
      </c>
      <c r="BJ74" s="54">
        <f>('Total Expenditures by County'!BJ74/'Total Expenditures by County'!BJ$4)</f>
        <v>1.7203046507859343</v>
      </c>
      <c r="BK74" s="54">
        <f>('Total Expenditures by County'!BK74/'Total Expenditures by County'!BK$4)</f>
        <v>12.585555613768534</v>
      </c>
      <c r="BL74" s="54">
        <f>('Total Expenditures by County'!BL74/'Total Expenditures by County'!BL$4)</f>
        <v>0.89160018770530269</v>
      </c>
      <c r="BM74" s="54">
        <f>('Total Expenditures by County'!BM74/'Total Expenditures by County'!BM$4)</f>
        <v>24.28093845540343</v>
      </c>
      <c r="BN74" s="54">
        <f>('Total Expenditures by County'!BN74/'Total Expenditures by County'!BN$4)</f>
        <v>8.4808076029669515</v>
      </c>
      <c r="BO74" s="54">
        <f>('Total Expenditures by County'!BO74/'Total Expenditures by County'!BO$4)</f>
        <v>25.677559831763872</v>
      </c>
      <c r="BP74" s="54">
        <f>('Total Expenditures by County'!BP74/'Total Expenditures by County'!BP$4)</f>
        <v>0</v>
      </c>
      <c r="BQ74" s="55">
        <f>('Total Expenditures by County'!BQ74/'Total Expenditures by County'!BQ$4)</f>
        <v>23.546131532233623</v>
      </c>
    </row>
    <row r="75" spans="1:69" x14ac:dyDescent="0.25">
      <c r="A75" s="10"/>
      <c r="B75" s="11">
        <v>605</v>
      </c>
      <c r="C75" s="12" t="s">
        <v>73</v>
      </c>
      <c r="D75" s="54">
        <f>('Total Expenditures by County'!D75/'Total Expenditures by County'!D$4)</f>
        <v>1.1505042282068747E-3</v>
      </c>
      <c r="E75" s="54">
        <f>('Total Expenditures by County'!E75/'Total Expenditures by County'!E$4)</f>
        <v>0</v>
      </c>
      <c r="F75" s="54">
        <f>('Total Expenditures by County'!F75/'Total Expenditures by County'!F$4)</f>
        <v>0.37878197636670563</v>
      </c>
      <c r="G75" s="54">
        <f>('Total Expenditures by County'!G75/'Total Expenditures by County'!G$4)</f>
        <v>5.5516039547620744E-2</v>
      </c>
      <c r="H75" s="54">
        <f>('Total Expenditures by County'!H75/'Total Expenditures by County'!H$4)</f>
        <v>0.27132733048856139</v>
      </c>
      <c r="I75" s="54">
        <f>('Total Expenditures by County'!I75/'Total Expenditures by County'!I$4)</f>
        <v>0.46755087774923076</v>
      </c>
      <c r="J75" s="54">
        <f>('Total Expenditures by County'!J75/'Total Expenditures by County'!J$4)</f>
        <v>0.84783076371459309</v>
      </c>
      <c r="K75" s="54">
        <f>('Total Expenditures by County'!K75/'Total Expenditures by County'!K$4)</f>
        <v>0.30334999675387914</v>
      </c>
      <c r="L75" s="54">
        <f>('Total Expenditures by County'!L75/'Total Expenditures by County'!L$4)</f>
        <v>1.0458099295057866</v>
      </c>
      <c r="M75" s="54">
        <f>('Total Expenditures by County'!M75/'Total Expenditures by County'!M$4)</f>
        <v>0.4925452326630233</v>
      </c>
      <c r="N75" s="54">
        <f>('Total Expenditures by County'!N75/'Total Expenditures by County'!N$4)</f>
        <v>0</v>
      </c>
      <c r="O75" s="54">
        <f>('Total Expenditures by County'!O75/'Total Expenditures by County'!O$4)</f>
        <v>1.5136010151953925</v>
      </c>
      <c r="P75" s="54">
        <f>('Total Expenditures by County'!P75/'Total Expenditures by County'!P$4)</f>
        <v>0</v>
      </c>
      <c r="Q75" s="54">
        <f>('Total Expenditures by County'!Q75/'Total Expenditures by County'!Q$4)</f>
        <v>0.35312479677440334</v>
      </c>
      <c r="R75" s="54">
        <f>('Total Expenditures by County'!R75/'Total Expenditures by County'!R$4)</f>
        <v>2.332497867421111E-2</v>
      </c>
      <c r="S75" s="54">
        <f>('Total Expenditures by County'!S75/'Total Expenditures by County'!S$4)</f>
        <v>0</v>
      </c>
      <c r="T75" s="54">
        <f>('Total Expenditures by County'!T75/'Total Expenditures by County'!T$4)</f>
        <v>2.2011065006915631</v>
      </c>
      <c r="U75" s="54">
        <f>('Total Expenditures by County'!U75/'Total Expenditures by County'!U$4)</f>
        <v>1.4433802108440048</v>
      </c>
      <c r="V75" s="54">
        <f>('Total Expenditures by County'!V75/'Total Expenditures by County'!V$4)</f>
        <v>0</v>
      </c>
      <c r="W75" s="54">
        <f>('Total Expenditures by County'!W75/'Total Expenditures by County'!W$4)</f>
        <v>0</v>
      </c>
      <c r="X75" s="54">
        <f>('Total Expenditures by County'!X75/'Total Expenditures by County'!X$4)</f>
        <v>0</v>
      </c>
      <c r="Y75" s="54">
        <f>('Total Expenditures by County'!Y75/'Total Expenditures by County'!Y$4)</f>
        <v>0</v>
      </c>
      <c r="Z75" s="54">
        <f>('Total Expenditures by County'!Z75/'Total Expenditures by County'!Z$4)</f>
        <v>5.3613946511542823</v>
      </c>
      <c r="AA75" s="54">
        <f>('Total Expenditures by County'!AA75/'Total Expenditures by County'!AA$4)</f>
        <v>0.3669741505107359</v>
      </c>
      <c r="AB75" s="54">
        <f>('Total Expenditures by County'!AB75/'Total Expenditures by County'!AB$4)</f>
        <v>0</v>
      </c>
      <c r="AC75" s="54">
        <f>('Total Expenditures by County'!AC75/'Total Expenditures by County'!AC$4)</f>
        <v>0</v>
      </c>
      <c r="AD75" s="54">
        <f>('Total Expenditures by County'!AD75/'Total Expenditures by County'!AD$4)</f>
        <v>0</v>
      </c>
      <c r="AE75" s="54">
        <f>('Total Expenditures by County'!AE75/'Total Expenditures by County'!AE$4)</f>
        <v>0.3174818604165579</v>
      </c>
      <c r="AF75" s="54">
        <f>('Total Expenditures by County'!AF75/'Total Expenditures by County'!AF$4)</f>
        <v>2.7221765108464122E-3</v>
      </c>
      <c r="AG75" s="54">
        <f>('Total Expenditures by County'!AG75/'Total Expenditures by County'!AG$4)</f>
        <v>0.61226379022358168</v>
      </c>
      <c r="AH75" s="54">
        <f>('Total Expenditures by County'!AH75/'Total Expenditures by County'!AH$4)</f>
        <v>0</v>
      </c>
      <c r="AI75" s="54">
        <f>('Total Expenditures by County'!AI75/'Total Expenditures by County'!AI$4)</f>
        <v>0.3318278760506837</v>
      </c>
      <c r="AJ75" s="54">
        <f>('Total Expenditures by County'!AJ75/'Total Expenditures by County'!AJ$4)</f>
        <v>0</v>
      </c>
      <c r="AK75" s="54">
        <f>('Total Expenditures by County'!AK75/'Total Expenditures by County'!AK$4)</f>
        <v>3.5814408072189603</v>
      </c>
      <c r="AL75" s="54">
        <f>('Total Expenditures by County'!AL75/'Total Expenditures by County'!AL$4)</f>
        <v>0</v>
      </c>
      <c r="AM75" s="54">
        <f>('Total Expenditures by County'!AM75/'Total Expenditures by County'!AM$4)</f>
        <v>7.7530604185862842E-2</v>
      </c>
      <c r="AN75" s="54">
        <f>('Total Expenditures by County'!AN75/'Total Expenditures by County'!AN$4)</f>
        <v>0</v>
      </c>
      <c r="AO75" s="54">
        <f>('Total Expenditures by County'!AO75/'Total Expenditures by County'!AO$4)</f>
        <v>1.6543968318440292</v>
      </c>
      <c r="AP75" s="54">
        <f>('Total Expenditures by County'!AP75/'Total Expenditures by County'!AP$4)</f>
        <v>4.5810279796559383E-2</v>
      </c>
      <c r="AQ75" s="54">
        <f>('Total Expenditures by County'!AQ75/'Total Expenditures by County'!AQ$4)</f>
        <v>0.10996766428576113</v>
      </c>
      <c r="AR75" s="54">
        <f>('Total Expenditures by County'!AR75/'Total Expenditures by County'!AR$4)</f>
        <v>1.4397167142826761</v>
      </c>
      <c r="AS75" s="54">
        <f>('Total Expenditures by County'!AS75/'Total Expenditures by County'!AS$4)</f>
        <v>0.32713561718774192</v>
      </c>
      <c r="AT75" s="54">
        <f>('Total Expenditures by County'!AT75/'Total Expenditures by County'!AT$4)</f>
        <v>1.65511509106573</v>
      </c>
      <c r="AU75" s="54">
        <f>('Total Expenditures by County'!AU75/'Total Expenditures by County'!AU$4)</f>
        <v>0.11064645143630529</v>
      </c>
      <c r="AV75" s="54">
        <f>('Total Expenditures by County'!AV75/'Total Expenditures by County'!AV$4)</f>
        <v>1.712192824139008E-2</v>
      </c>
      <c r="AW75" s="54">
        <f>('Total Expenditures by County'!AW75/'Total Expenditures by County'!AW$4)</f>
        <v>0.12297100489871574</v>
      </c>
      <c r="AX75" s="54">
        <f>('Total Expenditures by County'!AX75/'Total Expenditures by County'!AX$4)</f>
        <v>0</v>
      </c>
      <c r="AY75" s="54">
        <f>('Total Expenditures by County'!AY75/'Total Expenditures by County'!AY$4)</f>
        <v>0</v>
      </c>
      <c r="AZ75" s="54">
        <f>('Total Expenditures by County'!AZ75/'Total Expenditures by County'!AZ$4)</f>
        <v>8.1771861916423091E-2</v>
      </c>
      <c r="BA75" s="54">
        <f>('Total Expenditures by County'!BA75/'Total Expenditures by County'!BA$4)</f>
        <v>0</v>
      </c>
      <c r="BB75" s="54">
        <f>('Total Expenditures by County'!BB75/'Total Expenditures by County'!BB$4)</f>
        <v>0</v>
      </c>
      <c r="BC75" s="54">
        <f>('Total Expenditures by County'!BC75/'Total Expenditures by County'!BC$4)</f>
        <v>7.9872287021999111E-2</v>
      </c>
      <c r="BD75" s="54">
        <f>('Total Expenditures by County'!BD75/'Total Expenditures by County'!BD$4)</f>
        <v>0.34880158342823059</v>
      </c>
      <c r="BE75" s="54">
        <f>('Total Expenditures by County'!BE75/'Total Expenditures by County'!BE$4)</f>
        <v>0</v>
      </c>
      <c r="BF75" s="54">
        <f>('Total Expenditures by County'!BF75/'Total Expenditures by County'!BF$4)</f>
        <v>0.10838655385166578</v>
      </c>
      <c r="BG75" s="54">
        <f>('Total Expenditures by County'!BG75/'Total Expenditures by County'!BG$4)</f>
        <v>27.239220773509818</v>
      </c>
      <c r="BH75" s="54">
        <f>('Total Expenditures by County'!BH75/'Total Expenditures by County'!BH$4)</f>
        <v>5.8526587054560479E-2</v>
      </c>
      <c r="BI75" s="54">
        <f>('Total Expenditures by County'!BI75/'Total Expenditures by County'!BI$4)</f>
        <v>0</v>
      </c>
      <c r="BJ75" s="54">
        <f>('Total Expenditures by County'!BJ75/'Total Expenditures by County'!BJ$4)</f>
        <v>0.10830227407767515</v>
      </c>
      <c r="BK75" s="54">
        <f>('Total Expenditures by County'!BK75/'Total Expenditures by County'!BK$4)</f>
        <v>0</v>
      </c>
      <c r="BL75" s="54">
        <f>('Total Expenditures by County'!BL75/'Total Expenditures by County'!BL$4)</f>
        <v>0.85058657907085877</v>
      </c>
      <c r="BM75" s="54">
        <f>('Total Expenditures by County'!BM75/'Total Expenditures by County'!BM$4)</f>
        <v>0.54565997607337502</v>
      </c>
      <c r="BN75" s="54">
        <f>('Total Expenditures by County'!BN75/'Total Expenditures by County'!BN$4)</f>
        <v>0.22232734727048878</v>
      </c>
      <c r="BO75" s="54">
        <f>('Total Expenditures by County'!BO75/'Total Expenditures by County'!BO$4)</f>
        <v>0.43938660810659919</v>
      </c>
      <c r="BP75" s="54">
        <f>('Total Expenditures by County'!BP75/'Total Expenditures by County'!BP$4)</f>
        <v>4.5289864549276038</v>
      </c>
      <c r="BQ75" s="55">
        <f>('Total Expenditures by County'!BQ75/'Total Expenditures by County'!BQ$4)</f>
        <v>0</v>
      </c>
    </row>
    <row r="76" spans="1:69" x14ac:dyDescent="0.25">
      <c r="A76" s="10"/>
      <c r="B76" s="11">
        <v>606</v>
      </c>
      <c r="C76" s="12" t="s">
        <v>154</v>
      </c>
      <c r="D76" s="54">
        <f>('Total Expenditures by County'!D76/'Total Expenditures by County'!D$4)</f>
        <v>3.4016713462145503E-3</v>
      </c>
      <c r="E76" s="54">
        <f>('Total Expenditures by County'!E76/'Total Expenditures by County'!E$4)</f>
        <v>0</v>
      </c>
      <c r="F76" s="54">
        <f>('Total Expenditures by County'!F76/'Total Expenditures by County'!F$4)</f>
        <v>0</v>
      </c>
      <c r="G76" s="54">
        <f>('Total Expenditures by County'!G76/'Total Expenditures by County'!G$4)</f>
        <v>0</v>
      </c>
      <c r="H76" s="54">
        <f>('Total Expenditures by County'!H76/'Total Expenditures by County'!H$4)</f>
        <v>5.8085982292234526E-4</v>
      </c>
      <c r="I76" s="54">
        <f>('Total Expenditures by County'!I76/'Total Expenditures by County'!I$4)</f>
        <v>0</v>
      </c>
      <c r="J76" s="54">
        <f>('Total Expenditures by County'!J76/'Total Expenditures by County'!J$4)</f>
        <v>0</v>
      </c>
      <c r="K76" s="54">
        <f>('Total Expenditures by County'!K76/'Total Expenditures by County'!K$4)</f>
        <v>0</v>
      </c>
      <c r="L76" s="54">
        <f>('Total Expenditures by County'!L76/'Total Expenditures by County'!L$4)</f>
        <v>0</v>
      </c>
      <c r="M76" s="54">
        <f>('Total Expenditures by County'!M76/'Total Expenditures by County'!M$4)</f>
        <v>0</v>
      </c>
      <c r="N76" s="54">
        <f>('Total Expenditures by County'!N76/'Total Expenditures by County'!N$4)</f>
        <v>0</v>
      </c>
      <c r="O76" s="54">
        <f>('Total Expenditures by County'!O76/'Total Expenditures by County'!O$4)</f>
        <v>0</v>
      </c>
      <c r="P76" s="54">
        <f>('Total Expenditures by County'!P76/'Total Expenditures by County'!P$4)</f>
        <v>0</v>
      </c>
      <c r="Q76" s="54">
        <f>('Total Expenditures by County'!Q76/'Total Expenditures by County'!Q$4)</f>
        <v>0</v>
      </c>
      <c r="R76" s="54">
        <f>('Total Expenditures by County'!R76/'Total Expenditures by County'!R$4)</f>
        <v>0</v>
      </c>
      <c r="S76" s="54">
        <f>('Total Expenditures by County'!S76/'Total Expenditures by County'!S$4)</f>
        <v>0</v>
      </c>
      <c r="T76" s="54">
        <f>('Total Expenditures by County'!T76/'Total Expenditures by County'!T$4)</f>
        <v>0</v>
      </c>
      <c r="U76" s="54">
        <f>('Total Expenditures by County'!U76/'Total Expenditures by County'!U$4)</f>
        <v>0</v>
      </c>
      <c r="V76" s="54">
        <f>('Total Expenditures by County'!V76/'Total Expenditures by County'!V$4)</f>
        <v>0</v>
      </c>
      <c r="W76" s="54">
        <f>('Total Expenditures by County'!W76/'Total Expenditures by County'!W$4)</f>
        <v>0</v>
      </c>
      <c r="X76" s="54">
        <f>('Total Expenditures by County'!X76/'Total Expenditures by County'!X$4)</f>
        <v>0</v>
      </c>
      <c r="Y76" s="54">
        <f>('Total Expenditures by County'!Y76/'Total Expenditures by County'!Y$4)</f>
        <v>0</v>
      </c>
      <c r="Z76" s="54">
        <f>('Total Expenditures by County'!Z76/'Total Expenditures by County'!Z$4)</f>
        <v>0</v>
      </c>
      <c r="AA76" s="54">
        <f>('Total Expenditures by County'!AA76/'Total Expenditures by County'!AA$4)</f>
        <v>0</v>
      </c>
      <c r="AB76" s="54">
        <f>('Total Expenditures by County'!AB76/'Total Expenditures by County'!AB$4)</f>
        <v>0</v>
      </c>
      <c r="AC76" s="54">
        <f>('Total Expenditures by County'!AC76/'Total Expenditures by County'!AC$4)</f>
        <v>0.43814201335387776</v>
      </c>
      <c r="AD76" s="54">
        <f>('Total Expenditures by County'!AD76/'Total Expenditures by County'!AD$4)</f>
        <v>2.819151850653884E-4</v>
      </c>
      <c r="AE76" s="54">
        <f>('Total Expenditures by County'!AE76/'Total Expenditures by County'!AE$4)</f>
        <v>0</v>
      </c>
      <c r="AF76" s="54">
        <f>('Total Expenditures by County'!AF76/'Total Expenditures by County'!AF$4)</f>
        <v>0</v>
      </c>
      <c r="AG76" s="54">
        <f>('Total Expenditures by County'!AG76/'Total Expenditures by County'!AG$4)</f>
        <v>0</v>
      </c>
      <c r="AH76" s="54">
        <f>('Total Expenditures by County'!AH76/'Total Expenditures by County'!AH$4)</f>
        <v>0</v>
      </c>
      <c r="AI76" s="54">
        <f>('Total Expenditures by County'!AI76/'Total Expenditures by County'!AI$4)</f>
        <v>0</v>
      </c>
      <c r="AJ76" s="54">
        <f>('Total Expenditures by County'!AJ76/'Total Expenditures by County'!AJ$4)</f>
        <v>0</v>
      </c>
      <c r="AK76" s="54">
        <f>('Total Expenditures by County'!AK76/'Total Expenditures by County'!AK$4)</f>
        <v>0.10697216448687942</v>
      </c>
      <c r="AL76" s="54">
        <f>('Total Expenditures by County'!AL76/'Total Expenditures by County'!AL$4)</f>
        <v>0</v>
      </c>
      <c r="AM76" s="54">
        <f>('Total Expenditures by County'!AM76/'Total Expenditures by County'!AM$4)</f>
        <v>0.3537448993023562</v>
      </c>
      <c r="AN76" s="54">
        <f>('Total Expenditures by County'!AN76/'Total Expenditures by County'!AN$4)</f>
        <v>0</v>
      </c>
      <c r="AO76" s="54">
        <f>('Total Expenditures by County'!AO76/'Total Expenditures by County'!AO$4)</f>
        <v>0</v>
      </c>
      <c r="AP76" s="54">
        <f>('Total Expenditures by County'!AP76/'Total Expenditures by County'!AP$4)</f>
        <v>0</v>
      </c>
      <c r="AQ76" s="54">
        <f>('Total Expenditures by County'!AQ76/'Total Expenditures by County'!AQ$4)</f>
        <v>5.6997435443353469E-3</v>
      </c>
      <c r="AR76" s="54">
        <f>('Total Expenditures by County'!AR76/'Total Expenditures by County'!AR$4)</f>
        <v>0</v>
      </c>
      <c r="AS76" s="54">
        <f>('Total Expenditures by County'!AS76/'Total Expenditures by County'!AS$4)</f>
        <v>9.6131622678901352E-2</v>
      </c>
      <c r="AT76" s="54">
        <f>('Total Expenditures by County'!AT76/'Total Expenditures by County'!AT$4)</f>
        <v>5.9844927377962216E-2</v>
      </c>
      <c r="AU76" s="54">
        <f>('Total Expenditures by County'!AU76/'Total Expenditures by County'!AU$4)</f>
        <v>0</v>
      </c>
      <c r="AV76" s="54">
        <f>('Total Expenditures by County'!AV76/'Total Expenditures by County'!AV$4)</f>
        <v>0</v>
      </c>
      <c r="AW76" s="54">
        <f>('Total Expenditures by County'!AW76/'Total Expenditures by County'!AW$4)</f>
        <v>0</v>
      </c>
      <c r="AX76" s="54">
        <f>('Total Expenditures by County'!AX76/'Total Expenditures by County'!AX$4)</f>
        <v>0</v>
      </c>
      <c r="AY76" s="54">
        <f>('Total Expenditures by County'!AY76/'Total Expenditures by County'!AY$4)</f>
        <v>0</v>
      </c>
      <c r="AZ76" s="54">
        <f>('Total Expenditures by County'!AZ76/'Total Expenditures by County'!AZ$4)</f>
        <v>0</v>
      </c>
      <c r="BA76" s="54">
        <f>('Total Expenditures by County'!BA76/'Total Expenditures by County'!BA$4)</f>
        <v>0</v>
      </c>
      <c r="BB76" s="54">
        <f>('Total Expenditures by County'!BB76/'Total Expenditures by County'!BB$4)</f>
        <v>0.2510794054090556</v>
      </c>
      <c r="BC76" s="54">
        <f>('Total Expenditures by County'!BC76/'Total Expenditures by County'!BC$4)</f>
        <v>0</v>
      </c>
      <c r="BD76" s="54">
        <f>('Total Expenditures by County'!BD76/'Total Expenditures by County'!BD$4)</f>
        <v>0</v>
      </c>
      <c r="BE76" s="54">
        <f>('Total Expenditures by County'!BE76/'Total Expenditures by County'!BE$4)</f>
        <v>0</v>
      </c>
      <c r="BF76" s="54">
        <f>('Total Expenditures by County'!BF76/'Total Expenditures by County'!BF$4)</f>
        <v>0</v>
      </c>
      <c r="BG76" s="54">
        <f>('Total Expenditures by County'!BG76/'Total Expenditures by County'!BG$4)</f>
        <v>0</v>
      </c>
      <c r="BH76" s="54">
        <f>('Total Expenditures by County'!BH76/'Total Expenditures by County'!BH$4)</f>
        <v>0</v>
      </c>
      <c r="BI76" s="54">
        <f>('Total Expenditures by County'!BI76/'Total Expenditures by County'!BI$4)</f>
        <v>0</v>
      </c>
      <c r="BJ76" s="54">
        <f>('Total Expenditures by County'!BJ76/'Total Expenditures by County'!BJ$4)</f>
        <v>0</v>
      </c>
      <c r="BK76" s="54">
        <f>('Total Expenditures by County'!BK76/'Total Expenditures by County'!BK$4)</f>
        <v>0</v>
      </c>
      <c r="BL76" s="54">
        <f>('Total Expenditures by County'!BL76/'Total Expenditures by County'!BL$4)</f>
        <v>0</v>
      </c>
      <c r="BM76" s="54">
        <f>('Total Expenditures by County'!BM76/'Total Expenditures by County'!BM$4)</f>
        <v>0</v>
      </c>
      <c r="BN76" s="54">
        <f>('Total Expenditures by County'!BN76/'Total Expenditures by County'!BN$4)</f>
        <v>0</v>
      </c>
      <c r="BO76" s="54">
        <f>('Total Expenditures by County'!BO76/'Total Expenditures by County'!BO$4)</f>
        <v>0</v>
      </c>
      <c r="BP76" s="54">
        <f>('Total Expenditures by County'!BP76/'Total Expenditures by County'!BP$4)</f>
        <v>0</v>
      </c>
      <c r="BQ76" s="55">
        <f>('Total Expenditures by County'!BQ76/'Total Expenditures by County'!BQ$4)</f>
        <v>0</v>
      </c>
    </row>
    <row r="77" spans="1:69" x14ac:dyDescent="0.25">
      <c r="A77" s="10"/>
      <c r="B77" s="11">
        <v>607</v>
      </c>
      <c r="C77" s="12" t="s">
        <v>155</v>
      </c>
      <c r="D77" s="54">
        <f>('Total Expenditures by County'!D77/'Total Expenditures by County'!D$4)</f>
        <v>0</v>
      </c>
      <c r="E77" s="54">
        <f>('Total Expenditures by County'!E77/'Total Expenditures by County'!E$4)</f>
        <v>0</v>
      </c>
      <c r="F77" s="54">
        <f>('Total Expenditures by County'!F77/'Total Expenditures by County'!F$4)</f>
        <v>0</v>
      </c>
      <c r="G77" s="54">
        <f>('Total Expenditures by County'!G77/'Total Expenditures by County'!G$4)</f>
        <v>0</v>
      </c>
      <c r="H77" s="54">
        <f>('Total Expenditures by County'!H77/'Total Expenditures by County'!H$4)</f>
        <v>0</v>
      </c>
      <c r="I77" s="54">
        <f>('Total Expenditures by County'!I77/'Total Expenditures by County'!I$4)</f>
        <v>0.3337187468947212</v>
      </c>
      <c r="J77" s="54">
        <f>('Total Expenditures by County'!J77/'Total Expenditures by County'!J$4)</f>
        <v>0</v>
      </c>
      <c r="K77" s="54">
        <f>('Total Expenditures by County'!K77/'Total Expenditures by County'!K$4)</f>
        <v>0.45648250340842694</v>
      </c>
      <c r="L77" s="54">
        <f>('Total Expenditures by County'!L77/'Total Expenditures by County'!L$4)</f>
        <v>0</v>
      </c>
      <c r="M77" s="54">
        <f>('Total Expenditures by County'!M77/'Total Expenditures by County'!M$4)</f>
        <v>0</v>
      </c>
      <c r="N77" s="54">
        <f>('Total Expenditures by County'!N77/'Total Expenditures by County'!N$4)</f>
        <v>0</v>
      </c>
      <c r="O77" s="54">
        <f>('Total Expenditures by County'!O77/'Total Expenditures by County'!O$4)</f>
        <v>0</v>
      </c>
      <c r="P77" s="54">
        <f>('Total Expenditures by County'!P77/'Total Expenditures by County'!P$4)</f>
        <v>0</v>
      </c>
      <c r="Q77" s="54">
        <f>('Total Expenditures by County'!Q77/'Total Expenditures by County'!Q$4)</f>
        <v>0</v>
      </c>
      <c r="R77" s="54">
        <f>('Total Expenditures by County'!R77/'Total Expenditures by County'!R$4)</f>
        <v>0.38755957223267012</v>
      </c>
      <c r="S77" s="54">
        <f>('Total Expenditures by County'!S77/'Total Expenditures by County'!S$4)</f>
        <v>6.8941831919304983E-3</v>
      </c>
      <c r="T77" s="54">
        <f>('Total Expenditures by County'!T77/'Total Expenditures by County'!T$4)</f>
        <v>0</v>
      </c>
      <c r="U77" s="54">
        <f>('Total Expenditures by County'!U77/'Total Expenditures by County'!U$4)</f>
        <v>0</v>
      </c>
      <c r="V77" s="54">
        <f>('Total Expenditures by County'!V77/'Total Expenditures by County'!V$4)</f>
        <v>0</v>
      </c>
      <c r="W77" s="54">
        <f>('Total Expenditures by County'!W77/'Total Expenditures by County'!W$4)</f>
        <v>0</v>
      </c>
      <c r="X77" s="54">
        <f>('Total Expenditures by County'!X77/'Total Expenditures by County'!X$4)</f>
        <v>0</v>
      </c>
      <c r="Y77" s="54">
        <f>('Total Expenditures by County'!Y77/'Total Expenditures by County'!Y$4)</f>
        <v>0</v>
      </c>
      <c r="Z77" s="54">
        <f>('Total Expenditures by County'!Z77/'Total Expenditures by County'!Z$4)</f>
        <v>0</v>
      </c>
      <c r="AA77" s="54">
        <f>('Total Expenditures by County'!AA77/'Total Expenditures by County'!AA$4)</f>
        <v>0</v>
      </c>
      <c r="AB77" s="54">
        <f>('Total Expenditures by County'!AB77/'Total Expenditures by County'!AB$4)</f>
        <v>0</v>
      </c>
      <c r="AC77" s="54">
        <f>('Total Expenditures by County'!AC77/'Total Expenditures by County'!AC$4)</f>
        <v>0</v>
      </c>
      <c r="AD77" s="54">
        <f>('Total Expenditures by County'!AD77/'Total Expenditures by County'!AD$4)</f>
        <v>0</v>
      </c>
      <c r="AE77" s="54">
        <f>('Total Expenditures by County'!AE77/'Total Expenditures by County'!AE$4)</f>
        <v>0</v>
      </c>
      <c r="AF77" s="54">
        <f>('Total Expenditures by County'!AF77/'Total Expenditures by County'!AF$4)</f>
        <v>0</v>
      </c>
      <c r="AG77" s="54">
        <f>('Total Expenditures by County'!AG77/'Total Expenditures by County'!AG$4)</f>
        <v>0</v>
      </c>
      <c r="AH77" s="54">
        <f>('Total Expenditures by County'!AH77/'Total Expenditures by County'!AH$4)</f>
        <v>0</v>
      </c>
      <c r="AI77" s="54">
        <f>('Total Expenditures by County'!AI77/'Total Expenditures by County'!AI$4)</f>
        <v>0</v>
      </c>
      <c r="AJ77" s="54">
        <f>('Total Expenditures by County'!AJ77/'Total Expenditures by County'!AJ$4)</f>
        <v>0</v>
      </c>
      <c r="AK77" s="54">
        <f>('Total Expenditures by County'!AK77/'Total Expenditures by County'!AK$4)</f>
        <v>0.22999515872466975</v>
      </c>
      <c r="AL77" s="54">
        <f>('Total Expenditures by County'!AL77/'Total Expenditures by County'!AL$4)</f>
        <v>0.26331281283312002</v>
      </c>
      <c r="AM77" s="54">
        <f>('Total Expenditures by County'!AM77/'Total Expenditures by County'!AM$4)</f>
        <v>0</v>
      </c>
      <c r="AN77" s="54">
        <f>('Total Expenditures by County'!AN77/'Total Expenditures by County'!AN$4)</f>
        <v>0</v>
      </c>
      <c r="AO77" s="54">
        <f>('Total Expenditures by County'!AO77/'Total Expenditures by County'!AO$4)</f>
        <v>0</v>
      </c>
      <c r="AP77" s="54">
        <f>('Total Expenditures by County'!AP77/'Total Expenditures by County'!AP$4)</f>
        <v>0.21745344390269547</v>
      </c>
      <c r="AQ77" s="54">
        <f>('Total Expenditures by County'!AQ77/'Total Expenditures by County'!AQ$4)</f>
        <v>0.36829263493437753</v>
      </c>
      <c r="AR77" s="54">
        <f>('Total Expenditures by County'!AR77/'Total Expenditures by County'!AR$4)</f>
        <v>0.37037693447422709</v>
      </c>
      <c r="AS77" s="54">
        <f>('Total Expenditures by County'!AS77/'Total Expenditures by County'!AS$4)</f>
        <v>6.7833985322502399E-2</v>
      </c>
      <c r="AT77" s="54">
        <f>('Total Expenditures by County'!AT77/'Total Expenditures by County'!AT$4)</f>
        <v>0</v>
      </c>
      <c r="AU77" s="54">
        <f>('Total Expenditures by County'!AU77/'Total Expenditures by County'!AU$4)</f>
        <v>0</v>
      </c>
      <c r="AV77" s="54">
        <f>('Total Expenditures by County'!AV77/'Total Expenditures by County'!AV$4)</f>
        <v>0.26068201906435412</v>
      </c>
      <c r="AW77" s="54">
        <f>('Total Expenditures by County'!AW77/'Total Expenditures by County'!AW$4)</f>
        <v>0</v>
      </c>
      <c r="AX77" s="54">
        <f>('Total Expenditures by County'!AX77/'Total Expenditures by County'!AX$4)</f>
        <v>0</v>
      </c>
      <c r="AY77" s="54">
        <f>('Total Expenditures by County'!AY77/'Total Expenditures by County'!AY$4)</f>
        <v>0</v>
      </c>
      <c r="AZ77" s="54">
        <f>('Total Expenditures by County'!AZ77/'Total Expenditures by County'!AZ$4)</f>
        <v>0</v>
      </c>
      <c r="BA77" s="54">
        <f>('Total Expenditures by County'!BA77/'Total Expenditures by County'!BA$4)</f>
        <v>0.25604205476556779</v>
      </c>
      <c r="BB77" s="54">
        <f>('Total Expenditures by County'!BB77/'Total Expenditures by County'!BB$4)</f>
        <v>0</v>
      </c>
      <c r="BC77" s="54">
        <f>('Total Expenditures by County'!BC77/'Total Expenditures by County'!BC$4)</f>
        <v>0</v>
      </c>
      <c r="BD77" s="54">
        <f>('Total Expenditures by County'!BD77/'Total Expenditures by County'!BD$4)</f>
        <v>0</v>
      </c>
      <c r="BE77" s="54">
        <f>('Total Expenditures by County'!BE77/'Total Expenditures by County'!BE$4)</f>
        <v>0</v>
      </c>
      <c r="BF77" s="54">
        <f>('Total Expenditures by County'!BF77/'Total Expenditures by County'!BF$4)</f>
        <v>0.19953424235228442</v>
      </c>
      <c r="BG77" s="54">
        <f>('Total Expenditures by County'!BG77/'Total Expenditures by County'!BG$4)</f>
        <v>0</v>
      </c>
      <c r="BH77" s="54">
        <f>('Total Expenditures by County'!BH77/'Total Expenditures by County'!BH$4)</f>
        <v>0.18215550728931923</v>
      </c>
      <c r="BI77" s="54">
        <f>('Total Expenditures by County'!BI77/'Total Expenditures by County'!BI$4)</f>
        <v>0</v>
      </c>
      <c r="BJ77" s="54">
        <f>('Total Expenditures by County'!BJ77/'Total Expenditures by County'!BJ$4)</f>
        <v>0</v>
      </c>
      <c r="BK77" s="54">
        <f>('Total Expenditures by County'!BK77/'Total Expenditures by County'!BK$4)</f>
        <v>0</v>
      </c>
      <c r="BL77" s="54">
        <f>('Total Expenditures by County'!BL77/'Total Expenditures by County'!BL$4)</f>
        <v>0</v>
      </c>
      <c r="BM77" s="54">
        <f>('Total Expenditures by County'!BM77/'Total Expenditures by County'!BM$4)</f>
        <v>0</v>
      </c>
      <c r="BN77" s="54">
        <f>('Total Expenditures by County'!BN77/'Total Expenditures by County'!BN$4)</f>
        <v>0.3845130587547938</v>
      </c>
      <c r="BO77" s="54">
        <f>('Total Expenditures by County'!BO77/'Total Expenditures by County'!BO$4)</f>
        <v>0</v>
      </c>
      <c r="BP77" s="54">
        <f>('Total Expenditures by County'!BP77/'Total Expenditures by County'!BP$4)</f>
        <v>0</v>
      </c>
      <c r="BQ77" s="55">
        <f>('Total Expenditures by County'!BQ77/'Total Expenditures by County'!BQ$4)</f>
        <v>0</v>
      </c>
    </row>
    <row r="78" spans="1:69" x14ac:dyDescent="0.25">
      <c r="A78" s="10"/>
      <c r="B78" s="11">
        <v>608</v>
      </c>
      <c r="C78" s="12" t="s">
        <v>156</v>
      </c>
      <c r="D78" s="54">
        <f>('Total Expenditures by County'!D78/'Total Expenditures by County'!D$4)</f>
        <v>0.13803558671562194</v>
      </c>
      <c r="E78" s="54">
        <f>('Total Expenditures by County'!E78/'Total Expenditures by County'!E$4)</f>
        <v>0</v>
      </c>
      <c r="F78" s="54">
        <f>('Total Expenditures by County'!F78/'Total Expenditures by County'!F$4)</f>
        <v>2.8645692272493988</v>
      </c>
      <c r="G78" s="54">
        <f>('Total Expenditures by County'!G78/'Total Expenditures by County'!G$4)</f>
        <v>0.18610854257059534</v>
      </c>
      <c r="H78" s="54">
        <f>('Total Expenditures by County'!H78/'Total Expenditures by County'!H$4)</f>
        <v>0.12066845874767373</v>
      </c>
      <c r="I78" s="54">
        <f>('Total Expenditures by County'!I78/'Total Expenditures by County'!I$4)</f>
        <v>0.17461359562133433</v>
      </c>
      <c r="J78" s="54">
        <f>('Total Expenditures by County'!J78/'Total Expenditures by County'!J$4)</f>
        <v>0.47443528146288994</v>
      </c>
      <c r="K78" s="54">
        <f>('Total Expenditures by County'!K78/'Total Expenditures by County'!K$4)</f>
        <v>0.83238330195416477</v>
      </c>
      <c r="L78" s="54">
        <f>('Total Expenditures by County'!L78/'Total Expenditures by County'!L$4)</f>
        <v>1.4563501338259133</v>
      </c>
      <c r="M78" s="54">
        <f>('Total Expenditures by County'!M78/'Total Expenditures by County'!M$4)</f>
        <v>1.0511546193617612E-2</v>
      </c>
      <c r="N78" s="54">
        <f>('Total Expenditures by County'!N78/'Total Expenditures by County'!N$4)</f>
        <v>0.30571953629463666</v>
      </c>
      <c r="O78" s="54">
        <f>('Total Expenditures by County'!O78/'Total Expenditures by County'!O$4)</f>
        <v>0.43038427748674063</v>
      </c>
      <c r="P78" s="54">
        <f>('Total Expenditures by County'!P78/'Total Expenditures by County'!P$4)</f>
        <v>0</v>
      </c>
      <c r="Q78" s="54">
        <f>('Total Expenditures by County'!Q78/'Total Expenditures by County'!Q$4)</f>
        <v>0.41971776029134422</v>
      </c>
      <c r="R78" s="54">
        <f>('Total Expenditures by County'!R78/'Total Expenditures by County'!R$4)</f>
        <v>0.74007239240768985</v>
      </c>
      <c r="S78" s="54">
        <f>('Total Expenditures by County'!S78/'Total Expenditures by County'!S$4)</f>
        <v>0</v>
      </c>
      <c r="T78" s="54">
        <f>('Total Expenditures by County'!T78/'Total Expenditures by County'!T$4)</f>
        <v>0.40885200553250345</v>
      </c>
      <c r="U78" s="54">
        <f>('Total Expenditures by County'!U78/'Total Expenditures by County'!U$4)</f>
        <v>0.59275249931884388</v>
      </c>
      <c r="V78" s="54">
        <f>('Total Expenditures by County'!V78/'Total Expenditures by County'!V$4)</f>
        <v>0</v>
      </c>
      <c r="W78" s="54">
        <f>('Total Expenditures by County'!W78/'Total Expenditures by County'!W$4)</f>
        <v>0</v>
      </c>
      <c r="X78" s="54">
        <f>('Total Expenditures by County'!X78/'Total Expenditures by County'!X$4)</f>
        <v>0</v>
      </c>
      <c r="Y78" s="54">
        <f>('Total Expenditures by County'!Y78/'Total Expenditures by County'!Y$4)</f>
        <v>9.0674118057981132E-2</v>
      </c>
      <c r="Z78" s="54">
        <f>('Total Expenditures by County'!Z78/'Total Expenditures by County'!Z$4)</f>
        <v>0.55595799948779867</v>
      </c>
      <c r="AA78" s="54">
        <f>('Total Expenditures by County'!AA78/'Total Expenditures by County'!AA$4)</f>
        <v>0</v>
      </c>
      <c r="AB78" s="54">
        <f>('Total Expenditures by County'!AB78/'Total Expenditures by County'!AB$4)</f>
        <v>0.56990794779286924</v>
      </c>
      <c r="AC78" s="54">
        <f>('Total Expenditures by County'!AC78/'Total Expenditures by County'!AC$4)</f>
        <v>0.57077127204245848</v>
      </c>
      <c r="AD78" s="54">
        <f>('Total Expenditures by County'!AD78/'Total Expenditures by County'!AD$4)</f>
        <v>0.33858985847680961</v>
      </c>
      <c r="AE78" s="54">
        <f>('Total Expenditures by County'!AE78/'Total Expenditures by County'!AE$4)</f>
        <v>0.30787701623427466</v>
      </c>
      <c r="AF78" s="54">
        <f>('Total Expenditures by County'!AF78/'Total Expenditures by County'!AF$4)</f>
        <v>0.43287989357366408</v>
      </c>
      <c r="AG78" s="54">
        <f>('Total Expenditures by County'!AG78/'Total Expenditures by County'!AG$4)</f>
        <v>0.86806463947193657</v>
      </c>
      <c r="AH78" s="54">
        <f>('Total Expenditures by County'!AH78/'Total Expenditures by County'!AH$4)</f>
        <v>0</v>
      </c>
      <c r="AI78" s="54">
        <f>('Total Expenditures by County'!AI78/'Total Expenditures by County'!AI$4)</f>
        <v>0</v>
      </c>
      <c r="AJ78" s="54">
        <f>('Total Expenditures by County'!AJ78/'Total Expenditures by County'!AJ$4)</f>
        <v>0.58575301216271192</v>
      </c>
      <c r="AK78" s="54">
        <f>('Total Expenditures by County'!AK78/'Total Expenditures by County'!AK$4)</f>
        <v>0.24175800175450729</v>
      </c>
      <c r="AL78" s="54">
        <f>('Total Expenditures by County'!AL78/'Total Expenditures by County'!AL$4)</f>
        <v>0.43189320979229912</v>
      </c>
      <c r="AM78" s="54">
        <f>('Total Expenditures by County'!AM78/'Total Expenditures by County'!AM$4)</f>
        <v>0.78670527839936821</v>
      </c>
      <c r="AN78" s="54">
        <f>('Total Expenditures by County'!AN78/'Total Expenditures by County'!AN$4)</f>
        <v>0.77430418150639757</v>
      </c>
      <c r="AO78" s="54">
        <f>('Total Expenditures by County'!AO78/'Total Expenditures by County'!AO$4)</f>
        <v>0</v>
      </c>
      <c r="AP78" s="54">
        <f>('Total Expenditures by County'!AP78/'Total Expenditures by County'!AP$4)</f>
        <v>0.18573484380544347</v>
      </c>
      <c r="AQ78" s="54">
        <f>('Total Expenditures by County'!AQ78/'Total Expenditures by County'!AQ$4)</f>
        <v>0.34598558338744484</v>
      </c>
      <c r="AR78" s="54">
        <f>('Total Expenditures by County'!AR78/'Total Expenditures by County'!AR$4)</f>
        <v>0.70480437263839957</v>
      </c>
      <c r="AS78" s="54">
        <f>('Total Expenditures by County'!AS78/'Total Expenditures by County'!AS$4)</f>
        <v>0.32059329294097005</v>
      </c>
      <c r="AT78" s="54">
        <f>('Total Expenditures by County'!AT78/'Total Expenditures by County'!AT$4)</f>
        <v>0</v>
      </c>
      <c r="AU78" s="54">
        <f>('Total Expenditures by County'!AU78/'Total Expenditures by County'!AU$4)</f>
        <v>0.26972733770282392</v>
      </c>
      <c r="AV78" s="54">
        <f>('Total Expenditures by County'!AV78/'Total Expenditures by County'!AV$4)</f>
        <v>0</v>
      </c>
      <c r="AW78" s="54">
        <f>('Total Expenditures by County'!AW78/'Total Expenditures by County'!AW$4)</f>
        <v>0.52781676155170132</v>
      </c>
      <c r="AX78" s="54">
        <f>('Total Expenditures by County'!AX78/'Total Expenditures by County'!AX$4)</f>
        <v>0.27488961959370811</v>
      </c>
      <c r="AY78" s="54">
        <f>('Total Expenditures by County'!AY78/'Total Expenditures by County'!AY$4)</f>
        <v>2.9199510112436</v>
      </c>
      <c r="AZ78" s="54">
        <f>('Total Expenditures by County'!AZ78/'Total Expenditures by County'!AZ$4)</f>
        <v>0.2200600363377834</v>
      </c>
      <c r="BA78" s="54">
        <f>('Total Expenditures by County'!BA78/'Total Expenditures by County'!BA$4)</f>
        <v>0.31868428942880034</v>
      </c>
      <c r="BB78" s="54">
        <f>('Total Expenditures by County'!BB78/'Total Expenditures by County'!BB$4)</f>
        <v>0.35244749637032785</v>
      </c>
      <c r="BC78" s="54">
        <f>('Total Expenditures by County'!BC78/'Total Expenditures by County'!BC$4)</f>
        <v>0.21140188985678429</v>
      </c>
      <c r="BD78" s="54">
        <f>('Total Expenditures by County'!BD78/'Total Expenditures by County'!BD$4)</f>
        <v>0.6517406865137465</v>
      </c>
      <c r="BE78" s="54">
        <f>('Total Expenditures by County'!BE78/'Total Expenditures by County'!BE$4)</f>
        <v>0.32736301326313916</v>
      </c>
      <c r="BF78" s="54">
        <f>('Total Expenditures by County'!BF78/'Total Expenditures by County'!BF$4)</f>
        <v>0.54209940884606256</v>
      </c>
      <c r="BG78" s="54">
        <f>('Total Expenditures by County'!BG78/'Total Expenditures by County'!BG$4)</f>
        <v>0</v>
      </c>
      <c r="BH78" s="54">
        <f>('Total Expenditures by County'!BH78/'Total Expenditures by County'!BH$4)</f>
        <v>0.29451133154101888</v>
      </c>
      <c r="BI78" s="54">
        <f>('Total Expenditures by County'!BI78/'Total Expenditures by County'!BI$4)</f>
        <v>0.20001262920649723</v>
      </c>
      <c r="BJ78" s="54">
        <f>('Total Expenditures by County'!BJ78/'Total Expenditures by County'!BJ$4)</f>
        <v>0.17428293631502187</v>
      </c>
      <c r="BK78" s="54">
        <f>('Total Expenditures by County'!BK78/'Total Expenditures by County'!BK$4)</f>
        <v>0</v>
      </c>
      <c r="BL78" s="54">
        <f>('Total Expenditures by County'!BL78/'Total Expenditures by County'!BL$4)</f>
        <v>0</v>
      </c>
      <c r="BM78" s="54">
        <f>('Total Expenditures by County'!BM78/'Total Expenditures by County'!BM$4)</f>
        <v>0.44556692808719928</v>
      </c>
      <c r="BN78" s="54">
        <f>('Total Expenditures by County'!BN78/'Total Expenditures by County'!BN$4)</f>
        <v>0.25407713348253003</v>
      </c>
      <c r="BO78" s="54">
        <f>('Total Expenditures by County'!BO78/'Total Expenditures by County'!BO$4)</f>
        <v>0</v>
      </c>
      <c r="BP78" s="54">
        <f>('Total Expenditures by County'!BP78/'Total Expenditures by County'!BP$4)</f>
        <v>0</v>
      </c>
      <c r="BQ78" s="55">
        <f>('Total Expenditures by County'!BQ78/'Total Expenditures by County'!BQ$4)</f>
        <v>0</v>
      </c>
    </row>
    <row r="79" spans="1:69" x14ac:dyDescent="0.25">
      <c r="A79" s="10"/>
      <c r="B79" s="11">
        <v>609</v>
      </c>
      <c r="C79" s="12" t="s">
        <v>157</v>
      </c>
      <c r="D79" s="54">
        <f>('Total Expenditures by County'!D79/'Total Expenditures by County'!D$4)</f>
        <v>0</v>
      </c>
      <c r="E79" s="54">
        <f>('Total Expenditures by County'!E79/'Total Expenditures by County'!E$4)</f>
        <v>0</v>
      </c>
      <c r="F79" s="54">
        <f>('Total Expenditures by County'!F79/'Total Expenditures by County'!F$4)</f>
        <v>0</v>
      </c>
      <c r="G79" s="54">
        <f>('Total Expenditures by County'!G79/'Total Expenditures by County'!G$4)</f>
        <v>0</v>
      </c>
      <c r="H79" s="54">
        <f>('Total Expenditures by County'!H79/'Total Expenditures by County'!H$4)</f>
        <v>0</v>
      </c>
      <c r="I79" s="54">
        <f>('Total Expenditures by County'!I79/'Total Expenditures by County'!I$4)</f>
        <v>0</v>
      </c>
      <c r="J79" s="54">
        <f>('Total Expenditures by County'!J79/'Total Expenditures by County'!J$4)</f>
        <v>0</v>
      </c>
      <c r="K79" s="54">
        <f>('Total Expenditures by County'!K79/'Total Expenditures by County'!K$4)</f>
        <v>0</v>
      </c>
      <c r="L79" s="54">
        <f>('Total Expenditures by County'!L79/'Total Expenditures by County'!L$4)</f>
        <v>1.8622535529837524E-2</v>
      </c>
      <c r="M79" s="54">
        <f>('Total Expenditures by County'!M79/'Total Expenditures by County'!M$4)</f>
        <v>0</v>
      </c>
      <c r="N79" s="54">
        <f>('Total Expenditures by County'!N79/'Total Expenditures by County'!N$4)</f>
        <v>0</v>
      </c>
      <c r="O79" s="54">
        <f>('Total Expenditures by County'!O79/'Total Expenditures by County'!O$4)</f>
        <v>0</v>
      </c>
      <c r="P79" s="54">
        <f>('Total Expenditures by County'!P79/'Total Expenditures by County'!P$4)</f>
        <v>0</v>
      </c>
      <c r="Q79" s="54">
        <f>('Total Expenditures by County'!Q79/'Total Expenditures by County'!Q$4)</f>
        <v>0</v>
      </c>
      <c r="R79" s="54">
        <f>('Total Expenditures by County'!R79/'Total Expenditures by County'!R$4)</f>
        <v>0</v>
      </c>
      <c r="S79" s="54">
        <f>('Total Expenditures by County'!S79/'Total Expenditures by County'!S$4)</f>
        <v>0</v>
      </c>
      <c r="T79" s="54">
        <f>('Total Expenditures by County'!T79/'Total Expenditures by County'!T$4)</f>
        <v>0</v>
      </c>
      <c r="U79" s="54">
        <f>('Total Expenditures by County'!U79/'Total Expenditures by County'!U$4)</f>
        <v>0</v>
      </c>
      <c r="V79" s="54">
        <f>('Total Expenditures by County'!V79/'Total Expenditures by County'!V$4)</f>
        <v>0</v>
      </c>
      <c r="W79" s="54">
        <f>('Total Expenditures by County'!W79/'Total Expenditures by County'!W$4)</f>
        <v>0</v>
      </c>
      <c r="X79" s="54">
        <f>('Total Expenditures by County'!X79/'Total Expenditures by County'!X$4)</f>
        <v>0</v>
      </c>
      <c r="Y79" s="54">
        <f>('Total Expenditures by County'!Y79/'Total Expenditures by County'!Y$4)</f>
        <v>0</v>
      </c>
      <c r="Z79" s="54">
        <f>('Total Expenditures by County'!Z79/'Total Expenditures by County'!Z$4)</f>
        <v>0</v>
      </c>
      <c r="AA79" s="54">
        <f>('Total Expenditures by County'!AA79/'Total Expenditures by County'!AA$4)</f>
        <v>0</v>
      </c>
      <c r="AB79" s="54">
        <f>('Total Expenditures by County'!AB79/'Total Expenditures by County'!AB$4)</f>
        <v>0</v>
      </c>
      <c r="AC79" s="54">
        <f>('Total Expenditures by County'!AC79/'Total Expenditures by County'!AC$4)</f>
        <v>0</v>
      </c>
      <c r="AD79" s="54">
        <f>('Total Expenditures by County'!AD79/'Total Expenditures by County'!AD$4)</f>
        <v>0.25317132489532018</v>
      </c>
      <c r="AE79" s="54">
        <f>('Total Expenditures by County'!AE79/'Total Expenditures by County'!AE$4)</f>
        <v>0</v>
      </c>
      <c r="AF79" s="54">
        <f>('Total Expenditures by County'!AF79/'Total Expenditures by County'!AF$4)</f>
        <v>0</v>
      </c>
      <c r="AG79" s="54">
        <f>('Total Expenditures by County'!AG79/'Total Expenditures by County'!AG$4)</f>
        <v>0</v>
      </c>
      <c r="AH79" s="54">
        <f>('Total Expenditures by County'!AH79/'Total Expenditures by County'!AH$4)</f>
        <v>0</v>
      </c>
      <c r="AI79" s="54">
        <f>('Total Expenditures by County'!AI79/'Total Expenditures by County'!AI$4)</f>
        <v>0</v>
      </c>
      <c r="AJ79" s="54">
        <f>('Total Expenditures by County'!AJ79/'Total Expenditures by County'!AJ$4)</f>
        <v>0</v>
      </c>
      <c r="AK79" s="54">
        <f>('Total Expenditures by County'!AK79/'Total Expenditures by County'!AK$4)</f>
        <v>9.5374944034129175E-2</v>
      </c>
      <c r="AL79" s="54">
        <f>('Total Expenditures by County'!AL79/'Total Expenditures by County'!AL$4)</f>
        <v>0</v>
      </c>
      <c r="AM79" s="54">
        <f>('Total Expenditures by County'!AM79/'Total Expenditures by County'!AM$4)</f>
        <v>0</v>
      </c>
      <c r="AN79" s="54">
        <f>('Total Expenditures by County'!AN79/'Total Expenditures by County'!AN$4)</f>
        <v>0</v>
      </c>
      <c r="AO79" s="54">
        <f>('Total Expenditures by County'!AO79/'Total Expenditures by County'!AO$4)</f>
        <v>0</v>
      </c>
      <c r="AP79" s="54">
        <f>('Total Expenditures by County'!AP79/'Total Expenditures by County'!AP$4)</f>
        <v>0</v>
      </c>
      <c r="AQ79" s="54">
        <f>('Total Expenditures by County'!AQ79/'Total Expenditures by County'!AQ$4)</f>
        <v>0</v>
      </c>
      <c r="AR79" s="54">
        <f>('Total Expenditures by County'!AR79/'Total Expenditures by County'!AR$4)</f>
        <v>0</v>
      </c>
      <c r="AS79" s="54">
        <f>('Total Expenditures by County'!AS79/'Total Expenditures by County'!AS$4)</f>
        <v>0</v>
      </c>
      <c r="AT79" s="54">
        <f>('Total Expenditures by County'!AT79/'Total Expenditures by County'!AT$4)</f>
        <v>0</v>
      </c>
      <c r="AU79" s="54">
        <f>('Total Expenditures by County'!AU79/'Total Expenditures by County'!AU$4)</f>
        <v>0</v>
      </c>
      <c r="AV79" s="54">
        <f>('Total Expenditures by County'!AV79/'Total Expenditures by County'!AV$4)</f>
        <v>0</v>
      </c>
      <c r="AW79" s="54">
        <f>('Total Expenditures by County'!AW79/'Total Expenditures by County'!AW$4)</f>
        <v>0</v>
      </c>
      <c r="AX79" s="54">
        <f>('Total Expenditures by County'!AX79/'Total Expenditures by County'!AX$4)</f>
        <v>0.10871667383847802</v>
      </c>
      <c r="AY79" s="54">
        <f>('Total Expenditures by County'!AY79/'Total Expenditures by County'!AY$4)</f>
        <v>0</v>
      </c>
      <c r="AZ79" s="54">
        <f>('Total Expenditures by County'!AZ79/'Total Expenditures by County'!AZ$4)</f>
        <v>0</v>
      </c>
      <c r="BA79" s="54">
        <f>('Total Expenditures by County'!BA79/'Total Expenditures by County'!BA$4)</f>
        <v>0</v>
      </c>
      <c r="BB79" s="54">
        <f>('Total Expenditures by County'!BB79/'Total Expenditures by County'!BB$4)</f>
        <v>0</v>
      </c>
      <c r="BC79" s="54">
        <f>('Total Expenditures by County'!BC79/'Total Expenditures by County'!BC$4)</f>
        <v>0</v>
      </c>
      <c r="BD79" s="54">
        <f>('Total Expenditures by County'!BD79/'Total Expenditures by County'!BD$4)</f>
        <v>0</v>
      </c>
      <c r="BE79" s="54">
        <f>('Total Expenditures by County'!BE79/'Total Expenditures by County'!BE$4)</f>
        <v>0</v>
      </c>
      <c r="BF79" s="54">
        <f>('Total Expenditures by County'!BF79/'Total Expenditures by County'!BF$4)</f>
        <v>0</v>
      </c>
      <c r="BG79" s="54">
        <f>('Total Expenditures by County'!BG79/'Total Expenditures by County'!BG$4)</f>
        <v>0</v>
      </c>
      <c r="BH79" s="54">
        <f>('Total Expenditures by County'!BH79/'Total Expenditures by County'!BH$4)</f>
        <v>0</v>
      </c>
      <c r="BI79" s="54">
        <f>('Total Expenditures by County'!BI79/'Total Expenditures by County'!BI$4)</f>
        <v>0</v>
      </c>
      <c r="BJ79" s="54">
        <f>('Total Expenditures by County'!BJ79/'Total Expenditures by County'!BJ$4)</f>
        <v>0</v>
      </c>
      <c r="BK79" s="54">
        <f>('Total Expenditures by County'!BK79/'Total Expenditures by County'!BK$4)</f>
        <v>0</v>
      </c>
      <c r="BL79" s="54">
        <f>('Total Expenditures by County'!BL79/'Total Expenditures by County'!BL$4)</f>
        <v>0</v>
      </c>
      <c r="BM79" s="54">
        <f>('Total Expenditures by County'!BM79/'Total Expenditures by County'!BM$4)</f>
        <v>0</v>
      </c>
      <c r="BN79" s="54">
        <f>('Total Expenditures by County'!BN79/'Total Expenditures by County'!BN$4)</f>
        <v>0</v>
      </c>
      <c r="BO79" s="54">
        <f>('Total Expenditures by County'!BO79/'Total Expenditures by County'!BO$4)</f>
        <v>0</v>
      </c>
      <c r="BP79" s="54">
        <f>('Total Expenditures by County'!BP79/'Total Expenditures by County'!BP$4)</f>
        <v>0</v>
      </c>
      <c r="BQ79" s="55">
        <f>('Total Expenditures by County'!BQ79/'Total Expenditures by County'!BQ$4)</f>
        <v>0</v>
      </c>
    </row>
    <row r="80" spans="1:69" x14ac:dyDescent="0.25">
      <c r="A80" s="10"/>
      <c r="B80" s="11">
        <v>611</v>
      </c>
      <c r="C80" s="12" t="s">
        <v>74</v>
      </c>
      <c r="D80" s="54">
        <f>('Total Expenditures by County'!D80/'Total Expenditures by County'!D$4)</f>
        <v>1.4080178099715904E-2</v>
      </c>
      <c r="E80" s="54">
        <f>('Total Expenditures by County'!E80/'Total Expenditures by County'!E$4)</f>
        <v>0</v>
      </c>
      <c r="F80" s="54">
        <f>('Total Expenditures by County'!F80/'Total Expenditures by County'!F$4)</f>
        <v>0</v>
      </c>
      <c r="G80" s="54">
        <f>('Total Expenditures by County'!G80/'Total Expenditures by County'!G$4)</f>
        <v>0</v>
      </c>
      <c r="H80" s="54">
        <f>('Total Expenditures by County'!H80/'Total Expenditures by County'!H$4)</f>
        <v>2.4907419591330337E-3</v>
      </c>
      <c r="I80" s="54">
        <f>('Total Expenditures by County'!I80/'Total Expenditures by County'!I$4)</f>
        <v>0</v>
      </c>
      <c r="J80" s="54">
        <f>('Total Expenditures by County'!J80/'Total Expenditures by County'!J$4)</f>
        <v>0</v>
      </c>
      <c r="K80" s="54">
        <f>('Total Expenditures by County'!K80/'Total Expenditures by County'!K$4)</f>
        <v>0</v>
      </c>
      <c r="L80" s="54">
        <f>('Total Expenditures by County'!L80/'Total Expenditures by County'!L$4)</f>
        <v>0</v>
      </c>
      <c r="M80" s="54">
        <f>('Total Expenditures by County'!M80/'Total Expenditures by County'!M$4)</f>
        <v>0</v>
      </c>
      <c r="N80" s="54">
        <f>('Total Expenditures by County'!N80/'Total Expenditures by County'!N$4)</f>
        <v>0</v>
      </c>
      <c r="O80" s="54">
        <f>('Total Expenditures by County'!O80/'Total Expenditures by County'!O$4)</f>
        <v>0.13700257052679529</v>
      </c>
      <c r="P80" s="54">
        <f>('Total Expenditures by County'!P80/'Total Expenditures by County'!P$4)</f>
        <v>0</v>
      </c>
      <c r="Q80" s="54">
        <f>('Total Expenditures by County'!Q80/'Total Expenditures by County'!Q$4)</f>
        <v>0</v>
      </c>
      <c r="R80" s="54">
        <f>('Total Expenditures by County'!R80/'Total Expenditures by County'!R$4)</f>
        <v>0</v>
      </c>
      <c r="S80" s="54">
        <f>('Total Expenditures by County'!S80/'Total Expenditures by County'!S$4)</f>
        <v>0</v>
      </c>
      <c r="T80" s="54">
        <f>('Total Expenditures by County'!T80/'Total Expenditures by County'!T$4)</f>
        <v>0</v>
      </c>
      <c r="U80" s="54">
        <f>('Total Expenditures by County'!U80/'Total Expenditures by County'!U$4)</f>
        <v>0</v>
      </c>
      <c r="V80" s="54">
        <f>('Total Expenditures by County'!V80/'Total Expenditures by County'!V$4)</f>
        <v>0</v>
      </c>
      <c r="W80" s="54">
        <f>('Total Expenditures by County'!W80/'Total Expenditures by County'!W$4)</f>
        <v>0</v>
      </c>
      <c r="X80" s="54">
        <f>('Total Expenditures by County'!X80/'Total Expenditures by County'!X$4)</f>
        <v>0</v>
      </c>
      <c r="Y80" s="54">
        <f>('Total Expenditures by County'!Y80/'Total Expenditures by County'!Y$4)</f>
        <v>0</v>
      </c>
      <c r="Z80" s="54">
        <f>('Total Expenditures by County'!Z80/'Total Expenditures by County'!Z$4)</f>
        <v>0.18574616763619067</v>
      </c>
      <c r="AA80" s="54">
        <f>('Total Expenditures by County'!AA80/'Total Expenditures by County'!AA$4)</f>
        <v>0</v>
      </c>
      <c r="AB80" s="54">
        <f>('Total Expenditures by County'!AB80/'Total Expenditures by County'!AB$4)</f>
        <v>0</v>
      </c>
      <c r="AC80" s="54">
        <f>('Total Expenditures by County'!AC80/'Total Expenditures by County'!AC$4)</f>
        <v>0</v>
      </c>
      <c r="AD80" s="54">
        <f>('Total Expenditures by County'!AD80/'Total Expenditures by County'!AD$4)</f>
        <v>0</v>
      </c>
      <c r="AE80" s="54">
        <f>('Total Expenditures by County'!AE80/'Total Expenditures by County'!AE$4)</f>
        <v>0</v>
      </c>
      <c r="AF80" s="54">
        <f>('Total Expenditures by County'!AF80/'Total Expenditures by County'!AF$4)</f>
        <v>0</v>
      </c>
      <c r="AG80" s="54">
        <f>('Total Expenditures by County'!AG80/'Total Expenditures by County'!AG$4)</f>
        <v>0.4380068825340605</v>
      </c>
      <c r="AH80" s="54">
        <f>('Total Expenditures by County'!AH80/'Total Expenditures by County'!AH$4)</f>
        <v>0</v>
      </c>
      <c r="AI80" s="54">
        <f>('Total Expenditures by County'!AI80/'Total Expenditures by County'!AI$4)</f>
        <v>0</v>
      </c>
      <c r="AJ80" s="54">
        <f>('Total Expenditures by County'!AJ80/'Total Expenditures by County'!AJ$4)</f>
        <v>3.3267811586323317E-3</v>
      </c>
      <c r="AK80" s="54">
        <f>('Total Expenditures by County'!AK80/'Total Expenditures by County'!AK$4)</f>
        <v>0</v>
      </c>
      <c r="AL80" s="54">
        <f>('Total Expenditures by County'!AL80/'Total Expenditures by County'!AL$4)</f>
        <v>0</v>
      </c>
      <c r="AM80" s="54">
        <f>('Total Expenditures by County'!AM80/'Total Expenditures by County'!AM$4)</f>
        <v>0</v>
      </c>
      <c r="AN80" s="54">
        <f>('Total Expenditures by County'!AN80/'Total Expenditures by County'!AN$4)</f>
        <v>0</v>
      </c>
      <c r="AO80" s="54">
        <f>('Total Expenditures by County'!AO80/'Total Expenditures by County'!AO$4)</f>
        <v>0</v>
      </c>
      <c r="AP80" s="54">
        <f>('Total Expenditures by County'!AP80/'Total Expenditures by County'!AP$4)</f>
        <v>0</v>
      </c>
      <c r="AQ80" s="54">
        <f>('Total Expenditures by County'!AQ80/'Total Expenditures by County'!AQ$4)</f>
        <v>0</v>
      </c>
      <c r="AR80" s="54">
        <f>('Total Expenditures by County'!AR80/'Total Expenditures by County'!AR$4)</f>
        <v>0</v>
      </c>
      <c r="AS80" s="54">
        <f>('Total Expenditures by County'!AS80/'Total Expenditures by County'!AS$4)</f>
        <v>2.5334062735464426E-2</v>
      </c>
      <c r="AT80" s="54">
        <f>('Total Expenditures by County'!AT80/'Total Expenditures by County'!AT$4)</f>
        <v>0</v>
      </c>
      <c r="AU80" s="54">
        <f>('Total Expenditures by County'!AU80/'Total Expenditures by County'!AU$4)</f>
        <v>0</v>
      </c>
      <c r="AV80" s="54">
        <f>('Total Expenditures by County'!AV80/'Total Expenditures by County'!AV$4)</f>
        <v>0</v>
      </c>
      <c r="AW80" s="54">
        <f>('Total Expenditures by County'!AW80/'Total Expenditures by County'!AW$4)</f>
        <v>0</v>
      </c>
      <c r="AX80" s="54">
        <f>('Total Expenditures by County'!AX80/'Total Expenditures by County'!AX$4)</f>
        <v>0.16406836253650198</v>
      </c>
      <c r="AY80" s="54">
        <f>('Total Expenditures by County'!AY80/'Total Expenditures by County'!AY$4)</f>
        <v>7.5396757896885472E-3</v>
      </c>
      <c r="AZ80" s="54">
        <f>('Total Expenditures by County'!AZ80/'Total Expenditures by County'!AZ$4)</f>
        <v>0</v>
      </c>
      <c r="BA80" s="54">
        <f>('Total Expenditures by County'!BA80/'Total Expenditures by County'!BA$4)</f>
        <v>0</v>
      </c>
      <c r="BB80" s="54">
        <f>('Total Expenditures by County'!BB80/'Total Expenditures by County'!BB$4)</f>
        <v>0</v>
      </c>
      <c r="BC80" s="54">
        <f>('Total Expenditures by County'!BC80/'Total Expenditures by County'!BC$4)</f>
        <v>3.6003248191348002E-2</v>
      </c>
      <c r="BD80" s="54">
        <f>('Total Expenditures by County'!BD80/'Total Expenditures by County'!BD$4)</f>
        <v>0</v>
      </c>
      <c r="BE80" s="54">
        <f>('Total Expenditures by County'!BE80/'Total Expenditures by County'!BE$4)</f>
        <v>0.97714238482178051</v>
      </c>
      <c r="BF80" s="54">
        <f>('Total Expenditures by County'!BF80/'Total Expenditures by County'!BF$4)</f>
        <v>0</v>
      </c>
      <c r="BG80" s="54">
        <f>('Total Expenditures by County'!BG80/'Total Expenditures by County'!BG$4)</f>
        <v>0</v>
      </c>
      <c r="BH80" s="54">
        <f>('Total Expenditures by County'!BH80/'Total Expenditures by County'!BH$4)</f>
        <v>0</v>
      </c>
      <c r="BI80" s="54">
        <f>('Total Expenditures by County'!BI80/'Total Expenditures by County'!BI$4)</f>
        <v>0</v>
      </c>
      <c r="BJ80" s="54">
        <f>('Total Expenditures by County'!BJ80/'Total Expenditures by County'!BJ$4)</f>
        <v>0</v>
      </c>
      <c r="BK80" s="54">
        <f>('Total Expenditures by County'!BK80/'Total Expenditures by County'!BK$4)</f>
        <v>0</v>
      </c>
      <c r="BL80" s="54">
        <f>('Total Expenditures by County'!BL80/'Total Expenditures by County'!BL$4)</f>
        <v>9.0452839042702955</v>
      </c>
      <c r="BM80" s="54">
        <f>('Total Expenditures by County'!BM80/'Total Expenditures by County'!BM$4)</f>
        <v>0</v>
      </c>
      <c r="BN80" s="54">
        <f>('Total Expenditures by County'!BN80/'Total Expenditures by County'!BN$4)</f>
        <v>0</v>
      </c>
      <c r="BO80" s="54">
        <f>('Total Expenditures by County'!BO80/'Total Expenditures by County'!BO$4)</f>
        <v>0</v>
      </c>
      <c r="BP80" s="54">
        <f>('Total Expenditures by County'!BP80/'Total Expenditures by County'!BP$4)</f>
        <v>0</v>
      </c>
      <c r="BQ80" s="55">
        <f>('Total Expenditures by County'!BQ80/'Total Expenditures by County'!BQ$4)</f>
        <v>0</v>
      </c>
    </row>
    <row r="81" spans="1:69" x14ac:dyDescent="0.25">
      <c r="A81" s="10"/>
      <c r="B81" s="11">
        <v>612</v>
      </c>
      <c r="C81" s="12" t="s">
        <v>233</v>
      </c>
      <c r="D81" s="54">
        <f>('Total Expenditures by County'!D81/'Total Expenditures by County'!D$4)</f>
        <v>0.10247379176288814</v>
      </c>
      <c r="E81" s="54">
        <f>('Total Expenditures by County'!E81/'Total Expenditures by County'!E$4)</f>
        <v>0</v>
      </c>
      <c r="F81" s="54">
        <f>('Total Expenditures by County'!F81/'Total Expenditures by County'!F$4)</f>
        <v>0</v>
      </c>
      <c r="G81" s="54">
        <f>('Total Expenditures by County'!G81/'Total Expenditures by County'!G$4)</f>
        <v>0</v>
      </c>
      <c r="H81" s="54">
        <f>('Total Expenditures by County'!H81/'Total Expenditures by County'!H$4)</f>
        <v>0</v>
      </c>
      <c r="I81" s="54">
        <f>('Total Expenditures by County'!I81/'Total Expenditures by County'!I$4)</f>
        <v>5.169481449315819E-3</v>
      </c>
      <c r="J81" s="54">
        <f>('Total Expenditures by County'!J81/'Total Expenditures by County'!J$4)</f>
        <v>0</v>
      </c>
      <c r="K81" s="54">
        <f>('Total Expenditures by County'!K81/'Total Expenditures by County'!K$4)</f>
        <v>0</v>
      </c>
      <c r="L81" s="54">
        <f>('Total Expenditures by County'!L81/'Total Expenditures by County'!L$4)</f>
        <v>0</v>
      </c>
      <c r="M81" s="54">
        <f>('Total Expenditures by County'!M81/'Total Expenditures by County'!M$4)</f>
        <v>0</v>
      </c>
      <c r="N81" s="54">
        <f>('Total Expenditures by County'!N81/'Total Expenditures by County'!N$4)</f>
        <v>0</v>
      </c>
      <c r="O81" s="54">
        <f>('Total Expenditures by County'!O81/'Total Expenditures by County'!O$4)</f>
        <v>0</v>
      </c>
      <c r="P81" s="54">
        <f>('Total Expenditures by County'!P81/'Total Expenditures by County'!P$4)</f>
        <v>0</v>
      </c>
      <c r="Q81" s="54">
        <f>('Total Expenditures by County'!Q81/'Total Expenditures by County'!Q$4)</f>
        <v>0</v>
      </c>
      <c r="R81" s="54">
        <f>('Total Expenditures by County'!R81/'Total Expenditures by County'!R$4)</f>
        <v>0.57886918975176449</v>
      </c>
      <c r="S81" s="54">
        <f>('Total Expenditures by County'!S81/'Total Expenditures by County'!S$4)</f>
        <v>0</v>
      </c>
      <c r="T81" s="54">
        <f>('Total Expenditures by County'!T81/'Total Expenditures by County'!T$4)</f>
        <v>0</v>
      </c>
      <c r="U81" s="54">
        <f>('Total Expenditures by County'!U81/'Total Expenditures by County'!U$4)</f>
        <v>0</v>
      </c>
      <c r="V81" s="54">
        <f>('Total Expenditures by County'!V81/'Total Expenditures by County'!V$4)</f>
        <v>0</v>
      </c>
      <c r="W81" s="54">
        <f>('Total Expenditures by County'!W81/'Total Expenditures by County'!W$4)</f>
        <v>0</v>
      </c>
      <c r="X81" s="54">
        <f>('Total Expenditures by County'!X81/'Total Expenditures by County'!X$4)</f>
        <v>0</v>
      </c>
      <c r="Y81" s="54">
        <f>('Total Expenditures by County'!Y81/'Total Expenditures by County'!Y$4)</f>
        <v>1.6632203981837235</v>
      </c>
      <c r="Z81" s="54">
        <f>('Total Expenditures by County'!Z81/'Total Expenditures by County'!Z$4)</f>
        <v>0.93798704862254423</v>
      </c>
      <c r="AA81" s="54">
        <f>('Total Expenditures by County'!AA81/'Total Expenditures by County'!AA$4)</f>
        <v>0</v>
      </c>
      <c r="AB81" s="54">
        <f>('Total Expenditures by County'!AB81/'Total Expenditures by County'!AB$4)</f>
        <v>0</v>
      </c>
      <c r="AC81" s="54">
        <f>('Total Expenditures by County'!AC81/'Total Expenditures by County'!AC$4)</f>
        <v>0</v>
      </c>
      <c r="AD81" s="54">
        <f>('Total Expenditures by County'!AD81/'Total Expenditures by County'!AD$4)</f>
        <v>2.2552331058569425E-2</v>
      </c>
      <c r="AE81" s="54">
        <f>('Total Expenditures by County'!AE81/'Total Expenditures by County'!AE$4)</f>
        <v>0</v>
      </c>
      <c r="AF81" s="54">
        <f>('Total Expenditures by County'!AF81/'Total Expenditures by County'!AF$4)</f>
        <v>0</v>
      </c>
      <c r="AG81" s="54">
        <f>('Total Expenditures by County'!AG81/'Total Expenditures by County'!AG$4)</f>
        <v>0</v>
      </c>
      <c r="AH81" s="54">
        <f>('Total Expenditures by County'!AH81/'Total Expenditures by County'!AH$4)</f>
        <v>1.1393943652076162</v>
      </c>
      <c r="AI81" s="54">
        <f>('Total Expenditures by County'!AI81/'Total Expenditures by County'!AI$4)</f>
        <v>0</v>
      </c>
      <c r="AJ81" s="54">
        <f>('Total Expenditures by County'!AJ81/'Total Expenditures by County'!AJ$4)</f>
        <v>2.3241843683107936E-2</v>
      </c>
      <c r="AK81" s="54">
        <f>('Total Expenditures by County'!AK81/'Total Expenditures by County'!AK$4)</f>
        <v>0</v>
      </c>
      <c r="AL81" s="54">
        <f>('Total Expenditures by County'!AL81/'Total Expenditures by County'!AL$4)</f>
        <v>0</v>
      </c>
      <c r="AM81" s="54">
        <f>('Total Expenditures by County'!AM81/'Total Expenditures by County'!AM$4)</f>
        <v>1.8165065157298933E-3</v>
      </c>
      <c r="AN81" s="54">
        <f>('Total Expenditures by County'!AN81/'Total Expenditures by County'!AN$4)</f>
        <v>0</v>
      </c>
      <c r="AO81" s="54">
        <f>('Total Expenditures by County'!AO81/'Total Expenditures by County'!AO$4)</f>
        <v>0</v>
      </c>
      <c r="AP81" s="54">
        <f>('Total Expenditures by County'!AP81/'Total Expenditures by County'!AP$4)</f>
        <v>2.5101523176196921E-3</v>
      </c>
      <c r="AQ81" s="54">
        <f>('Total Expenditures by County'!AQ81/'Total Expenditures by County'!AQ$4)</f>
        <v>0.16574513160570106</v>
      </c>
      <c r="AR81" s="54">
        <f>('Total Expenditures by County'!AR81/'Total Expenditures by County'!AR$4)</f>
        <v>0</v>
      </c>
      <c r="AS81" s="54">
        <f>('Total Expenditures by County'!AS81/'Total Expenditures by County'!AS$4)</f>
        <v>0.14260334630430518</v>
      </c>
      <c r="AT81" s="54">
        <f>('Total Expenditures by County'!AT81/'Total Expenditures by County'!AT$4)</f>
        <v>0</v>
      </c>
      <c r="AU81" s="54">
        <f>('Total Expenditures by County'!AU81/'Total Expenditures by County'!AU$4)</f>
        <v>2.281056585410362E-4</v>
      </c>
      <c r="AV81" s="54">
        <f>('Total Expenditures by County'!AV81/'Total Expenditures by County'!AV$4)</f>
        <v>0</v>
      </c>
      <c r="AW81" s="54">
        <f>('Total Expenditures by County'!AW81/'Total Expenditures by County'!AW$4)</f>
        <v>6.3550906924400899E-4</v>
      </c>
      <c r="AX81" s="54">
        <f>('Total Expenditures by County'!AX81/'Total Expenditures by County'!AX$4)</f>
        <v>0</v>
      </c>
      <c r="AY81" s="54">
        <f>('Total Expenditures by County'!AY81/'Total Expenditures by County'!AY$4)</f>
        <v>0</v>
      </c>
      <c r="AZ81" s="54">
        <f>('Total Expenditures by County'!AZ81/'Total Expenditures by County'!AZ$4)</f>
        <v>0</v>
      </c>
      <c r="BA81" s="54">
        <f>('Total Expenditures by County'!BA81/'Total Expenditures by County'!BA$4)</f>
        <v>0</v>
      </c>
      <c r="BB81" s="54">
        <f>('Total Expenditures by County'!BB81/'Total Expenditures by County'!BB$4)</f>
        <v>0</v>
      </c>
      <c r="BC81" s="54">
        <f>('Total Expenditures by County'!BC81/'Total Expenditures by County'!BC$4)</f>
        <v>0.14304960874058761</v>
      </c>
      <c r="BD81" s="54">
        <f>('Total Expenditures by County'!BD81/'Total Expenditures by County'!BD$4)</f>
        <v>0</v>
      </c>
      <c r="BE81" s="54">
        <f>('Total Expenditures by County'!BE81/'Total Expenditures by County'!BE$4)</f>
        <v>0.23686084512773561</v>
      </c>
      <c r="BF81" s="54">
        <f>('Total Expenditures by County'!BF81/'Total Expenditures by County'!BF$4)</f>
        <v>0</v>
      </c>
      <c r="BG81" s="54">
        <f>('Total Expenditures by County'!BG81/'Total Expenditures by County'!BG$4)</f>
        <v>0</v>
      </c>
      <c r="BH81" s="54">
        <f>('Total Expenditures by County'!BH81/'Total Expenditures by County'!BH$4)</f>
        <v>0</v>
      </c>
      <c r="BI81" s="54">
        <f>('Total Expenditures by County'!BI81/'Total Expenditures by County'!BI$4)</f>
        <v>0</v>
      </c>
      <c r="BJ81" s="54">
        <f>('Total Expenditures by County'!BJ81/'Total Expenditures by County'!BJ$4)</f>
        <v>3.5110462917949548E-3</v>
      </c>
      <c r="BK81" s="54">
        <f>('Total Expenditures by County'!BK81/'Total Expenditures by County'!BK$4)</f>
        <v>0</v>
      </c>
      <c r="BL81" s="54">
        <f>('Total Expenditures by County'!BL81/'Total Expenditures by County'!BL$4)</f>
        <v>0</v>
      </c>
      <c r="BM81" s="54">
        <f>('Total Expenditures by County'!BM81/'Total Expenditures by County'!BM$4)</f>
        <v>0</v>
      </c>
      <c r="BN81" s="54">
        <f>('Total Expenditures by County'!BN81/'Total Expenditures by County'!BN$4)</f>
        <v>0</v>
      </c>
      <c r="BO81" s="54">
        <f>('Total Expenditures by County'!BO81/'Total Expenditures by County'!BO$4)</f>
        <v>0</v>
      </c>
      <c r="BP81" s="54">
        <f>('Total Expenditures by County'!BP81/'Total Expenditures by County'!BP$4)</f>
        <v>0</v>
      </c>
      <c r="BQ81" s="55">
        <f>('Total Expenditures by County'!BQ81/'Total Expenditures by County'!BQ$4)</f>
        <v>0</v>
      </c>
    </row>
    <row r="82" spans="1:69" x14ac:dyDescent="0.25">
      <c r="A82" s="10"/>
      <c r="B82" s="11">
        <v>613</v>
      </c>
      <c r="C82" s="12" t="s">
        <v>234</v>
      </c>
      <c r="D82" s="54">
        <f>('Total Expenditures by County'!D82/'Total Expenditures by County'!D$4)</f>
        <v>3.4373909720722365E-2</v>
      </c>
      <c r="E82" s="54">
        <f>('Total Expenditures by County'!E82/'Total Expenditures by County'!E$4)</f>
        <v>0</v>
      </c>
      <c r="F82" s="54">
        <f>('Total Expenditures by County'!F82/'Total Expenditures by County'!F$4)</f>
        <v>0</v>
      </c>
      <c r="G82" s="54">
        <f>('Total Expenditures by County'!G82/'Total Expenditures by County'!G$4)</f>
        <v>0.19674230030585391</v>
      </c>
      <c r="H82" s="54">
        <f>('Total Expenditures by County'!H82/'Total Expenditures by County'!H$4)</f>
        <v>0</v>
      </c>
      <c r="I82" s="54">
        <f>('Total Expenditures by County'!I82/'Total Expenditures by County'!I$4)</f>
        <v>0</v>
      </c>
      <c r="J82" s="54">
        <f>('Total Expenditures by County'!J82/'Total Expenditures by County'!J$4)</f>
        <v>0</v>
      </c>
      <c r="K82" s="54">
        <f>('Total Expenditures by County'!K82/'Total Expenditures by County'!K$4)</f>
        <v>0</v>
      </c>
      <c r="L82" s="54">
        <f>('Total Expenditures by County'!L82/'Total Expenditures by County'!L$4)</f>
        <v>0</v>
      </c>
      <c r="M82" s="54">
        <f>('Total Expenditures by County'!M82/'Total Expenditures by County'!M$4)</f>
        <v>0</v>
      </c>
      <c r="N82" s="54">
        <f>('Total Expenditures by County'!N82/'Total Expenditures by County'!N$4)</f>
        <v>0</v>
      </c>
      <c r="O82" s="54">
        <f>('Total Expenditures by County'!O82/'Total Expenditures by County'!O$4)</f>
        <v>0</v>
      </c>
      <c r="P82" s="54">
        <f>('Total Expenditures by County'!P82/'Total Expenditures by County'!P$4)</f>
        <v>0</v>
      </c>
      <c r="Q82" s="54">
        <f>('Total Expenditures by County'!Q82/'Total Expenditures by County'!Q$4)</f>
        <v>0</v>
      </c>
      <c r="R82" s="54">
        <f>('Total Expenditures by County'!R82/'Total Expenditures by County'!R$4)</f>
        <v>0</v>
      </c>
      <c r="S82" s="54">
        <f>('Total Expenditures by County'!S82/'Total Expenditures by County'!S$4)</f>
        <v>1.0913670071358612E-2</v>
      </c>
      <c r="T82" s="54">
        <f>('Total Expenditures by County'!T82/'Total Expenditures by County'!T$4)</f>
        <v>0</v>
      </c>
      <c r="U82" s="54">
        <f>('Total Expenditures by County'!U82/'Total Expenditures by County'!U$4)</f>
        <v>0</v>
      </c>
      <c r="V82" s="54">
        <f>('Total Expenditures by County'!V82/'Total Expenditures by County'!V$4)</f>
        <v>0</v>
      </c>
      <c r="W82" s="54">
        <f>('Total Expenditures by County'!W82/'Total Expenditures by County'!W$4)</f>
        <v>0</v>
      </c>
      <c r="X82" s="54">
        <f>('Total Expenditures by County'!X82/'Total Expenditures by County'!X$4)</f>
        <v>0</v>
      </c>
      <c r="Y82" s="54">
        <f>('Total Expenditures by County'!Y82/'Total Expenditures by County'!Y$4)</f>
        <v>0.61550820817324481</v>
      </c>
      <c r="Z82" s="54">
        <f>('Total Expenditures by County'!Z82/'Total Expenditures by County'!Z$4)</f>
        <v>0.4403102476859474</v>
      </c>
      <c r="AA82" s="54">
        <f>('Total Expenditures by County'!AA82/'Total Expenditures by County'!AA$4)</f>
        <v>0</v>
      </c>
      <c r="AB82" s="54">
        <f>('Total Expenditures by County'!AB82/'Total Expenditures by County'!AB$4)</f>
        <v>0</v>
      </c>
      <c r="AC82" s="54">
        <f>('Total Expenditures by County'!AC82/'Total Expenditures by County'!AC$4)</f>
        <v>4.8151001540832046E-3</v>
      </c>
      <c r="AD82" s="54">
        <f>('Total Expenditures by County'!AD82/'Total Expenditures by County'!AD$4)</f>
        <v>0</v>
      </c>
      <c r="AE82" s="54">
        <f>('Total Expenditures by County'!AE82/'Total Expenditures by County'!AE$4)</f>
        <v>0</v>
      </c>
      <c r="AF82" s="54">
        <f>('Total Expenditures by County'!AF82/'Total Expenditures by County'!AF$4)</f>
        <v>0</v>
      </c>
      <c r="AG82" s="54">
        <f>('Total Expenditures by County'!AG82/'Total Expenditures by County'!AG$4)</f>
        <v>0</v>
      </c>
      <c r="AH82" s="54">
        <f>('Total Expenditures by County'!AH82/'Total Expenditures by County'!AH$4)</f>
        <v>1.4804327970210076</v>
      </c>
      <c r="AI82" s="54">
        <f>('Total Expenditures by County'!AI82/'Total Expenditures by County'!AI$4)</f>
        <v>0</v>
      </c>
      <c r="AJ82" s="54">
        <f>('Total Expenditures by County'!AJ82/'Total Expenditures by County'!AJ$4)</f>
        <v>8.3644783417041485E-4</v>
      </c>
      <c r="AK82" s="54">
        <f>('Total Expenditures by County'!AK82/'Total Expenditures by County'!AK$4)</f>
        <v>0</v>
      </c>
      <c r="AL82" s="54">
        <f>('Total Expenditures by County'!AL82/'Total Expenditures by County'!AL$4)</f>
        <v>0</v>
      </c>
      <c r="AM82" s="54">
        <f>('Total Expenditures by County'!AM82/'Total Expenditures by County'!AM$4)</f>
        <v>0</v>
      </c>
      <c r="AN82" s="54">
        <f>('Total Expenditures by County'!AN82/'Total Expenditures by County'!AN$4)</f>
        <v>0</v>
      </c>
      <c r="AO82" s="54">
        <f>('Total Expenditures by County'!AO82/'Total Expenditures by County'!AO$4)</f>
        <v>0</v>
      </c>
      <c r="AP82" s="54">
        <f>('Total Expenditures by County'!AP82/'Total Expenditures by County'!AP$4)</f>
        <v>2.3984439684062505E-4</v>
      </c>
      <c r="AQ82" s="54">
        <f>('Total Expenditures by County'!AQ82/'Total Expenditures by County'!AQ$4)</f>
        <v>1.6397421013622979E-4</v>
      </c>
      <c r="AR82" s="54">
        <f>('Total Expenditures by County'!AR82/'Total Expenditures by County'!AR$4)</f>
        <v>0</v>
      </c>
      <c r="AS82" s="54">
        <f>('Total Expenditures by County'!AS82/'Total Expenditures by County'!AS$4)</f>
        <v>1.5794721468162628E-2</v>
      </c>
      <c r="AT82" s="54">
        <f>('Total Expenditures by County'!AT82/'Total Expenditures by County'!AT$4)</f>
        <v>0</v>
      </c>
      <c r="AU82" s="54">
        <f>('Total Expenditures by County'!AU82/'Total Expenditures by County'!AU$4)</f>
        <v>0</v>
      </c>
      <c r="AV82" s="54">
        <f>('Total Expenditures by County'!AV82/'Total Expenditures by County'!AV$4)</f>
        <v>0</v>
      </c>
      <c r="AW82" s="54">
        <f>('Total Expenditures by County'!AW82/'Total Expenditures by County'!AW$4)</f>
        <v>0</v>
      </c>
      <c r="AX82" s="54">
        <f>('Total Expenditures by County'!AX82/'Total Expenditures by County'!AX$4)</f>
        <v>0</v>
      </c>
      <c r="AY82" s="54">
        <f>('Total Expenditures by County'!AY82/'Total Expenditures by County'!AY$4)</f>
        <v>0</v>
      </c>
      <c r="AZ82" s="54">
        <f>('Total Expenditures by County'!AZ82/'Total Expenditures by County'!AZ$4)</f>
        <v>0</v>
      </c>
      <c r="BA82" s="54">
        <f>('Total Expenditures by County'!BA82/'Total Expenditures by County'!BA$4)</f>
        <v>0</v>
      </c>
      <c r="BB82" s="54">
        <f>('Total Expenditures by County'!BB82/'Total Expenditures by County'!BB$4)</f>
        <v>0</v>
      </c>
      <c r="BC82" s="54">
        <f>('Total Expenditures by County'!BC82/'Total Expenditures by County'!BC$4)</f>
        <v>2.0742285545548501E-2</v>
      </c>
      <c r="BD82" s="54">
        <f>('Total Expenditures by County'!BD82/'Total Expenditures by County'!BD$4)</f>
        <v>0</v>
      </c>
      <c r="BE82" s="54">
        <f>('Total Expenditures by County'!BE82/'Total Expenditures by County'!BE$4)</f>
        <v>2.9794376835921108E-2</v>
      </c>
      <c r="BF82" s="54">
        <f>('Total Expenditures by County'!BF82/'Total Expenditures by County'!BF$4)</f>
        <v>0</v>
      </c>
      <c r="BG82" s="54">
        <f>('Total Expenditures by County'!BG82/'Total Expenditures by County'!BG$4)</f>
        <v>2.0118291154548051E-2</v>
      </c>
      <c r="BH82" s="54">
        <f>('Total Expenditures by County'!BH82/'Total Expenditures by County'!BH$4)</f>
        <v>0</v>
      </c>
      <c r="BI82" s="54">
        <f>('Total Expenditures by County'!BI82/'Total Expenditures by County'!BI$4)</f>
        <v>0</v>
      </c>
      <c r="BJ82" s="54">
        <f>('Total Expenditures by County'!BJ82/'Total Expenditures by County'!BJ$4)</f>
        <v>0</v>
      </c>
      <c r="BK82" s="54">
        <f>('Total Expenditures by County'!BK82/'Total Expenditures by County'!BK$4)</f>
        <v>0</v>
      </c>
      <c r="BL82" s="54">
        <f>('Total Expenditures by County'!BL82/'Total Expenditures by County'!BL$4)</f>
        <v>0</v>
      </c>
      <c r="BM82" s="54">
        <f>('Total Expenditures by County'!BM82/'Total Expenditures by County'!BM$4)</f>
        <v>3.0240595507111525E-2</v>
      </c>
      <c r="BN82" s="54">
        <f>('Total Expenditures by County'!BN82/'Total Expenditures by County'!BN$4)</f>
        <v>0</v>
      </c>
      <c r="BO82" s="54">
        <f>('Total Expenditures by County'!BO82/'Total Expenditures by County'!BO$4)</f>
        <v>0</v>
      </c>
      <c r="BP82" s="54">
        <f>('Total Expenditures by County'!BP82/'Total Expenditures by County'!BP$4)</f>
        <v>0</v>
      </c>
      <c r="BQ82" s="55">
        <f>('Total Expenditures by County'!BQ82/'Total Expenditures by County'!BQ$4)</f>
        <v>0</v>
      </c>
    </row>
    <row r="83" spans="1:69" x14ac:dyDescent="0.25">
      <c r="A83" s="10"/>
      <c r="B83" s="11">
        <v>614</v>
      </c>
      <c r="C83" s="12" t="s">
        <v>158</v>
      </c>
      <c r="D83" s="54">
        <f>('Total Expenditures by County'!D83/'Total Expenditures by County'!D$4)</f>
        <v>3.2681297868452095</v>
      </c>
      <c r="E83" s="54">
        <f>('Total Expenditures by County'!E83/'Total Expenditures by County'!E$4)</f>
        <v>0</v>
      </c>
      <c r="F83" s="54">
        <f>('Total Expenditures by County'!F83/'Total Expenditures by County'!F$4)</f>
        <v>3.900581866300604</v>
      </c>
      <c r="G83" s="54">
        <f>('Total Expenditures by County'!G83/'Total Expenditures by County'!G$4)</f>
        <v>2.5476207411622447</v>
      </c>
      <c r="H83" s="54">
        <f>('Total Expenditures by County'!H83/'Total Expenditures by County'!H$4)</f>
        <v>1.9324022031317556</v>
      </c>
      <c r="I83" s="54">
        <f>('Total Expenditures by County'!I83/'Total Expenditures by County'!I$4)</f>
        <v>1.8857119553448705</v>
      </c>
      <c r="J83" s="54">
        <f>('Total Expenditures by County'!J83/'Total Expenditures by County'!J$4)</f>
        <v>4.8418788096091792</v>
      </c>
      <c r="K83" s="54">
        <f>('Total Expenditures by County'!K83/'Total Expenditures by County'!K$4)</f>
        <v>2.1327923131857429</v>
      </c>
      <c r="L83" s="54">
        <f>('Total Expenditures by County'!L83/'Total Expenditures by County'!L$4)</f>
        <v>0.7146152976212915</v>
      </c>
      <c r="M83" s="54">
        <f>('Total Expenditures by County'!M83/'Total Expenditures by County'!M$4)</f>
        <v>1.3074700954469618</v>
      </c>
      <c r="N83" s="54">
        <f>('Total Expenditures by County'!N83/'Total Expenditures by County'!N$4)</f>
        <v>3.0863563130137073</v>
      </c>
      <c r="O83" s="54">
        <f>('Total Expenditures by County'!O83/'Total Expenditures by County'!O$4)</f>
        <v>2.3061855334656558</v>
      </c>
      <c r="P83" s="54">
        <f>('Total Expenditures by County'!P83/'Total Expenditures by County'!P$4)</f>
        <v>0</v>
      </c>
      <c r="Q83" s="54">
        <f>('Total Expenditures by County'!Q83/'Total Expenditures by County'!Q$4)</f>
        <v>1.3526695714378618</v>
      </c>
      <c r="R83" s="54">
        <f>('Total Expenditures by County'!R83/'Total Expenditures by County'!R$4)</f>
        <v>3.5176518247958817</v>
      </c>
      <c r="S83" s="54">
        <f>('Total Expenditures by County'!S83/'Total Expenditures by County'!S$4)</f>
        <v>2.0791813475456964</v>
      </c>
      <c r="T83" s="54">
        <f>('Total Expenditures by County'!T83/'Total Expenditures by County'!T$4)</f>
        <v>5.2201936376210236</v>
      </c>
      <c r="U83" s="54">
        <f>('Total Expenditures by County'!U83/'Total Expenditures by County'!U$4)</f>
        <v>2.8546517720537379</v>
      </c>
      <c r="V83" s="54">
        <f>('Total Expenditures by County'!V83/'Total Expenditures by County'!V$4)</f>
        <v>1.8441526416373837</v>
      </c>
      <c r="W83" s="54">
        <f>('Total Expenditures by County'!W83/'Total Expenditures by County'!W$4)</f>
        <v>0</v>
      </c>
      <c r="X83" s="54">
        <f>('Total Expenditures by County'!X83/'Total Expenditures by County'!X$4)</f>
        <v>3.7683111839310639</v>
      </c>
      <c r="Y83" s="54">
        <f>('Total Expenditures by County'!Y83/'Total Expenditures by County'!Y$4)</f>
        <v>2.9193154034229827</v>
      </c>
      <c r="Z83" s="54">
        <f>('Total Expenditures by County'!Z83/'Total Expenditures by County'!Z$4)</f>
        <v>4.5218600226832031</v>
      </c>
      <c r="AA83" s="54">
        <f>('Total Expenditures by County'!AA83/'Total Expenditures by County'!AA$4)</f>
        <v>0</v>
      </c>
      <c r="AB83" s="54">
        <f>('Total Expenditures by County'!AB83/'Total Expenditures by County'!AB$4)</f>
        <v>1.8382454371816639</v>
      </c>
      <c r="AC83" s="54">
        <f>('Total Expenditures by County'!AC83/'Total Expenditures by County'!AC$4)</f>
        <v>2.1346302003081665</v>
      </c>
      <c r="AD83" s="54">
        <f>('Total Expenditures by County'!AD83/'Total Expenditures by County'!AD$4)</f>
        <v>4.161714150374797</v>
      </c>
      <c r="AE83" s="54">
        <f>('Total Expenditures by County'!AE83/'Total Expenditures by County'!AE$4)</f>
        <v>1.8826016599676358</v>
      </c>
      <c r="AF83" s="54">
        <f>('Total Expenditures by County'!AF83/'Total Expenditures by County'!AF$4)</f>
        <v>2.9447951831317334</v>
      </c>
      <c r="AG83" s="54">
        <f>('Total Expenditures by County'!AG83/'Total Expenditures by County'!AG$4)</f>
        <v>1.5558149363063734</v>
      </c>
      <c r="AH83" s="54">
        <f>('Total Expenditures by County'!AH83/'Total Expenditures by County'!AH$4)</f>
        <v>0</v>
      </c>
      <c r="AI83" s="54">
        <f>('Total Expenditures by County'!AI83/'Total Expenditures by County'!AI$4)</f>
        <v>0</v>
      </c>
      <c r="AJ83" s="54">
        <f>('Total Expenditures by County'!AJ83/'Total Expenditures by County'!AJ$4)</f>
        <v>2.6756483421223725</v>
      </c>
      <c r="AK83" s="54">
        <f>('Total Expenditures by County'!AK83/'Total Expenditures by County'!AK$4)</f>
        <v>1.8716024621343108</v>
      </c>
      <c r="AL83" s="54">
        <f>('Total Expenditures by County'!AL83/'Total Expenditures by County'!AL$4)</f>
        <v>3.5588375241137395</v>
      </c>
      <c r="AM83" s="54">
        <f>('Total Expenditures by County'!AM83/'Total Expenditures by County'!AM$4)</f>
        <v>2.7676451230748982</v>
      </c>
      <c r="AN83" s="54">
        <f>('Total Expenditures by County'!AN83/'Total Expenditures by County'!AN$4)</f>
        <v>5.6536077034691994</v>
      </c>
      <c r="AO83" s="54">
        <f>('Total Expenditures by County'!AO83/'Total Expenditures by County'!AO$4)</f>
        <v>2.6036758732737613</v>
      </c>
      <c r="AP83" s="54">
        <f>('Total Expenditures by County'!AP83/'Total Expenditures by County'!AP$4)</f>
        <v>2.744348871745673</v>
      </c>
      <c r="AQ83" s="54">
        <f>('Total Expenditures by County'!AQ83/'Total Expenditures by County'!AQ$4)</f>
        <v>2.4424745676000077</v>
      </c>
      <c r="AR83" s="54">
        <f>('Total Expenditures by County'!AR83/'Total Expenditures by County'!AR$4)</f>
        <v>3.3701855252057649</v>
      </c>
      <c r="AS83" s="54">
        <f>('Total Expenditures by County'!AS83/'Total Expenditures by County'!AS$4)</f>
        <v>3.9389597762249311</v>
      </c>
      <c r="AT83" s="54">
        <f>('Total Expenditures by County'!AT83/'Total Expenditures by County'!AT$4)</f>
        <v>0</v>
      </c>
      <c r="AU83" s="54">
        <f>('Total Expenditures by County'!AU83/'Total Expenditures by County'!AU$4)</f>
        <v>2.6025030794263904</v>
      </c>
      <c r="AV83" s="54">
        <f>('Total Expenditures by County'!AV83/'Total Expenditures by County'!AV$4)</f>
        <v>1.9306178184493408</v>
      </c>
      <c r="AW83" s="54">
        <f>('Total Expenditures by County'!AW83/'Total Expenditures by County'!AW$4)</f>
        <v>11.475307824705416</v>
      </c>
      <c r="AX83" s="54">
        <f>('Total Expenditures by County'!AX83/'Total Expenditures by County'!AX$4)</f>
        <v>2.8672234164592592</v>
      </c>
      <c r="AY83" s="54">
        <f>('Total Expenditures by County'!AY83/'Total Expenditures by County'!AY$4)</f>
        <v>1.377587643946997</v>
      </c>
      <c r="AZ83" s="54">
        <f>('Total Expenditures by County'!AZ83/'Total Expenditures by County'!AZ$4)</f>
        <v>2.6103136108697371</v>
      </c>
      <c r="BA83" s="54">
        <f>('Total Expenditures by County'!BA83/'Total Expenditures by County'!BA$4)</f>
        <v>4.6420478842363444</v>
      </c>
      <c r="BB83" s="54">
        <f>('Total Expenditures by County'!BB83/'Total Expenditures by County'!BB$4)</f>
        <v>3.4123560792787924</v>
      </c>
      <c r="BC83" s="54">
        <f>('Total Expenditures by County'!BC83/'Total Expenditures by County'!BC$4)</f>
        <v>4.5947013878635756</v>
      </c>
      <c r="BD83" s="54">
        <f>('Total Expenditures by County'!BD83/'Total Expenditures by County'!BD$4)</f>
        <v>2.7440757008838998</v>
      </c>
      <c r="BE83" s="54">
        <f>('Total Expenditures by County'!BE83/'Total Expenditures by County'!BE$4)</f>
        <v>2.6377687915665256</v>
      </c>
      <c r="BF83" s="54">
        <f>('Total Expenditures by County'!BF83/'Total Expenditures by County'!BF$4)</f>
        <v>4.369194172613617</v>
      </c>
      <c r="BG83" s="54">
        <f>('Total Expenditures by County'!BG83/'Total Expenditures by County'!BG$4)</f>
        <v>0</v>
      </c>
      <c r="BH83" s="54">
        <f>('Total Expenditures by County'!BH83/'Total Expenditures by County'!BH$4)</f>
        <v>2.7025011756966513</v>
      </c>
      <c r="BI83" s="54">
        <f>('Total Expenditures by County'!BI83/'Total Expenditures by County'!BI$4)</f>
        <v>4.4960436581953838</v>
      </c>
      <c r="BJ83" s="54">
        <f>('Total Expenditures by County'!BJ83/'Total Expenditures by County'!BJ$4)</f>
        <v>3.2296764435801868</v>
      </c>
      <c r="BK83" s="54">
        <f>('Total Expenditures by County'!BK83/'Total Expenditures by County'!BK$4)</f>
        <v>0</v>
      </c>
      <c r="BL83" s="54">
        <f>('Total Expenditures by County'!BL83/'Total Expenditures by County'!BL$4)</f>
        <v>0</v>
      </c>
      <c r="BM83" s="54">
        <f>('Total Expenditures by County'!BM83/'Total Expenditures by County'!BM$4)</f>
        <v>3.6020869334042271</v>
      </c>
      <c r="BN83" s="54">
        <f>('Total Expenditures by County'!BN83/'Total Expenditures by County'!BN$4)</f>
        <v>2.6321816075641515</v>
      </c>
      <c r="BO83" s="54">
        <f>('Total Expenditures by County'!BO83/'Total Expenditures by County'!BO$4)</f>
        <v>0</v>
      </c>
      <c r="BP83" s="54">
        <f>('Total Expenditures by County'!BP83/'Total Expenditures by County'!BP$4)</f>
        <v>0</v>
      </c>
      <c r="BQ83" s="55">
        <f>('Total Expenditures by County'!BQ83/'Total Expenditures by County'!BQ$4)</f>
        <v>3.6335454820972419</v>
      </c>
    </row>
    <row r="84" spans="1:69" x14ac:dyDescent="0.25">
      <c r="A84" s="10"/>
      <c r="B84" s="11">
        <v>615</v>
      </c>
      <c r="C84" s="12" t="s">
        <v>159</v>
      </c>
      <c r="D84" s="54">
        <f>('Total Expenditures by County'!D84/'Total Expenditures by County'!D$4)</f>
        <v>2.4588393613663172E-2</v>
      </c>
      <c r="E84" s="54">
        <f>('Total Expenditures by County'!E84/'Total Expenditures by County'!E$4)</f>
        <v>0</v>
      </c>
      <c r="F84" s="54">
        <f>('Total Expenditures by County'!F84/'Total Expenditures by County'!F$4)</f>
        <v>0</v>
      </c>
      <c r="G84" s="54">
        <f>('Total Expenditures by County'!G84/'Total Expenditures by County'!G$4)</f>
        <v>1.0669322142399886E-4</v>
      </c>
      <c r="H84" s="54">
        <f>('Total Expenditures by County'!H84/'Total Expenditures by County'!H$4)</f>
        <v>8.25234505705209E-3</v>
      </c>
      <c r="I84" s="54">
        <f>('Total Expenditures by County'!I84/'Total Expenditures by County'!I$4)</f>
        <v>7.4670287601228498E-3</v>
      </c>
      <c r="J84" s="54">
        <f>('Total Expenditures by County'!J84/'Total Expenditures by County'!J$4)</f>
        <v>7.7662244532090349E-2</v>
      </c>
      <c r="K84" s="54">
        <f>('Total Expenditures by County'!K84/'Total Expenditures by County'!K$4)</f>
        <v>1.0225280789456599E-2</v>
      </c>
      <c r="L84" s="54">
        <f>('Total Expenditures by County'!L84/'Total Expenditures by County'!L$4)</f>
        <v>2.7745316093037284E-3</v>
      </c>
      <c r="M84" s="54">
        <f>('Total Expenditures by County'!M84/'Total Expenditures by County'!M$4)</f>
        <v>0.2446602170696191</v>
      </c>
      <c r="N84" s="54">
        <f>('Total Expenditures by County'!N84/'Total Expenditures by County'!N$4)</f>
        <v>0</v>
      </c>
      <c r="O84" s="54">
        <f>('Total Expenditures by County'!O84/'Total Expenditures by County'!O$4)</f>
        <v>0</v>
      </c>
      <c r="P84" s="54">
        <f>('Total Expenditures by County'!P84/'Total Expenditures by County'!P$4)</f>
        <v>0</v>
      </c>
      <c r="Q84" s="54">
        <f>('Total Expenditures by County'!Q84/'Total Expenditures by County'!Q$4)</f>
        <v>0</v>
      </c>
      <c r="R84" s="54">
        <f>('Total Expenditures by County'!R84/'Total Expenditures by County'!R$4)</f>
        <v>0</v>
      </c>
      <c r="S84" s="54">
        <f>('Total Expenditures by County'!S84/'Total Expenditures by County'!S$4)</f>
        <v>7.6917206202220895E-2</v>
      </c>
      <c r="T84" s="54">
        <f>('Total Expenditures by County'!T84/'Total Expenditures by County'!T$4)</f>
        <v>5.3480866758875058E-3</v>
      </c>
      <c r="U84" s="54">
        <f>('Total Expenditures by County'!U84/'Total Expenditures by County'!U$4)</f>
        <v>0</v>
      </c>
      <c r="V84" s="54">
        <f>('Total Expenditures by County'!V84/'Total Expenditures by County'!V$4)</f>
        <v>0</v>
      </c>
      <c r="W84" s="54">
        <f>('Total Expenditures by County'!W84/'Total Expenditures by County'!W$4)</f>
        <v>0.4965980054059092</v>
      </c>
      <c r="X84" s="54">
        <f>('Total Expenditures by County'!X84/'Total Expenditures by County'!X$4)</f>
        <v>2.3605801322895806E-2</v>
      </c>
      <c r="Y84" s="54">
        <f>('Total Expenditures by County'!Y84/'Total Expenditures by County'!Y$4)</f>
        <v>0</v>
      </c>
      <c r="Z84" s="54">
        <f>('Total Expenditures by County'!Z84/'Total Expenditures by County'!Z$4)</f>
        <v>0</v>
      </c>
      <c r="AA84" s="54">
        <f>('Total Expenditures by County'!AA84/'Total Expenditures by County'!AA$4)</f>
        <v>2.7360850531582239E-2</v>
      </c>
      <c r="AB84" s="54">
        <f>('Total Expenditures by County'!AB84/'Total Expenditures by County'!AB$4)</f>
        <v>0</v>
      </c>
      <c r="AC84" s="54">
        <f>('Total Expenditures by County'!AC84/'Total Expenditures by County'!AC$4)</f>
        <v>2.9596815613764767E-2</v>
      </c>
      <c r="AD84" s="54">
        <f>('Total Expenditures by County'!AD84/'Total Expenditures by County'!AD$4)</f>
        <v>0</v>
      </c>
      <c r="AE84" s="54">
        <f>('Total Expenditures by County'!AE84/'Total Expenditures by County'!AE$4)</f>
        <v>0</v>
      </c>
      <c r="AF84" s="54">
        <f>('Total Expenditures by County'!AF84/'Total Expenditures by County'!AF$4)</f>
        <v>0.59987850172635204</v>
      </c>
      <c r="AG84" s="54">
        <f>('Total Expenditures by County'!AG84/'Total Expenditures by County'!AG$4)</f>
        <v>0</v>
      </c>
      <c r="AH84" s="54">
        <f>('Total Expenditures by County'!AH84/'Total Expenditures by County'!AH$4)</f>
        <v>6.182814585821682E-3</v>
      </c>
      <c r="AI84" s="54">
        <f>('Total Expenditures by County'!AI84/'Total Expenditures by County'!AI$4)</f>
        <v>0</v>
      </c>
      <c r="AJ84" s="54">
        <f>('Total Expenditures by County'!AJ84/'Total Expenditures by County'!AJ$4)</f>
        <v>0</v>
      </c>
      <c r="AK84" s="54">
        <f>('Total Expenditures by County'!AK84/'Total Expenditures by County'!AK$4)</f>
        <v>9.9682951066718591E-3</v>
      </c>
      <c r="AL84" s="54">
        <f>('Total Expenditures by County'!AL84/'Total Expenditures by County'!AL$4)</f>
        <v>0</v>
      </c>
      <c r="AM84" s="54">
        <f>('Total Expenditures by County'!AM84/'Total Expenditures by County'!AM$4)</f>
        <v>0</v>
      </c>
      <c r="AN84" s="54">
        <f>('Total Expenditures by County'!AN84/'Total Expenditures by County'!AN$4)</f>
        <v>0</v>
      </c>
      <c r="AO84" s="54">
        <f>('Total Expenditures by County'!AO84/'Total Expenditures by County'!AO$4)</f>
        <v>0</v>
      </c>
      <c r="AP84" s="54">
        <f>('Total Expenditures by County'!AP84/'Total Expenditures by County'!AP$4)</f>
        <v>0</v>
      </c>
      <c r="AQ84" s="54">
        <f>('Total Expenditures by County'!AQ84/'Total Expenditures by County'!AQ$4)</f>
        <v>0</v>
      </c>
      <c r="AR84" s="54">
        <f>('Total Expenditures by County'!AR84/'Total Expenditures by County'!AR$4)</f>
        <v>4.3882347102985279E-3</v>
      </c>
      <c r="AS84" s="54">
        <f>('Total Expenditures by County'!AS84/'Total Expenditures by County'!AS$4)</f>
        <v>0</v>
      </c>
      <c r="AT84" s="54">
        <f>('Total Expenditures by County'!AT84/'Total Expenditures by County'!AT$4)</f>
        <v>8.947617487532307E-2</v>
      </c>
      <c r="AU84" s="54">
        <f>('Total Expenditures by County'!AU84/'Total Expenditures by County'!AU$4)</f>
        <v>0</v>
      </c>
      <c r="AV84" s="54">
        <f>('Total Expenditures by County'!AV84/'Total Expenditures by County'!AV$4)</f>
        <v>0</v>
      </c>
      <c r="AW84" s="54">
        <f>('Total Expenditures by County'!AW84/'Total Expenditures by County'!AW$4)</f>
        <v>1.1121408711770157E-3</v>
      </c>
      <c r="AX84" s="54">
        <f>('Total Expenditures by County'!AX84/'Total Expenditures by County'!AX$4)</f>
        <v>0</v>
      </c>
      <c r="AY84" s="54">
        <f>('Total Expenditures by County'!AY84/'Total Expenditures by County'!AY$4)</f>
        <v>0</v>
      </c>
      <c r="AZ84" s="54">
        <f>('Total Expenditures by County'!AZ84/'Total Expenditures by County'!AZ$4)</f>
        <v>0</v>
      </c>
      <c r="BA84" s="54">
        <f>('Total Expenditures by County'!BA84/'Total Expenditures by County'!BA$4)</f>
        <v>0</v>
      </c>
      <c r="BB84" s="54">
        <f>('Total Expenditures by County'!BB84/'Total Expenditures by County'!BB$4)</f>
        <v>3.6179601242529627E-2</v>
      </c>
      <c r="BC84" s="54">
        <f>('Total Expenditures by County'!BC84/'Total Expenditures by County'!BC$4)</f>
        <v>1.1139819873025248E-2</v>
      </c>
      <c r="BD84" s="54">
        <f>('Total Expenditures by County'!BD84/'Total Expenditures by County'!BD$4)</f>
        <v>0</v>
      </c>
      <c r="BE84" s="54">
        <f>('Total Expenditures by County'!BE84/'Total Expenditures by County'!BE$4)</f>
        <v>8.1130228003916637E-3</v>
      </c>
      <c r="BF84" s="54">
        <f>('Total Expenditures by County'!BF84/'Total Expenditures by County'!BF$4)</f>
        <v>6.3502180895604471E-2</v>
      </c>
      <c r="BG84" s="54">
        <f>('Total Expenditures by County'!BG84/'Total Expenditures by County'!BG$4)</f>
        <v>0</v>
      </c>
      <c r="BH84" s="54">
        <f>('Total Expenditures by County'!BH84/'Total Expenditures by County'!BH$4)</f>
        <v>0</v>
      </c>
      <c r="BI84" s="54">
        <f>('Total Expenditures by County'!BI84/'Total Expenditures by County'!BI$4)</f>
        <v>0</v>
      </c>
      <c r="BJ84" s="54">
        <f>('Total Expenditures by County'!BJ84/'Total Expenditures by County'!BJ$4)</f>
        <v>0</v>
      </c>
      <c r="BK84" s="54">
        <f>('Total Expenditures by County'!BK84/'Total Expenditures by County'!BK$4)</f>
        <v>0</v>
      </c>
      <c r="BL84" s="54">
        <f>('Total Expenditures by County'!BL84/'Total Expenditures by County'!BL$4)</f>
        <v>0</v>
      </c>
      <c r="BM84" s="54">
        <f>('Total Expenditures by County'!BM84/'Total Expenditures by County'!BM$4)</f>
        <v>0</v>
      </c>
      <c r="BN84" s="54">
        <f>('Total Expenditures by County'!BN84/'Total Expenditures by County'!BN$4)</f>
        <v>0</v>
      </c>
      <c r="BO84" s="54">
        <f>('Total Expenditures by County'!BO84/'Total Expenditures by County'!BO$4)</f>
        <v>0</v>
      </c>
      <c r="BP84" s="54">
        <f>('Total Expenditures by County'!BP84/'Total Expenditures by County'!BP$4)</f>
        <v>0</v>
      </c>
      <c r="BQ84" s="55">
        <f>('Total Expenditures by County'!BQ84/'Total Expenditures by County'!BQ$4)</f>
        <v>0</v>
      </c>
    </row>
    <row r="85" spans="1:69" x14ac:dyDescent="0.25">
      <c r="A85" s="10"/>
      <c r="B85" s="11">
        <v>616</v>
      </c>
      <c r="C85" s="12" t="s">
        <v>160</v>
      </c>
      <c r="D85" s="54">
        <f>('Total Expenditures by County'!D85/'Total Expenditures by County'!D$4)</f>
        <v>0</v>
      </c>
      <c r="E85" s="54">
        <f>('Total Expenditures by County'!E85/'Total Expenditures by County'!E$4)</f>
        <v>0</v>
      </c>
      <c r="F85" s="54">
        <f>('Total Expenditures by County'!F85/'Total Expenditures by County'!F$4)</f>
        <v>0</v>
      </c>
      <c r="G85" s="54">
        <f>('Total Expenditures by County'!G85/'Total Expenditures by County'!G$4)</f>
        <v>1.3336652677999859E-2</v>
      </c>
      <c r="H85" s="54">
        <f>('Total Expenditures by County'!H85/'Total Expenditures by County'!H$4)</f>
        <v>2.8197078782638121E-4</v>
      </c>
      <c r="I85" s="54">
        <f>('Total Expenditures by County'!I85/'Total Expenditures by County'!I$4)</f>
        <v>9.1901892432281231E-3</v>
      </c>
      <c r="J85" s="54">
        <f>('Total Expenditures by County'!J85/'Total Expenditures by County'!J$4)</f>
        <v>0</v>
      </c>
      <c r="K85" s="54">
        <f>('Total Expenditures by County'!K85/'Total Expenditures by County'!K$4)</f>
        <v>1.199766279296241E-2</v>
      </c>
      <c r="L85" s="54">
        <f>('Total Expenditures by County'!L85/'Total Expenditures by County'!L$4)</f>
        <v>0</v>
      </c>
      <c r="M85" s="54">
        <f>('Total Expenditures by County'!M85/'Total Expenditures by County'!M$4)</f>
        <v>0</v>
      </c>
      <c r="N85" s="54">
        <f>('Total Expenditures by County'!N85/'Total Expenditures by County'!N$4)</f>
        <v>0</v>
      </c>
      <c r="O85" s="54">
        <f>('Total Expenditures by County'!O85/'Total Expenditures by County'!O$4)</f>
        <v>0</v>
      </c>
      <c r="P85" s="54">
        <f>('Total Expenditures by County'!P85/'Total Expenditures by County'!P$4)</f>
        <v>0</v>
      </c>
      <c r="Q85" s="54">
        <f>('Total Expenditures by County'!Q85/'Total Expenditures by County'!Q$4)</f>
        <v>0</v>
      </c>
      <c r="R85" s="54">
        <f>('Total Expenditures by County'!R85/'Total Expenditures by County'!R$4)</f>
        <v>0</v>
      </c>
      <c r="S85" s="54">
        <f>('Total Expenditures by County'!S85/'Total Expenditures by County'!S$4)</f>
        <v>0</v>
      </c>
      <c r="T85" s="54">
        <f>('Total Expenditures by County'!T85/'Total Expenditures by County'!T$4)</f>
        <v>0</v>
      </c>
      <c r="U85" s="54">
        <f>('Total Expenditures by County'!U85/'Total Expenditures by County'!U$4)</f>
        <v>2.7931590971014191</v>
      </c>
      <c r="V85" s="54">
        <f>('Total Expenditures by County'!V85/'Total Expenditures by County'!V$4)</f>
        <v>0</v>
      </c>
      <c r="W85" s="54">
        <f>('Total Expenditures by County'!W85/'Total Expenditures by County'!W$4)</f>
        <v>0</v>
      </c>
      <c r="X85" s="54">
        <f>('Total Expenditures by County'!X85/'Total Expenditures by County'!X$4)</f>
        <v>0</v>
      </c>
      <c r="Y85" s="54">
        <f>('Total Expenditures by County'!Y85/'Total Expenditures by County'!Y$4)</f>
        <v>0</v>
      </c>
      <c r="Z85" s="54">
        <f>('Total Expenditures by County'!Z85/'Total Expenditures by County'!Z$4)</f>
        <v>0</v>
      </c>
      <c r="AA85" s="54">
        <f>('Total Expenditures by County'!AA85/'Total Expenditures by County'!AA$4)</f>
        <v>0</v>
      </c>
      <c r="AB85" s="54">
        <f>('Total Expenditures by County'!AB85/'Total Expenditures by County'!AB$4)</f>
        <v>0</v>
      </c>
      <c r="AC85" s="54">
        <f>('Total Expenditures by County'!AC85/'Total Expenditures by County'!AC$4)</f>
        <v>3.0977144324601951E-2</v>
      </c>
      <c r="AD85" s="54">
        <f>('Total Expenditures by County'!AD85/'Total Expenditures by County'!AD$4)</f>
        <v>0</v>
      </c>
      <c r="AE85" s="54">
        <f>('Total Expenditures by County'!AE85/'Total Expenditures by County'!AE$4)</f>
        <v>0</v>
      </c>
      <c r="AF85" s="54">
        <f>('Total Expenditures by County'!AF85/'Total Expenditures by County'!AF$4)</f>
        <v>0</v>
      </c>
      <c r="AG85" s="54">
        <f>('Total Expenditures by County'!AG85/'Total Expenditures by County'!AG$4)</f>
        <v>0</v>
      </c>
      <c r="AH85" s="54">
        <f>('Total Expenditures by County'!AH85/'Total Expenditures by County'!AH$4)</f>
        <v>0</v>
      </c>
      <c r="AI85" s="54">
        <f>('Total Expenditures by County'!AI85/'Total Expenditures by County'!AI$4)</f>
        <v>0</v>
      </c>
      <c r="AJ85" s="54">
        <f>('Total Expenditures by County'!AJ85/'Total Expenditures by County'!AJ$4)</f>
        <v>0</v>
      </c>
      <c r="AK85" s="54">
        <f>('Total Expenditures by County'!AK85/'Total Expenditures by County'!AK$4)</f>
        <v>3.3215516833441927E-3</v>
      </c>
      <c r="AL85" s="54">
        <f>('Total Expenditures by County'!AL85/'Total Expenditures by County'!AL$4)</f>
        <v>0</v>
      </c>
      <c r="AM85" s="54">
        <f>('Total Expenditures by County'!AM85/'Total Expenditures by County'!AM$4)</f>
        <v>4.1805976043174937E-2</v>
      </c>
      <c r="AN85" s="54">
        <f>('Total Expenditures by County'!AN85/'Total Expenditures by County'!AN$4)</f>
        <v>0</v>
      </c>
      <c r="AO85" s="54">
        <f>('Total Expenditures by County'!AO85/'Total Expenditures by County'!AO$4)</f>
        <v>-3.17323314378554E-2</v>
      </c>
      <c r="AP85" s="54">
        <f>('Total Expenditures by County'!AP85/'Total Expenditures by County'!AP$4)</f>
        <v>0</v>
      </c>
      <c r="AQ85" s="54">
        <f>('Total Expenditures by County'!AQ85/'Total Expenditures by County'!AQ$4)</f>
        <v>7.4378701717793825E-3</v>
      </c>
      <c r="AR85" s="54">
        <f>('Total Expenditures by County'!AR85/'Total Expenditures by County'!AR$4)</f>
        <v>4.7852317115533215E-3</v>
      </c>
      <c r="AS85" s="54">
        <f>('Total Expenditures by County'!AS85/'Total Expenditures by County'!AS$4)</f>
        <v>0</v>
      </c>
      <c r="AT85" s="54">
        <f>('Total Expenditures by County'!AT85/'Total Expenditures by County'!AT$4)</f>
        <v>0</v>
      </c>
      <c r="AU85" s="54">
        <f>('Total Expenditures by County'!AU85/'Total Expenditures by County'!AU$4)</f>
        <v>0</v>
      </c>
      <c r="AV85" s="54">
        <f>('Total Expenditures by County'!AV85/'Total Expenditures by County'!AV$4)</f>
        <v>0</v>
      </c>
      <c r="AW85" s="54">
        <f>('Total Expenditures by County'!AW85/'Total Expenditures by County'!AW$4)</f>
        <v>0</v>
      </c>
      <c r="AX85" s="54">
        <f>('Total Expenditures by County'!AX85/'Total Expenditures by County'!AX$4)</f>
        <v>0</v>
      </c>
      <c r="AY85" s="54">
        <f>('Total Expenditures by County'!AY85/'Total Expenditures by County'!AY$4)</f>
        <v>1.3289050672744902E-2</v>
      </c>
      <c r="AZ85" s="54">
        <f>('Total Expenditures by County'!AZ85/'Total Expenditures by County'!AZ$4)</f>
        <v>0</v>
      </c>
      <c r="BA85" s="54">
        <f>('Total Expenditures by County'!BA85/'Total Expenditures by County'!BA$4)</f>
        <v>0</v>
      </c>
      <c r="BB85" s="54">
        <f>('Total Expenditures by County'!BB85/'Total Expenditures by County'!BB$4)</f>
        <v>3.3764392072120741E-3</v>
      </c>
      <c r="BC85" s="54">
        <f>('Total Expenditures by County'!BC85/'Total Expenditures by County'!BC$4)</f>
        <v>1.5593164033663074E-2</v>
      </c>
      <c r="BD85" s="54">
        <f>('Total Expenditures by County'!BD85/'Total Expenditures by County'!BD$4)</f>
        <v>2.2029716392820347E-2</v>
      </c>
      <c r="BE85" s="54">
        <f>('Total Expenditures by County'!BE85/'Total Expenditures by County'!BE$4)</f>
        <v>0</v>
      </c>
      <c r="BF85" s="54">
        <f>('Total Expenditures by County'!BF85/'Total Expenditures by County'!BF$4)</f>
        <v>2.056749111602698E-2</v>
      </c>
      <c r="BG85" s="54">
        <f>('Total Expenditures by County'!BG85/'Total Expenditures by County'!BG$4)</f>
        <v>0</v>
      </c>
      <c r="BH85" s="54">
        <f>('Total Expenditures by County'!BH85/'Total Expenditures by County'!BH$4)</f>
        <v>0</v>
      </c>
      <c r="BI85" s="54">
        <f>('Total Expenditures by County'!BI85/'Total Expenditures by County'!BI$4)</f>
        <v>0</v>
      </c>
      <c r="BJ85" s="54">
        <f>('Total Expenditures by County'!BJ85/'Total Expenditures by County'!BJ$4)</f>
        <v>0</v>
      </c>
      <c r="BK85" s="54">
        <f>('Total Expenditures by County'!BK85/'Total Expenditures by County'!BK$4)</f>
        <v>0</v>
      </c>
      <c r="BL85" s="54">
        <f>('Total Expenditures by County'!BL85/'Total Expenditures by County'!BL$4)</f>
        <v>0</v>
      </c>
      <c r="BM85" s="54">
        <f>('Total Expenditures by County'!BM85/'Total Expenditures by County'!BM$4)</f>
        <v>0</v>
      </c>
      <c r="BN85" s="54">
        <f>('Total Expenditures by County'!BN85/'Total Expenditures by County'!BN$4)</f>
        <v>0</v>
      </c>
      <c r="BO85" s="54">
        <f>('Total Expenditures by County'!BO85/'Total Expenditures by County'!BO$4)</f>
        <v>0</v>
      </c>
      <c r="BP85" s="54">
        <f>('Total Expenditures by County'!BP85/'Total Expenditures by County'!BP$4)</f>
        <v>0</v>
      </c>
      <c r="BQ85" s="55">
        <f>('Total Expenditures by County'!BQ85/'Total Expenditures by County'!BQ$4)</f>
        <v>0</v>
      </c>
    </row>
    <row r="86" spans="1:69" x14ac:dyDescent="0.25">
      <c r="A86" s="10"/>
      <c r="B86" s="11">
        <v>617</v>
      </c>
      <c r="C86" s="12" t="s">
        <v>161</v>
      </c>
      <c r="D86" s="54">
        <f>('Total Expenditures by County'!D86/'Total Expenditures by County'!D$4)</f>
        <v>0</v>
      </c>
      <c r="E86" s="54">
        <f>('Total Expenditures by County'!E86/'Total Expenditures by County'!E$4)</f>
        <v>0</v>
      </c>
      <c r="F86" s="54">
        <f>('Total Expenditures by County'!F86/'Total Expenditures by County'!F$4)</f>
        <v>0</v>
      </c>
      <c r="G86" s="54">
        <f>('Total Expenditures by County'!G86/'Total Expenditures by County'!G$4)</f>
        <v>0</v>
      </c>
      <c r="H86" s="54">
        <f>('Total Expenditures by County'!H86/'Total Expenditures by County'!H$4)</f>
        <v>0</v>
      </c>
      <c r="I86" s="54">
        <f>('Total Expenditures by County'!I86/'Total Expenditures by County'!I$4)</f>
        <v>2.8719341385087882E-3</v>
      </c>
      <c r="J86" s="54">
        <f>('Total Expenditures by County'!J86/'Total Expenditures by County'!J$4)</f>
        <v>0</v>
      </c>
      <c r="K86" s="54">
        <f>('Total Expenditures by County'!K86/'Total Expenditures by County'!K$4)</f>
        <v>0</v>
      </c>
      <c r="L86" s="54">
        <f>('Total Expenditures by County'!L86/'Total Expenditures by County'!L$4)</f>
        <v>0</v>
      </c>
      <c r="M86" s="54">
        <f>('Total Expenditures by County'!M86/'Total Expenditures by County'!M$4)</f>
        <v>0</v>
      </c>
      <c r="N86" s="54">
        <f>('Total Expenditures by County'!N86/'Total Expenditures by County'!N$4)</f>
        <v>0</v>
      </c>
      <c r="O86" s="54">
        <f>('Total Expenditures by County'!O86/'Total Expenditures by County'!O$4)</f>
        <v>0</v>
      </c>
      <c r="P86" s="54">
        <f>('Total Expenditures by County'!P86/'Total Expenditures by County'!P$4)</f>
        <v>0</v>
      </c>
      <c r="Q86" s="54">
        <f>('Total Expenditures by County'!Q86/'Total Expenditures by County'!Q$4)</f>
        <v>0</v>
      </c>
      <c r="R86" s="54">
        <f>('Total Expenditures by County'!R86/'Total Expenditures by County'!R$4)</f>
        <v>0</v>
      </c>
      <c r="S86" s="54">
        <f>('Total Expenditures by County'!S86/'Total Expenditures by County'!S$4)</f>
        <v>0</v>
      </c>
      <c r="T86" s="54">
        <f>('Total Expenditures by County'!T86/'Total Expenditures by County'!T$4)</f>
        <v>0</v>
      </c>
      <c r="U86" s="54">
        <f>('Total Expenditures by County'!U86/'Total Expenditures by County'!U$4)</f>
        <v>0</v>
      </c>
      <c r="V86" s="54">
        <f>('Total Expenditures by County'!V86/'Total Expenditures by County'!V$4)</f>
        <v>0</v>
      </c>
      <c r="W86" s="54">
        <f>('Total Expenditures by County'!W86/'Total Expenditures by County'!W$4)</f>
        <v>0</v>
      </c>
      <c r="X86" s="54">
        <f>('Total Expenditures by County'!X86/'Total Expenditures by County'!X$4)</f>
        <v>0</v>
      </c>
      <c r="Y86" s="54">
        <f>('Total Expenditures by County'!Y86/'Total Expenditures by County'!Y$4)</f>
        <v>0</v>
      </c>
      <c r="Z86" s="54">
        <f>('Total Expenditures by County'!Z86/'Total Expenditures by County'!Z$4)</f>
        <v>0</v>
      </c>
      <c r="AA86" s="54">
        <f>('Total Expenditures by County'!AA86/'Total Expenditures by County'!AA$4)</f>
        <v>0</v>
      </c>
      <c r="AB86" s="54">
        <f>('Total Expenditures by County'!AB86/'Total Expenditures by County'!AB$4)</f>
        <v>0</v>
      </c>
      <c r="AC86" s="54">
        <f>('Total Expenditures by County'!AC86/'Total Expenditures by County'!AC$4)</f>
        <v>2.9318609827084403E-3</v>
      </c>
      <c r="AD86" s="54">
        <f>('Total Expenditures by County'!AD86/'Total Expenditures by County'!AD$4)</f>
        <v>0</v>
      </c>
      <c r="AE86" s="54">
        <f>('Total Expenditures by County'!AE86/'Total Expenditures by County'!AE$4)</f>
        <v>0</v>
      </c>
      <c r="AF86" s="54">
        <f>('Total Expenditures by County'!AF86/'Total Expenditures by County'!AF$4)</f>
        <v>0</v>
      </c>
      <c r="AG86" s="54">
        <f>('Total Expenditures by County'!AG86/'Total Expenditures by County'!AG$4)</f>
        <v>0</v>
      </c>
      <c r="AH86" s="54">
        <f>('Total Expenditures by County'!AH86/'Total Expenditures by County'!AH$4)</f>
        <v>0</v>
      </c>
      <c r="AI86" s="54">
        <f>('Total Expenditures by County'!AI86/'Total Expenditures by County'!AI$4)</f>
        <v>4.3909170743946804E-2</v>
      </c>
      <c r="AJ86" s="54">
        <f>('Total Expenditures by County'!AJ86/'Total Expenditures by County'!AJ$4)</f>
        <v>0</v>
      </c>
      <c r="AK86" s="54">
        <f>('Total Expenditures by County'!AK86/'Total Expenditures by County'!AK$4)</f>
        <v>4.1860651351735036E-4</v>
      </c>
      <c r="AL86" s="54">
        <f>('Total Expenditures by County'!AL86/'Total Expenditures by County'!AL$4)</f>
        <v>0</v>
      </c>
      <c r="AM86" s="54">
        <f>('Total Expenditures by County'!AM86/'Total Expenditures by County'!AM$4)</f>
        <v>0</v>
      </c>
      <c r="AN86" s="54">
        <f>('Total Expenditures by County'!AN86/'Total Expenditures by County'!AN$4)</f>
        <v>0</v>
      </c>
      <c r="AO86" s="54">
        <f>('Total Expenditures by County'!AO86/'Total Expenditures by County'!AO$4)</f>
        <v>0</v>
      </c>
      <c r="AP86" s="54">
        <f>('Total Expenditures by County'!AP86/'Total Expenditures by County'!AP$4)</f>
        <v>0</v>
      </c>
      <c r="AQ86" s="54">
        <f>('Total Expenditures by County'!AQ86/'Total Expenditures by County'!AQ$4)</f>
        <v>0</v>
      </c>
      <c r="AR86" s="54">
        <f>('Total Expenditures by County'!AR86/'Total Expenditures by County'!AR$4)</f>
        <v>0</v>
      </c>
      <c r="AS86" s="54">
        <f>('Total Expenditures by County'!AS86/'Total Expenditures by County'!AS$4)</f>
        <v>0</v>
      </c>
      <c r="AT86" s="54">
        <f>('Total Expenditures by County'!AT86/'Total Expenditures by County'!AT$4)</f>
        <v>0</v>
      </c>
      <c r="AU86" s="54">
        <f>('Total Expenditures by County'!AU86/'Total Expenditures by County'!AU$4)</f>
        <v>0</v>
      </c>
      <c r="AV86" s="54">
        <f>('Total Expenditures by County'!AV86/'Total Expenditures by County'!AV$4)</f>
        <v>0</v>
      </c>
      <c r="AW86" s="54">
        <f>('Total Expenditures by County'!AW86/'Total Expenditures by County'!AW$4)</f>
        <v>1.985965841387528E-2</v>
      </c>
      <c r="AX86" s="54">
        <f>('Total Expenditures by County'!AX86/'Total Expenditures by County'!AX$4)</f>
        <v>0</v>
      </c>
      <c r="AY86" s="54">
        <f>('Total Expenditures by County'!AY86/'Total Expenditures by County'!AY$4)</f>
        <v>0</v>
      </c>
      <c r="AZ86" s="54">
        <f>('Total Expenditures by County'!AZ86/'Total Expenditures by County'!AZ$4)</f>
        <v>0</v>
      </c>
      <c r="BA86" s="54">
        <f>('Total Expenditures by County'!BA86/'Total Expenditures by County'!BA$4)</f>
        <v>6.881331439328775E-5</v>
      </c>
      <c r="BB86" s="54">
        <f>('Total Expenditures by County'!BB86/'Total Expenditures by County'!BB$4)</f>
        <v>0</v>
      </c>
      <c r="BC86" s="54">
        <f>('Total Expenditures by County'!BC86/'Total Expenditures by County'!BC$4)</f>
        <v>0</v>
      </c>
      <c r="BD86" s="54">
        <f>('Total Expenditures by County'!BD86/'Total Expenditures by County'!BD$4)</f>
        <v>0</v>
      </c>
      <c r="BE86" s="54">
        <f>('Total Expenditures by County'!BE86/'Total Expenditures by County'!BE$4)</f>
        <v>0</v>
      </c>
      <c r="BF86" s="54">
        <f>('Total Expenditures by County'!BF86/'Total Expenditures by County'!BF$4)</f>
        <v>0</v>
      </c>
      <c r="BG86" s="54">
        <f>('Total Expenditures by County'!BG86/'Total Expenditures by County'!BG$4)</f>
        <v>0</v>
      </c>
      <c r="BH86" s="54">
        <f>('Total Expenditures by County'!BH86/'Total Expenditures by County'!BH$4)</f>
        <v>0</v>
      </c>
      <c r="BI86" s="54">
        <f>('Total Expenditures by County'!BI86/'Total Expenditures by County'!BI$4)</f>
        <v>0</v>
      </c>
      <c r="BJ86" s="54">
        <f>('Total Expenditures by County'!BJ86/'Total Expenditures by County'!BJ$4)</f>
        <v>0</v>
      </c>
      <c r="BK86" s="54">
        <f>('Total Expenditures by County'!BK86/'Total Expenditures by County'!BK$4)</f>
        <v>0</v>
      </c>
      <c r="BL86" s="54">
        <f>('Total Expenditures by County'!BL86/'Total Expenditures by County'!BL$4)</f>
        <v>0</v>
      </c>
      <c r="BM86" s="54">
        <f>('Total Expenditures by County'!BM86/'Total Expenditures by County'!BM$4)</f>
        <v>0</v>
      </c>
      <c r="BN86" s="54">
        <f>('Total Expenditures by County'!BN86/'Total Expenditures by County'!BN$4)</f>
        <v>4.9954614282046459E-3</v>
      </c>
      <c r="BO86" s="54">
        <f>('Total Expenditures by County'!BO86/'Total Expenditures by County'!BO$4)</f>
        <v>0</v>
      </c>
      <c r="BP86" s="54">
        <f>('Total Expenditures by County'!BP86/'Total Expenditures by County'!BP$4)</f>
        <v>0</v>
      </c>
      <c r="BQ86" s="55">
        <f>('Total Expenditures by County'!BQ86/'Total Expenditures by County'!BQ$4)</f>
        <v>0</v>
      </c>
    </row>
    <row r="87" spans="1:69" x14ac:dyDescent="0.25">
      <c r="A87" s="10"/>
      <c r="B87" s="11">
        <v>618</v>
      </c>
      <c r="C87" s="12" t="s">
        <v>162</v>
      </c>
      <c r="D87" s="54">
        <f>('Total Expenditures by County'!D87/'Total Expenditures by County'!D$4)</f>
        <v>6.6455117874765328E-4</v>
      </c>
      <c r="E87" s="54">
        <f>('Total Expenditures by County'!E87/'Total Expenditures by County'!E$4)</f>
        <v>0</v>
      </c>
      <c r="F87" s="54">
        <f>('Total Expenditures by County'!F87/'Total Expenditures by County'!F$4)</f>
        <v>0</v>
      </c>
      <c r="G87" s="54">
        <f>('Total Expenditures by County'!G87/'Total Expenditures by County'!G$4)</f>
        <v>0</v>
      </c>
      <c r="H87" s="54">
        <f>('Total Expenditures by County'!H87/'Total Expenditures by County'!H$4)</f>
        <v>0</v>
      </c>
      <c r="I87" s="54">
        <f>('Total Expenditures by County'!I87/'Total Expenditures by County'!I$4)</f>
        <v>5.7438682770175769E-4</v>
      </c>
      <c r="J87" s="54">
        <f>('Total Expenditures by County'!J87/'Total Expenditures by County'!J$4)</f>
        <v>0</v>
      </c>
      <c r="K87" s="54">
        <f>('Total Expenditures by County'!K87/'Total Expenditures by County'!K$4)</f>
        <v>3.8953450626501331E-3</v>
      </c>
      <c r="L87" s="54">
        <f>('Total Expenditures by County'!L87/'Total Expenditures by County'!L$4)</f>
        <v>0</v>
      </c>
      <c r="M87" s="54">
        <f>('Total Expenditures by County'!M87/'Total Expenditures by County'!M$4)</f>
        <v>0</v>
      </c>
      <c r="N87" s="54">
        <f>('Total Expenditures by County'!N87/'Total Expenditures by County'!N$4)</f>
        <v>0</v>
      </c>
      <c r="O87" s="54">
        <f>('Total Expenditures by County'!O87/'Total Expenditures by County'!O$4)</f>
        <v>0</v>
      </c>
      <c r="P87" s="54">
        <f>('Total Expenditures by County'!P87/'Total Expenditures by County'!P$4)</f>
        <v>-3.0669201987364288E-5</v>
      </c>
      <c r="Q87" s="54">
        <f>('Total Expenditures by County'!Q87/'Total Expenditures by County'!Q$4)</f>
        <v>0</v>
      </c>
      <c r="R87" s="54">
        <f>('Total Expenditures by County'!R87/'Total Expenditures by County'!R$4)</f>
        <v>0</v>
      </c>
      <c r="S87" s="54">
        <f>('Total Expenditures by County'!S87/'Total Expenditures by County'!S$4)</f>
        <v>6.8305837159901807E-3</v>
      </c>
      <c r="T87" s="54">
        <f>('Total Expenditures by County'!T87/'Total Expenditures by County'!T$4)</f>
        <v>0</v>
      </c>
      <c r="U87" s="54">
        <f>('Total Expenditures by County'!U87/'Total Expenditures by County'!U$4)</f>
        <v>0.11051495399576636</v>
      </c>
      <c r="V87" s="54">
        <f>('Total Expenditures by County'!V87/'Total Expenditures by County'!V$4)</f>
        <v>0</v>
      </c>
      <c r="W87" s="54">
        <f>('Total Expenditures by County'!W87/'Total Expenditures by County'!W$4)</f>
        <v>0</v>
      </c>
      <c r="X87" s="54">
        <f>('Total Expenditures by County'!X87/'Total Expenditures by County'!X$4)</f>
        <v>0</v>
      </c>
      <c r="Y87" s="54">
        <f>('Total Expenditures by County'!Y87/'Total Expenditures by County'!Y$4)</f>
        <v>0</v>
      </c>
      <c r="Z87" s="54">
        <f>('Total Expenditures by County'!Z87/'Total Expenditures by County'!Z$4)</f>
        <v>0</v>
      </c>
      <c r="AA87" s="54">
        <f>('Total Expenditures by County'!AA87/'Total Expenditures by County'!AA$4)</f>
        <v>7.2180529497602669E-3</v>
      </c>
      <c r="AB87" s="54">
        <f>('Total Expenditures by County'!AB87/'Total Expenditures by County'!AB$4)</f>
        <v>0</v>
      </c>
      <c r="AC87" s="54">
        <f>('Total Expenditures by County'!AC87/'Total Expenditures by County'!AC$4)</f>
        <v>0</v>
      </c>
      <c r="AD87" s="54">
        <f>('Total Expenditures by County'!AD87/'Total Expenditures by County'!AD$4)</f>
        <v>0</v>
      </c>
      <c r="AE87" s="54">
        <f>('Total Expenditures by County'!AE87/'Total Expenditures by County'!AE$4)</f>
        <v>0</v>
      </c>
      <c r="AF87" s="54">
        <f>('Total Expenditures by County'!AF87/'Total Expenditures by County'!AF$4)</f>
        <v>0</v>
      </c>
      <c r="AG87" s="54">
        <f>('Total Expenditures by County'!AG87/'Total Expenditures by County'!AG$4)</f>
        <v>0</v>
      </c>
      <c r="AH87" s="54">
        <f>('Total Expenditures by County'!AH87/'Total Expenditures by County'!AH$4)</f>
        <v>0</v>
      </c>
      <c r="AI87" s="54">
        <f>('Total Expenditures by County'!AI87/'Total Expenditures by County'!AI$4)</f>
        <v>0</v>
      </c>
      <c r="AJ87" s="54">
        <f>('Total Expenditures by County'!AJ87/'Total Expenditures by County'!AJ$4)</f>
        <v>0</v>
      </c>
      <c r="AK87" s="54">
        <f>('Total Expenditures by County'!AK87/'Total Expenditures by County'!AK$4)</f>
        <v>8.9181387662392024E-4</v>
      </c>
      <c r="AL87" s="54">
        <f>('Total Expenditures by County'!AL87/'Total Expenditures by County'!AL$4)</f>
        <v>0</v>
      </c>
      <c r="AM87" s="54">
        <f>('Total Expenditures by County'!AM87/'Total Expenditures by County'!AM$4)</f>
        <v>0.10667368698170331</v>
      </c>
      <c r="AN87" s="54">
        <f>('Total Expenditures by County'!AN87/'Total Expenditures by County'!AN$4)</f>
        <v>0</v>
      </c>
      <c r="AO87" s="54">
        <f>('Total Expenditures by County'!AO87/'Total Expenditures by County'!AO$4)</f>
        <v>0</v>
      </c>
      <c r="AP87" s="54">
        <f>('Total Expenditures by County'!AP87/'Total Expenditures by County'!AP$4)</f>
        <v>-8.3682695719598903E-3</v>
      </c>
      <c r="AQ87" s="54">
        <f>('Total Expenditures by County'!AQ87/'Total Expenditures by County'!AQ$4)</f>
        <v>6.9443077992693308E-2</v>
      </c>
      <c r="AR87" s="54">
        <f>('Total Expenditures by County'!AR87/'Total Expenditures by County'!AR$4)</f>
        <v>0</v>
      </c>
      <c r="AS87" s="54">
        <f>('Total Expenditures by County'!AS87/'Total Expenditures by County'!AS$4)</f>
        <v>0</v>
      </c>
      <c r="AT87" s="54">
        <f>('Total Expenditures by County'!AT87/'Total Expenditures by County'!AT$4)</f>
        <v>0</v>
      </c>
      <c r="AU87" s="54">
        <f>('Total Expenditures by County'!AU87/'Total Expenditures by County'!AU$4)</f>
        <v>4.5621131708207239E-4</v>
      </c>
      <c r="AV87" s="54">
        <f>('Total Expenditures by County'!AV87/'Total Expenditures by County'!AV$4)</f>
        <v>0</v>
      </c>
      <c r="AW87" s="54">
        <f>('Total Expenditures by County'!AW87/'Total Expenditures by County'!AW$4)</f>
        <v>0</v>
      </c>
      <c r="AX87" s="54">
        <f>('Total Expenditures by County'!AX87/'Total Expenditures by County'!AX$4)</f>
        <v>0</v>
      </c>
      <c r="AY87" s="54">
        <f>('Total Expenditures by County'!AY87/'Total Expenditures by County'!AY$4)</f>
        <v>0</v>
      </c>
      <c r="AZ87" s="54">
        <f>('Total Expenditures by County'!AZ87/'Total Expenditures by County'!AZ$4)</f>
        <v>0</v>
      </c>
      <c r="BA87" s="54">
        <f>('Total Expenditures by County'!BA87/'Total Expenditures by County'!BA$4)</f>
        <v>0</v>
      </c>
      <c r="BB87" s="54">
        <f>('Total Expenditures by County'!BB87/'Total Expenditures by County'!BB$4)</f>
        <v>0</v>
      </c>
      <c r="BC87" s="54">
        <f>('Total Expenditures by County'!BC87/'Total Expenditures by County'!BC$4)</f>
        <v>0</v>
      </c>
      <c r="BD87" s="54">
        <f>('Total Expenditures by County'!BD87/'Total Expenditures by County'!BD$4)</f>
        <v>0</v>
      </c>
      <c r="BE87" s="54">
        <f>('Total Expenditures by County'!BE87/'Total Expenditures by County'!BE$4)</f>
        <v>0</v>
      </c>
      <c r="BF87" s="54">
        <f>('Total Expenditures by County'!BF87/'Total Expenditures by County'!BF$4)</f>
        <v>6.2239886018521989E-3</v>
      </c>
      <c r="BG87" s="54">
        <f>('Total Expenditures by County'!BG87/'Total Expenditures by County'!BG$4)</f>
        <v>0</v>
      </c>
      <c r="BH87" s="54">
        <f>('Total Expenditures by County'!BH87/'Total Expenditures by County'!BH$4)</f>
        <v>0</v>
      </c>
      <c r="BI87" s="54">
        <f>('Total Expenditures by County'!BI87/'Total Expenditures by County'!BI$4)</f>
        <v>0</v>
      </c>
      <c r="BJ87" s="54">
        <f>('Total Expenditures by County'!BJ87/'Total Expenditures by County'!BJ$4)</f>
        <v>0</v>
      </c>
      <c r="BK87" s="54">
        <f>('Total Expenditures by County'!BK87/'Total Expenditures by County'!BK$4)</f>
        <v>0</v>
      </c>
      <c r="BL87" s="54">
        <f>('Total Expenditures by County'!BL87/'Total Expenditures by County'!BL$4)</f>
        <v>0</v>
      </c>
      <c r="BM87" s="54">
        <f>('Total Expenditures by County'!BM87/'Total Expenditures by County'!BM$4)</f>
        <v>0</v>
      </c>
      <c r="BN87" s="54">
        <f>('Total Expenditures by County'!BN87/'Total Expenditures by County'!BN$4)</f>
        <v>8.359462972734202E-3</v>
      </c>
      <c r="BO87" s="54">
        <f>('Total Expenditures by County'!BO87/'Total Expenditures by County'!BO$4)</f>
        <v>0</v>
      </c>
      <c r="BP87" s="54">
        <f>('Total Expenditures by County'!BP87/'Total Expenditures by County'!BP$4)</f>
        <v>0</v>
      </c>
      <c r="BQ87" s="55">
        <f>('Total Expenditures by County'!BQ87/'Total Expenditures by County'!BQ$4)</f>
        <v>0</v>
      </c>
    </row>
    <row r="88" spans="1:69" x14ac:dyDescent="0.25">
      <c r="A88" s="10"/>
      <c r="B88" s="11">
        <v>619</v>
      </c>
      <c r="C88" s="12" t="s">
        <v>194</v>
      </c>
      <c r="D88" s="54">
        <f>('Total Expenditures by County'!D88/'Total Expenditures by County'!D$4)</f>
        <v>0</v>
      </c>
      <c r="E88" s="54">
        <f>('Total Expenditures by County'!E88/'Total Expenditures by County'!E$4)</f>
        <v>0</v>
      </c>
      <c r="F88" s="54">
        <f>('Total Expenditures by County'!F88/'Total Expenditures by County'!F$4)</f>
        <v>0</v>
      </c>
      <c r="G88" s="54">
        <f>('Total Expenditures by County'!G88/'Total Expenditures by County'!G$4)</f>
        <v>0</v>
      </c>
      <c r="H88" s="54">
        <f>('Total Expenditures by County'!H88/'Total Expenditures by County'!H$4)</f>
        <v>2.983250935203113E-2</v>
      </c>
      <c r="I88" s="54">
        <f>('Total Expenditures by County'!I88/'Total Expenditures by County'!I$4)</f>
        <v>1.7231604831052731E-3</v>
      </c>
      <c r="J88" s="54">
        <f>('Total Expenditures by County'!J88/'Total Expenditures by County'!J$4)</f>
        <v>0</v>
      </c>
      <c r="K88" s="54">
        <f>('Total Expenditures by County'!K88/'Total Expenditures by County'!K$4)</f>
        <v>3.8953450626501331E-3</v>
      </c>
      <c r="L88" s="54">
        <f>('Total Expenditures by County'!L88/'Total Expenditures by County'!L$4)</f>
        <v>4.2447317827119541E-3</v>
      </c>
      <c r="M88" s="54">
        <f>('Total Expenditures by County'!M88/'Total Expenditures by County'!M$4)</f>
        <v>0</v>
      </c>
      <c r="N88" s="54">
        <f>('Total Expenditures by County'!N88/'Total Expenditures by County'!N$4)</f>
        <v>0</v>
      </c>
      <c r="O88" s="54">
        <f>('Total Expenditures by County'!O88/'Total Expenditures by County'!O$4)</f>
        <v>0</v>
      </c>
      <c r="P88" s="54">
        <f>('Total Expenditures by County'!P88/'Total Expenditures by County'!P$4)</f>
        <v>9.8172115561553086E-2</v>
      </c>
      <c r="Q88" s="54">
        <f>('Total Expenditures by County'!Q88/'Total Expenditures by County'!Q$4)</f>
        <v>0</v>
      </c>
      <c r="R88" s="54">
        <f>('Total Expenditures by County'!R88/'Total Expenditures by County'!R$4)</f>
        <v>0</v>
      </c>
      <c r="S88" s="54">
        <f>('Total Expenditures by County'!S88/'Total Expenditures by County'!S$4)</f>
        <v>0</v>
      </c>
      <c r="T88" s="54">
        <f>('Total Expenditures by County'!T88/'Total Expenditures by County'!T$4)</f>
        <v>0</v>
      </c>
      <c r="U88" s="54">
        <f>('Total Expenditures by County'!U88/'Total Expenditures by County'!U$4)</f>
        <v>0</v>
      </c>
      <c r="V88" s="54">
        <f>('Total Expenditures by County'!V88/'Total Expenditures by County'!V$4)</f>
        <v>0</v>
      </c>
      <c r="W88" s="54">
        <f>('Total Expenditures by County'!W88/'Total Expenditures by County'!W$4)</f>
        <v>0</v>
      </c>
      <c r="X88" s="54">
        <f>('Total Expenditures by County'!X88/'Total Expenditures by County'!X$4)</f>
        <v>0</v>
      </c>
      <c r="Y88" s="54">
        <f>('Total Expenditures by County'!Y88/'Total Expenditures by County'!Y$4)</f>
        <v>0</v>
      </c>
      <c r="Z88" s="54">
        <f>('Total Expenditures by County'!Z88/'Total Expenditures by County'!Z$4)</f>
        <v>0</v>
      </c>
      <c r="AA88" s="54">
        <f>('Total Expenditures by County'!AA88/'Total Expenditures by County'!AA$4)</f>
        <v>0</v>
      </c>
      <c r="AB88" s="54">
        <f>('Total Expenditures by County'!AB88/'Total Expenditures by County'!AB$4)</f>
        <v>0</v>
      </c>
      <c r="AC88" s="54">
        <f>('Total Expenditures by County'!AC88/'Total Expenditures by County'!AC$4)</f>
        <v>0</v>
      </c>
      <c r="AD88" s="54">
        <f>('Total Expenditures by County'!AD88/'Total Expenditures by County'!AD$4)</f>
        <v>0</v>
      </c>
      <c r="AE88" s="54">
        <f>('Total Expenditures by County'!AE88/'Total Expenditures by County'!AE$4)</f>
        <v>0</v>
      </c>
      <c r="AF88" s="54">
        <f>('Total Expenditures by County'!AF88/'Total Expenditures by County'!AF$4)</f>
        <v>3.129734011057881E-2</v>
      </c>
      <c r="AG88" s="54">
        <f>('Total Expenditures by County'!AG88/'Total Expenditures by County'!AG$4)</f>
        <v>1.509327644845143E-2</v>
      </c>
      <c r="AH88" s="54">
        <f>('Total Expenditures by County'!AH88/'Total Expenditures by County'!AH$4)</f>
        <v>0</v>
      </c>
      <c r="AI88" s="54">
        <f>('Total Expenditures by County'!AI88/'Total Expenditures by County'!AI$4)</f>
        <v>0</v>
      </c>
      <c r="AJ88" s="54">
        <f>('Total Expenditures by County'!AJ88/'Total Expenditures by County'!AJ$4)</f>
        <v>0</v>
      </c>
      <c r="AK88" s="54">
        <f>('Total Expenditures by County'!AK88/'Total Expenditures by County'!AK$4)</f>
        <v>1.5042534061830003E-2</v>
      </c>
      <c r="AL88" s="54">
        <f>('Total Expenditures by County'!AL88/'Total Expenditures by County'!AL$4)</f>
        <v>0</v>
      </c>
      <c r="AM88" s="54">
        <f>('Total Expenditures by County'!AM88/'Total Expenditures by County'!AM$4)</f>
        <v>0</v>
      </c>
      <c r="AN88" s="54">
        <f>('Total Expenditures by County'!AN88/'Total Expenditures by County'!AN$4)</f>
        <v>0</v>
      </c>
      <c r="AO88" s="54">
        <f>('Total Expenditures by County'!AO88/'Total Expenditures by County'!AO$4)</f>
        <v>0</v>
      </c>
      <c r="AP88" s="54">
        <f>('Total Expenditures by County'!AP88/'Total Expenditures by County'!AP$4)</f>
        <v>9.1995111116952068E-5</v>
      </c>
      <c r="AQ88" s="54">
        <f>('Total Expenditures by County'!AQ88/'Total Expenditures by County'!AQ$4)</f>
        <v>0</v>
      </c>
      <c r="AR88" s="54">
        <f>('Total Expenditures by County'!AR88/'Total Expenditures by County'!AR$4)</f>
        <v>8.3298477941854115E-3</v>
      </c>
      <c r="AS88" s="54">
        <f>('Total Expenditures by County'!AS88/'Total Expenditures by County'!AS$4)</f>
        <v>0</v>
      </c>
      <c r="AT88" s="54">
        <f>('Total Expenditures by County'!AT88/'Total Expenditures by County'!AT$4)</f>
        <v>0</v>
      </c>
      <c r="AU88" s="54">
        <f>('Total Expenditures by County'!AU88/'Total Expenditures by County'!AU$4)</f>
        <v>0</v>
      </c>
      <c r="AV88" s="54">
        <f>('Total Expenditures by County'!AV88/'Total Expenditures by County'!AV$4)</f>
        <v>0</v>
      </c>
      <c r="AW88" s="54">
        <f>('Total Expenditures by County'!AW88/'Total Expenditures by County'!AW$4)</f>
        <v>0</v>
      </c>
      <c r="AX88" s="54">
        <f>('Total Expenditures by County'!AX88/'Total Expenditures by County'!AX$4)</f>
        <v>5.5590323134027259E-2</v>
      </c>
      <c r="AY88" s="54">
        <f>('Total Expenditures by County'!AY88/'Total Expenditures by County'!AY$4)</f>
        <v>1.0456888193369507E-2</v>
      </c>
      <c r="AZ88" s="54">
        <f>('Total Expenditures by County'!AZ88/'Total Expenditures by County'!AZ$4)</f>
        <v>0</v>
      </c>
      <c r="BA88" s="54">
        <f>('Total Expenditures by County'!BA88/'Total Expenditures by County'!BA$4)</f>
        <v>4.8415081912420312E-4</v>
      </c>
      <c r="BB88" s="54">
        <f>('Total Expenditures by County'!BB88/'Total Expenditures by County'!BB$4)</f>
        <v>1.1161241854340413E-2</v>
      </c>
      <c r="BC88" s="54">
        <f>('Total Expenditures by County'!BC88/'Total Expenditures by County'!BC$4)</f>
        <v>4.4583271814557804E-2</v>
      </c>
      <c r="BD88" s="54">
        <f>('Total Expenditures by County'!BD88/'Total Expenditures by County'!BD$4)</f>
        <v>1.6010520036874355E-2</v>
      </c>
      <c r="BE88" s="54">
        <f>('Total Expenditures by County'!BE88/'Total Expenditures by County'!BE$4)</f>
        <v>0.41656175688907537</v>
      </c>
      <c r="BF88" s="54">
        <f>('Total Expenditures by County'!BF88/'Total Expenditures by County'!BF$4)</f>
        <v>8.8527280983506842E-3</v>
      </c>
      <c r="BG88" s="54">
        <f>('Total Expenditures by County'!BG88/'Total Expenditures by County'!BG$4)</f>
        <v>2.3343080993528432E-2</v>
      </c>
      <c r="BH88" s="54">
        <f>('Total Expenditures by County'!BH88/'Total Expenditures by County'!BH$4)</f>
        <v>0</v>
      </c>
      <c r="BI88" s="54">
        <f>('Total Expenditures by County'!BI88/'Total Expenditures by County'!BI$4)</f>
        <v>0</v>
      </c>
      <c r="BJ88" s="54">
        <f>('Total Expenditures by County'!BJ88/'Total Expenditures by County'!BJ$4)</f>
        <v>0</v>
      </c>
      <c r="BK88" s="54">
        <f>('Total Expenditures by County'!BK88/'Total Expenditures by County'!BK$4)</f>
        <v>0</v>
      </c>
      <c r="BL88" s="54">
        <f>('Total Expenditures by County'!BL88/'Total Expenditures by County'!BL$4)</f>
        <v>0</v>
      </c>
      <c r="BM88" s="54">
        <f>('Total Expenditures by County'!BM88/'Total Expenditures by County'!BM$4)</f>
        <v>0.14787983517213876</v>
      </c>
      <c r="BN88" s="54">
        <f>('Total Expenditures by County'!BN88/'Total Expenditures by County'!BN$4)</f>
        <v>0</v>
      </c>
      <c r="BO88" s="54">
        <f>('Total Expenditures by County'!BO88/'Total Expenditures by County'!BO$4)</f>
        <v>0.33699333755164329</v>
      </c>
      <c r="BP88" s="54">
        <f>('Total Expenditures by County'!BP88/'Total Expenditures by County'!BP$4)</f>
        <v>0</v>
      </c>
      <c r="BQ88" s="55">
        <f>('Total Expenditures by County'!BQ88/'Total Expenditures by County'!BQ$4)</f>
        <v>0</v>
      </c>
    </row>
    <row r="89" spans="1:69" x14ac:dyDescent="0.25">
      <c r="A89" s="10"/>
      <c r="B89" s="11">
        <v>621</v>
      </c>
      <c r="C89" s="12" t="s">
        <v>235</v>
      </c>
      <c r="D89" s="54">
        <f>('Total Expenditures by County'!D89/'Total Expenditures by County'!D$4)</f>
        <v>1.9064311940323304E-3</v>
      </c>
      <c r="E89" s="54">
        <f>('Total Expenditures by County'!E89/'Total Expenditures by County'!E$4)</f>
        <v>0</v>
      </c>
      <c r="F89" s="54">
        <f>('Total Expenditures by County'!F89/'Total Expenditures by County'!F$4)</f>
        <v>0</v>
      </c>
      <c r="G89" s="54">
        <f>('Total Expenditures by County'!G89/'Total Expenditures by County'!G$4)</f>
        <v>8.8875453446191049E-2</v>
      </c>
      <c r="H89" s="54">
        <f>('Total Expenditures by County'!H89/'Total Expenditures by County'!H$4)</f>
        <v>1.5113634227494031E-2</v>
      </c>
      <c r="I89" s="54">
        <f>('Total Expenditures by County'!I89/'Total Expenditures by County'!I$4)</f>
        <v>0.88455571466070682</v>
      </c>
      <c r="J89" s="54">
        <f>('Total Expenditures by County'!J89/'Total Expenditures by County'!J$4)</f>
        <v>0.29852993904625313</v>
      </c>
      <c r="K89" s="54">
        <f>('Total Expenditures by County'!K89/'Total Expenditures by County'!K$4)</f>
        <v>8.902161916509771E-2</v>
      </c>
      <c r="L89" s="54">
        <f>('Total Expenditures by County'!L89/'Total Expenditures by County'!L$4)</f>
        <v>4.1535039770799566E-2</v>
      </c>
      <c r="M89" s="54">
        <f>('Total Expenditures by County'!M89/'Total Expenditures by County'!M$4)</f>
        <v>0</v>
      </c>
      <c r="N89" s="54">
        <f>('Total Expenditures by County'!N89/'Total Expenditures by County'!N$4)</f>
        <v>0</v>
      </c>
      <c r="O89" s="54">
        <f>('Total Expenditures by County'!O89/'Total Expenditures by County'!O$4)</f>
        <v>0</v>
      </c>
      <c r="P89" s="54">
        <f>('Total Expenditures by County'!P89/'Total Expenditures by County'!P$4)</f>
        <v>0</v>
      </c>
      <c r="Q89" s="54">
        <f>('Total Expenditures by County'!Q89/'Total Expenditures by County'!Q$4)</f>
        <v>0</v>
      </c>
      <c r="R89" s="54">
        <f>('Total Expenditures by County'!R89/'Total Expenditures by County'!R$4)</f>
        <v>9.4525118321075812E-4</v>
      </c>
      <c r="S89" s="54">
        <f>('Total Expenditures by County'!S89/'Total Expenditures by County'!S$4)</f>
        <v>0</v>
      </c>
      <c r="T89" s="54">
        <f>('Total Expenditures by County'!T89/'Total Expenditures by County'!T$4)</f>
        <v>0.61807284462886125</v>
      </c>
      <c r="U89" s="54">
        <f>('Total Expenditures by County'!U89/'Total Expenditures by County'!U$4)</f>
        <v>0.49236057259027938</v>
      </c>
      <c r="V89" s="54">
        <f>('Total Expenditures by County'!V89/'Total Expenditures by County'!V$4)</f>
        <v>0</v>
      </c>
      <c r="W89" s="54">
        <f>('Total Expenditures by County'!W89/'Total Expenditures by County'!W$4)</f>
        <v>0</v>
      </c>
      <c r="X89" s="54">
        <f>('Total Expenditures by County'!X89/'Total Expenditures by County'!X$4)</f>
        <v>6.6144790339219611E-3</v>
      </c>
      <c r="Y89" s="54">
        <f>('Total Expenditures by County'!Y89/'Total Expenditures by County'!Y$4)</f>
        <v>0</v>
      </c>
      <c r="Z89" s="54">
        <f>('Total Expenditures by County'!Z89/'Total Expenditures by County'!Z$4)</f>
        <v>0</v>
      </c>
      <c r="AA89" s="54">
        <f>('Total Expenditures by County'!AA89/'Total Expenditures by County'!AA$4)</f>
        <v>0.31110589952053369</v>
      </c>
      <c r="AB89" s="54">
        <f>('Total Expenditures by County'!AB89/'Total Expenditures by County'!AB$4)</f>
        <v>0</v>
      </c>
      <c r="AC89" s="54">
        <f>('Total Expenditures by County'!AC89/'Total Expenditures by County'!AC$4)</f>
        <v>0.46580208868344464</v>
      </c>
      <c r="AD89" s="54">
        <f>('Total Expenditures by County'!AD89/'Total Expenditures by County'!AD$4)</f>
        <v>0</v>
      </c>
      <c r="AE89" s="54">
        <f>('Total Expenditures by County'!AE89/'Total Expenditures by County'!AE$4)</f>
        <v>0</v>
      </c>
      <c r="AF89" s="54">
        <f>('Total Expenditures by County'!AF89/'Total Expenditures by County'!AF$4)</f>
        <v>0.55103311981421532</v>
      </c>
      <c r="AG89" s="54">
        <f>('Total Expenditures by County'!AG89/'Total Expenditures by County'!AG$4)</f>
        <v>0</v>
      </c>
      <c r="AH89" s="54">
        <f>('Total Expenditures by County'!AH89/'Total Expenditures by County'!AH$4)</f>
        <v>0</v>
      </c>
      <c r="AI89" s="54">
        <f>('Total Expenditures by County'!AI89/'Total Expenditures by County'!AI$4)</f>
        <v>0.45163718479488146</v>
      </c>
      <c r="AJ89" s="54">
        <f>('Total Expenditures by County'!AJ89/'Total Expenditures by County'!AJ$4)</f>
        <v>5.6042004889417796E-3</v>
      </c>
      <c r="AK89" s="54">
        <f>('Total Expenditures by County'!AK89/'Total Expenditures by County'!AK$4)</f>
        <v>0.25079080230488388</v>
      </c>
      <c r="AL89" s="54">
        <f>('Total Expenditures by County'!AL89/'Total Expenditures by County'!AL$4)</f>
        <v>0.35728170380397695</v>
      </c>
      <c r="AM89" s="54">
        <f>('Total Expenditures by County'!AM89/'Total Expenditures by County'!AM$4)</f>
        <v>0.34331973147294986</v>
      </c>
      <c r="AN89" s="54">
        <f>('Total Expenditures by County'!AN89/'Total Expenditures by County'!AN$4)</f>
        <v>0</v>
      </c>
      <c r="AO89" s="54">
        <f>('Total Expenditures by County'!AO89/'Total Expenditures by County'!AO$4)</f>
        <v>0.51015434606011378</v>
      </c>
      <c r="AP89" s="54">
        <f>('Total Expenditures by County'!AP89/'Total Expenditures by County'!AP$4)</f>
        <v>1.6056432429590886E-2</v>
      </c>
      <c r="AQ89" s="54">
        <f>('Total Expenditures by County'!AQ89/'Total Expenditures by County'!AQ$4)</f>
        <v>0.15276821261551984</v>
      </c>
      <c r="AR89" s="54">
        <f>('Total Expenditures by County'!AR89/'Total Expenditures by County'!AR$4)</f>
        <v>0.21196804174139899</v>
      </c>
      <c r="AS89" s="54">
        <f>('Total Expenditures by County'!AS89/'Total Expenditures by County'!AS$4)</f>
        <v>1.5363070920594943</v>
      </c>
      <c r="AT89" s="54">
        <f>('Total Expenditures by County'!AT89/'Total Expenditures by County'!AT$4)</f>
        <v>0</v>
      </c>
      <c r="AU89" s="54">
        <f>('Total Expenditures by County'!AU89/'Total Expenditures by County'!AU$4)</f>
        <v>0.1266898827536915</v>
      </c>
      <c r="AV89" s="54">
        <f>('Total Expenditures by County'!AV89/'Total Expenditures by County'!AV$4)</f>
        <v>0</v>
      </c>
      <c r="AW89" s="54">
        <f>('Total Expenditures by County'!AW89/'Total Expenditures by County'!AW$4)</f>
        <v>1.2426055871839004</v>
      </c>
      <c r="AX89" s="54">
        <f>('Total Expenditures by County'!AX89/'Total Expenditures by County'!AX$4)</f>
        <v>0.40731352252220304</v>
      </c>
      <c r="AY89" s="54">
        <f>('Total Expenditures by County'!AY89/'Total Expenditures by County'!AY$4)</f>
        <v>1.0112648624742724</v>
      </c>
      <c r="AZ89" s="54">
        <f>('Total Expenditures by County'!AZ89/'Total Expenditures by County'!AZ$4)</f>
        <v>0.56935223951338965</v>
      </c>
      <c r="BA89" s="54">
        <f>('Total Expenditures by County'!BA89/'Total Expenditures by County'!BA$4)</f>
        <v>0</v>
      </c>
      <c r="BB89" s="54">
        <f>('Total Expenditures by County'!BB89/'Total Expenditures by County'!BB$4)</f>
        <v>0.32169657629064391</v>
      </c>
      <c r="BC89" s="54">
        <f>('Total Expenditures by County'!BC89/'Total Expenditures by County'!BC$4)</f>
        <v>0.67464380628967957</v>
      </c>
      <c r="BD89" s="54">
        <f>('Total Expenditures by County'!BD89/'Total Expenditures by County'!BD$4)</f>
        <v>0.32509083021528118</v>
      </c>
      <c r="BE89" s="54">
        <f>('Total Expenditures by County'!BE89/'Total Expenditures by County'!BE$4)</f>
        <v>0</v>
      </c>
      <c r="BF89" s="54">
        <f>('Total Expenditures by County'!BF89/'Total Expenditures by County'!BF$4)</f>
        <v>0.47289815404996688</v>
      </c>
      <c r="BG89" s="54">
        <f>('Total Expenditures by County'!BG89/'Total Expenditures by County'!BG$4)</f>
        <v>6.2370367113006898E-3</v>
      </c>
      <c r="BH89" s="54">
        <f>('Total Expenditures by County'!BH89/'Total Expenditures by County'!BH$4)</f>
        <v>0</v>
      </c>
      <c r="BI89" s="54">
        <f>('Total Expenditures by County'!BI89/'Total Expenditures by County'!BI$4)</f>
        <v>0</v>
      </c>
      <c r="BJ89" s="54">
        <f>('Total Expenditures by County'!BJ89/'Total Expenditures by County'!BJ$4)</f>
        <v>0</v>
      </c>
      <c r="BK89" s="54">
        <f>('Total Expenditures by County'!BK89/'Total Expenditures by County'!BK$4)</f>
        <v>0</v>
      </c>
      <c r="BL89" s="54">
        <f>('Total Expenditures by County'!BL89/'Total Expenditures by County'!BL$4)</f>
        <v>0</v>
      </c>
      <c r="BM89" s="54">
        <f>('Total Expenditures by County'!BM89/'Total Expenditures by County'!BM$4)</f>
        <v>0</v>
      </c>
      <c r="BN89" s="54">
        <f>('Total Expenditures by County'!BN89/'Total Expenditures by County'!BN$4)</f>
        <v>0.15543344876872286</v>
      </c>
      <c r="BO89" s="54">
        <f>('Total Expenditures by County'!BO89/'Total Expenditures by County'!BO$4)</f>
        <v>0.80031265120780137</v>
      </c>
      <c r="BP89" s="54">
        <f>('Total Expenditures by County'!BP89/'Total Expenditures by County'!BP$4)</f>
        <v>0</v>
      </c>
      <c r="BQ89" s="55">
        <f>('Total Expenditures by County'!BQ89/'Total Expenditures by County'!BQ$4)</f>
        <v>0.21522275620210418</v>
      </c>
    </row>
    <row r="90" spans="1:69" x14ac:dyDescent="0.25">
      <c r="A90" s="10"/>
      <c r="B90" s="11">
        <v>622</v>
      </c>
      <c r="C90" s="12" t="s">
        <v>163</v>
      </c>
      <c r="D90" s="54">
        <f>('Total Expenditures by County'!D90/'Total Expenditures by County'!D$4)</f>
        <v>2.1826726587031282</v>
      </c>
      <c r="E90" s="54">
        <f>('Total Expenditures by County'!E90/'Total Expenditures by County'!E$4)</f>
        <v>0</v>
      </c>
      <c r="F90" s="54">
        <f>('Total Expenditures by County'!F90/'Total Expenditures by County'!F$4)</f>
        <v>0.94731667501437666</v>
      </c>
      <c r="G90" s="54">
        <f>('Total Expenditures by County'!G90/'Total Expenditures by County'!G$4)</f>
        <v>0</v>
      </c>
      <c r="H90" s="54">
        <f>('Total Expenditures by County'!H90/'Total Expenditures by County'!H$4)</f>
        <v>0</v>
      </c>
      <c r="I90" s="54">
        <f>('Total Expenditures by County'!I90/'Total Expenditures by County'!I$4)</f>
        <v>0</v>
      </c>
      <c r="J90" s="54">
        <f>('Total Expenditures by County'!J90/'Total Expenditures by County'!J$4)</f>
        <v>0</v>
      </c>
      <c r="K90" s="54">
        <f>('Total Expenditures by County'!K90/'Total Expenditures by County'!K$4)</f>
        <v>0</v>
      </c>
      <c r="L90" s="54">
        <f>('Total Expenditures by County'!L90/'Total Expenditures by County'!L$4)</f>
        <v>1.1764466392731934</v>
      </c>
      <c r="M90" s="54">
        <f>('Total Expenditures by County'!M90/'Total Expenditures by County'!M$4)</f>
        <v>0</v>
      </c>
      <c r="N90" s="54">
        <f>('Total Expenditures by County'!N90/'Total Expenditures by County'!N$4)</f>
        <v>0</v>
      </c>
      <c r="O90" s="54">
        <f>('Total Expenditures by County'!O90/'Total Expenditures by County'!O$4)</f>
        <v>0</v>
      </c>
      <c r="P90" s="54">
        <f>('Total Expenditures by County'!P90/'Total Expenditures by County'!P$4)</f>
        <v>0</v>
      </c>
      <c r="Q90" s="54">
        <f>('Total Expenditures by County'!Q90/'Total Expenditures by County'!Q$4)</f>
        <v>0</v>
      </c>
      <c r="R90" s="54">
        <f>('Total Expenditures by County'!R90/'Total Expenditures by County'!R$4)</f>
        <v>0.57944226886632433</v>
      </c>
      <c r="S90" s="54">
        <f>('Total Expenditures by County'!S90/'Total Expenditures by County'!S$4)</f>
        <v>0.13619191777859752</v>
      </c>
      <c r="T90" s="54">
        <f>('Total Expenditures by County'!T90/'Total Expenditures by County'!T$4)</f>
        <v>0</v>
      </c>
      <c r="U90" s="54">
        <f>('Total Expenditures by County'!U90/'Total Expenditures by County'!U$4)</f>
        <v>0</v>
      </c>
      <c r="V90" s="54">
        <f>('Total Expenditures by County'!V90/'Total Expenditures by County'!V$4)</f>
        <v>0</v>
      </c>
      <c r="W90" s="54">
        <f>('Total Expenditures by County'!W90/'Total Expenditures by County'!W$4)</f>
        <v>0</v>
      </c>
      <c r="X90" s="54">
        <f>('Total Expenditures by County'!X90/'Total Expenditures by County'!X$4)</f>
        <v>0</v>
      </c>
      <c r="Y90" s="54">
        <f>('Total Expenditures by County'!Y90/'Total Expenditures by County'!Y$4)</f>
        <v>0</v>
      </c>
      <c r="Z90" s="54">
        <f>('Total Expenditures by County'!Z90/'Total Expenditures by County'!Z$4)</f>
        <v>0</v>
      </c>
      <c r="AA90" s="54">
        <f>('Total Expenditures by County'!AA90/'Total Expenditures by County'!AA$4)</f>
        <v>0</v>
      </c>
      <c r="AB90" s="54">
        <f>('Total Expenditures by County'!AB90/'Total Expenditures by County'!AB$4)</f>
        <v>0.59939383488964348</v>
      </c>
      <c r="AC90" s="54">
        <f>('Total Expenditures by County'!AC90/'Total Expenditures by County'!AC$4)</f>
        <v>0</v>
      </c>
      <c r="AD90" s="54">
        <f>('Total Expenditures by County'!AD90/'Total Expenditures by County'!AD$4)</f>
        <v>0.56521520114957768</v>
      </c>
      <c r="AE90" s="54">
        <f>('Total Expenditures by County'!AE90/'Total Expenditures by County'!AE$4)</f>
        <v>0</v>
      </c>
      <c r="AF90" s="54">
        <f>('Total Expenditures by County'!AF90/'Total Expenditures by County'!AF$4)</f>
        <v>0</v>
      </c>
      <c r="AG90" s="54">
        <f>('Total Expenditures by County'!AG90/'Total Expenditures by County'!AG$4)</f>
        <v>3.4963876758366705</v>
      </c>
      <c r="AH90" s="54">
        <f>('Total Expenditures by County'!AH90/'Total Expenditures by County'!AH$4)</f>
        <v>0</v>
      </c>
      <c r="AI90" s="54">
        <f>('Total Expenditures by County'!AI90/'Total Expenditures by County'!AI$4)</f>
        <v>0</v>
      </c>
      <c r="AJ90" s="54">
        <f>('Total Expenditures by County'!AJ90/'Total Expenditures by County'!AJ$4)</f>
        <v>0</v>
      </c>
      <c r="AK90" s="54">
        <f>('Total Expenditures by County'!AK90/'Total Expenditures by County'!AK$4)</f>
        <v>0</v>
      </c>
      <c r="AL90" s="54">
        <f>('Total Expenditures by County'!AL90/'Total Expenditures by County'!AL$4)</f>
        <v>0.34415792793357702</v>
      </c>
      <c r="AM90" s="54">
        <f>('Total Expenditures by County'!AM90/'Total Expenditures by County'!AM$4)</f>
        <v>0</v>
      </c>
      <c r="AN90" s="54">
        <f>('Total Expenditures by County'!AN90/'Total Expenditures by County'!AN$4)</f>
        <v>0</v>
      </c>
      <c r="AO90" s="54">
        <f>('Total Expenditures by County'!AO90/'Total Expenditures by County'!AO$4)</f>
        <v>0</v>
      </c>
      <c r="AP90" s="54">
        <f>('Total Expenditures by County'!AP90/'Total Expenditures by County'!AP$4)</f>
        <v>0.90678595366074832</v>
      </c>
      <c r="AQ90" s="54">
        <f>('Total Expenditures by County'!AQ90/'Total Expenditures by County'!AQ$4)</f>
        <v>0.30370647304591936</v>
      </c>
      <c r="AR90" s="54">
        <f>('Total Expenditures by County'!AR90/'Total Expenditures by County'!AR$4)</f>
        <v>0</v>
      </c>
      <c r="AS90" s="54">
        <f>('Total Expenditures by County'!AS90/'Total Expenditures by County'!AS$4)</f>
        <v>4.5194719403816974E-2</v>
      </c>
      <c r="AT90" s="54">
        <f>('Total Expenditures by County'!AT90/'Total Expenditures by County'!AT$4)</f>
        <v>5.0693822576535252</v>
      </c>
      <c r="AU90" s="54">
        <f>('Total Expenditures by County'!AU90/'Total Expenditures by County'!AU$4)</f>
        <v>0</v>
      </c>
      <c r="AV90" s="54">
        <f>('Total Expenditures by County'!AV90/'Total Expenditures by County'!AV$4)</f>
        <v>0.95213799162692725</v>
      </c>
      <c r="AW90" s="54">
        <f>('Total Expenditures by County'!AW90/'Total Expenditures by County'!AW$4)</f>
        <v>0</v>
      </c>
      <c r="AX90" s="54">
        <f>('Total Expenditures by County'!AX90/'Total Expenditures by County'!AX$4)</f>
        <v>0.31332030587376142</v>
      </c>
      <c r="AY90" s="54">
        <f>('Total Expenditures by County'!AY90/'Total Expenditures by County'!AY$4)</f>
        <v>3.6742587899096768</v>
      </c>
      <c r="AZ90" s="54">
        <f>('Total Expenditures by County'!AZ90/'Total Expenditures by County'!AZ$4)</f>
        <v>0.3539608183900782</v>
      </c>
      <c r="BA90" s="54">
        <f>('Total Expenditures by County'!BA90/'Total Expenditures by County'!BA$4)</f>
        <v>0</v>
      </c>
      <c r="BB90" s="54">
        <f>('Total Expenditures by County'!BB90/'Total Expenditures by County'!BB$4)</f>
        <v>0.70657899179525274</v>
      </c>
      <c r="BC90" s="54">
        <f>('Total Expenditures by County'!BC90/'Total Expenditures by County'!BC$4)</f>
        <v>0.55864646390078254</v>
      </c>
      <c r="BD90" s="54">
        <f>('Total Expenditures by County'!BD90/'Total Expenditures by County'!BD$4)</f>
        <v>3.6698525025757824</v>
      </c>
      <c r="BE90" s="54">
        <f>('Total Expenditures by County'!BE90/'Total Expenditures by County'!BE$4)</f>
        <v>1.0839723292513892</v>
      </c>
      <c r="BF90" s="54">
        <f>('Total Expenditures by County'!BF90/'Total Expenditures by County'!BF$4)</f>
        <v>0</v>
      </c>
      <c r="BG90" s="54">
        <f>('Total Expenditures by County'!BG90/'Total Expenditures by County'!BG$4)</f>
        <v>0</v>
      </c>
      <c r="BH90" s="54">
        <f>('Total Expenditures by County'!BH90/'Total Expenditures by County'!BH$4)</f>
        <v>1.1976502377217852</v>
      </c>
      <c r="BI90" s="54">
        <f>('Total Expenditures by County'!BI90/'Total Expenditures by County'!BI$4)</f>
        <v>0.63073900287557316</v>
      </c>
      <c r="BJ90" s="54">
        <f>('Total Expenditures by County'!BJ90/'Total Expenditures by County'!BJ$4)</f>
        <v>0</v>
      </c>
      <c r="BK90" s="54">
        <f>('Total Expenditures by County'!BK90/'Total Expenditures by County'!BK$4)</f>
        <v>0</v>
      </c>
      <c r="BL90" s="54">
        <f>('Total Expenditures by County'!BL90/'Total Expenditures by County'!BL$4)</f>
        <v>0</v>
      </c>
      <c r="BM90" s="54">
        <f>('Total Expenditures by County'!BM90/'Total Expenditures by County'!BM$4)</f>
        <v>0</v>
      </c>
      <c r="BN90" s="54">
        <f>('Total Expenditures by County'!BN90/'Total Expenditures by County'!BN$4)</f>
        <v>0.44443231463118293</v>
      </c>
      <c r="BO90" s="54">
        <f>('Total Expenditures by County'!BO90/'Total Expenditures by County'!BO$4)</f>
        <v>0</v>
      </c>
      <c r="BP90" s="54">
        <f>('Total Expenditures by County'!BP90/'Total Expenditures by County'!BP$4)</f>
        <v>0</v>
      </c>
      <c r="BQ90" s="55">
        <f>('Total Expenditures by County'!BQ90/'Total Expenditures by County'!BQ$4)</f>
        <v>0</v>
      </c>
    </row>
    <row r="91" spans="1:69" x14ac:dyDescent="0.25">
      <c r="A91" s="10"/>
      <c r="B91" s="11">
        <v>623</v>
      </c>
      <c r="C91" s="12" t="s">
        <v>164</v>
      </c>
      <c r="D91" s="54">
        <f>('Total Expenditures by County'!D91/'Total Expenditures by County'!D$4)</f>
        <v>3.9027097074313435</v>
      </c>
      <c r="E91" s="54">
        <f>('Total Expenditures by County'!E91/'Total Expenditures by County'!E$4)</f>
        <v>0</v>
      </c>
      <c r="F91" s="54">
        <f>('Total Expenditures by County'!F91/'Total Expenditures by County'!F$4)</f>
        <v>0.57166972749364642</v>
      </c>
      <c r="G91" s="54">
        <f>('Total Expenditures by County'!G91/'Total Expenditures by County'!G$4)</f>
        <v>0</v>
      </c>
      <c r="H91" s="54">
        <f>('Total Expenditures by County'!H91/'Total Expenditures by County'!H$4)</f>
        <v>1.5082805421358347</v>
      </c>
      <c r="I91" s="54">
        <f>('Total Expenditures by County'!I91/'Total Expenditures by County'!I$4)</f>
        <v>0</v>
      </c>
      <c r="J91" s="54">
        <f>('Total Expenditures by County'!J91/'Total Expenditures by County'!J$4)</f>
        <v>0</v>
      </c>
      <c r="K91" s="54">
        <f>('Total Expenditures by County'!K91/'Total Expenditures by County'!K$4)</f>
        <v>0.3726806466272804</v>
      </c>
      <c r="L91" s="54">
        <f>('Total Expenditures by County'!L91/'Total Expenditures by County'!L$4)</f>
        <v>0</v>
      </c>
      <c r="M91" s="54">
        <f>('Total Expenditures by County'!M91/'Total Expenditures by County'!M$4)</f>
        <v>0</v>
      </c>
      <c r="N91" s="54">
        <f>('Total Expenditures by County'!N91/'Total Expenditures by County'!N$4)</f>
        <v>0</v>
      </c>
      <c r="O91" s="54">
        <f>('Total Expenditures by County'!O91/'Total Expenditures by County'!O$4)</f>
        <v>0</v>
      </c>
      <c r="P91" s="54">
        <f>('Total Expenditures by County'!P91/'Total Expenditures by County'!P$4)</f>
        <v>0</v>
      </c>
      <c r="Q91" s="54">
        <f>('Total Expenditures by County'!Q91/'Total Expenditures by County'!Q$4)</f>
        <v>0</v>
      </c>
      <c r="R91" s="54">
        <f>('Total Expenditures by County'!R91/'Total Expenditures by County'!R$4)</f>
        <v>0</v>
      </c>
      <c r="S91" s="54">
        <f>('Total Expenditures by County'!S91/'Total Expenditures by County'!S$4)</f>
        <v>0</v>
      </c>
      <c r="T91" s="54">
        <f>('Total Expenditures by County'!T91/'Total Expenditures by County'!T$4)</f>
        <v>0</v>
      </c>
      <c r="U91" s="54">
        <f>('Total Expenditures by County'!U91/'Total Expenditures by County'!U$4)</f>
        <v>0</v>
      </c>
      <c r="V91" s="54">
        <f>('Total Expenditures by County'!V91/'Total Expenditures by County'!V$4)</f>
        <v>0</v>
      </c>
      <c r="W91" s="54">
        <f>('Total Expenditures by County'!W91/'Total Expenditures by County'!W$4)</f>
        <v>0</v>
      </c>
      <c r="X91" s="54">
        <f>('Total Expenditures by County'!X91/'Total Expenditures by County'!X$4)</f>
        <v>0.97232841798652836</v>
      </c>
      <c r="Y91" s="54">
        <f>('Total Expenditures by County'!Y91/'Total Expenditures by County'!Y$4)</f>
        <v>0</v>
      </c>
      <c r="Z91" s="54">
        <f>('Total Expenditures by County'!Z91/'Total Expenditures by County'!Z$4)</f>
        <v>0</v>
      </c>
      <c r="AA91" s="54">
        <f>('Total Expenditures by County'!AA91/'Total Expenditures by County'!AA$4)</f>
        <v>0</v>
      </c>
      <c r="AB91" s="54">
        <f>('Total Expenditures by County'!AB91/'Total Expenditures by County'!AB$4)</f>
        <v>0</v>
      </c>
      <c r="AC91" s="54">
        <f>('Total Expenditures by County'!AC91/'Total Expenditures by County'!AC$4)</f>
        <v>0.88626733436055471</v>
      </c>
      <c r="AD91" s="54">
        <f>('Total Expenditures by County'!AD91/'Total Expenditures by County'!AD$4)</f>
        <v>0</v>
      </c>
      <c r="AE91" s="54">
        <f>('Total Expenditures by County'!AE91/'Total Expenditures by County'!AE$4)</f>
        <v>0</v>
      </c>
      <c r="AF91" s="54">
        <f>('Total Expenditures by County'!AF91/'Total Expenditures by County'!AF$4)</f>
        <v>0</v>
      </c>
      <c r="AG91" s="54">
        <f>('Total Expenditures by County'!AG91/'Total Expenditures by County'!AG$4)</f>
        <v>0</v>
      </c>
      <c r="AH91" s="54">
        <f>('Total Expenditures by County'!AH91/'Total Expenditures by County'!AH$4)</f>
        <v>0</v>
      </c>
      <c r="AI91" s="54">
        <f>('Total Expenditures by County'!AI91/'Total Expenditures by County'!AI$4)</f>
        <v>0</v>
      </c>
      <c r="AJ91" s="54">
        <f>('Total Expenditures by County'!AJ91/'Total Expenditures by County'!AJ$4)</f>
        <v>0</v>
      </c>
      <c r="AK91" s="54">
        <f>('Total Expenditures by County'!AK91/'Total Expenditures by County'!AK$4)</f>
        <v>2.0514412804263236</v>
      </c>
      <c r="AL91" s="54">
        <f>('Total Expenditures by County'!AL91/'Total Expenditures by County'!AL$4)</f>
        <v>0</v>
      </c>
      <c r="AM91" s="54">
        <f>('Total Expenditures by County'!AM91/'Total Expenditures by County'!AM$4)</f>
        <v>0</v>
      </c>
      <c r="AN91" s="54">
        <f>('Total Expenditures by County'!AN91/'Total Expenditures by County'!AN$4)</f>
        <v>0</v>
      </c>
      <c r="AO91" s="54">
        <f>('Total Expenditures by County'!AO91/'Total Expenditures by County'!AO$4)</f>
        <v>0</v>
      </c>
      <c r="AP91" s="54">
        <f>('Total Expenditures by County'!AP91/'Total Expenditures by County'!AP$4)</f>
        <v>0.8565336242131133</v>
      </c>
      <c r="AQ91" s="54">
        <f>('Total Expenditures by County'!AQ91/'Total Expenditures by County'!AQ$4)</f>
        <v>0</v>
      </c>
      <c r="AR91" s="54">
        <f>('Total Expenditures by County'!AR91/'Total Expenditures by County'!AR$4)</f>
        <v>0</v>
      </c>
      <c r="AS91" s="54">
        <f>('Total Expenditures by County'!AS91/'Total Expenditures by County'!AS$4)</f>
        <v>0</v>
      </c>
      <c r="AT91" s="54">
        <f>('Total Expenditures by County'!AT91/'Total Expenditures by County'!AT$4)</f>
        <v>5.9517794522708796</v>
      </c>
      <c r="AU91" s="54">
        <f>('Total Expenditures by County'!AU91/'Total Expenditures by County'!AU$4)</f>
        <v>0</v>
      </c>
      <c r="AV91" s="54">
        <f>('Total Expenditures by County'!AV91/'Total Expenditures by County'!AV$4)</f>
        <v>1.2021975346540419</v>
      </c>
      <c r="AW91" s="54">
        <f>('Total Expenditures by County'!AW91/'Total Expenditures by County'!AW$4)</f>
        <v>0</v>
      </c>
      <c r="AX91" s="54">
        <f>('Total Expenditures by County'!AX91/'Total Expenditures by County'!AX$4)</f>
        <v>0</v>
      </c>
      <c r="AY91" s="54">
        <f>('Total Expenditures by County'!AY91/'Total Expenditures by County'!AY$4)</f>
        <v>1.4000153089863749</v>
      </c>
      <c r="AZ91" s="54">
        <f>('Total Expenditures by County'!AZ91/'Total Expenditures by County'!AZ$4)</f>
        <v>0.82405798246306972</v>
      </c>
      <c r="BA91" s="54">
        <f>('Total Expenditures by County'!BA91/'Total Expenditures by County'!BA$4)</f>
        <v>0</v>
      </c>
      <c r="BB91" s="54">
        <f>('Total Expenditures by County'!BB91/'Total Expenditures by County'!BB$4)</f>
        <v>1.4516240672586691</v>
      </c>
      <c r="BC91" s="54">
        <f>('Total Expenditures by County'!BC91/'Total Expenditures by County'!BC$4)</f>
        <v>1.5166691274176878</v>
      </c>
      <c r="BD91" s="54">
        <f>('Total Expenditures by County'!BD91/'Total Expenditures by County'!BD$4)</f>
        <v>0</v>
      </c>
      <c r="BE91" s="54">
        <f>('Total Expenditures by County'!BE91/'Total Expenditures by County'!BE$4)</f>
        <v>0</v>
      </c>
      <c r="BF91" s="54">
        <f>('Total Expenditures by County'!BF91/'Total Expenditures by County'!BF$4)</f>
        <v>8.9985377376176369E-4</v>
      </c>
      <c r="BG91" s="54">
        <f>('Total Expenditures by County'!BG91/'Total Expenditures by County'!BG$4)</f>
        <v>0</v>
      </c>
      <c r="BH91" s="54">
        <f>('Total Expenditures by County'!BH91/'Total Expenditures by County'!BH$4)</f>
        <v>2.7065162137402918</v>
      </c>
      <c r="BI91" s="54">
        <f>('Total Expenditures by County'!BI91/'Total Expenditures by County'!BI$4)</f>
        <v>0</v>
      </c>
      <c r="BJ91" s="54">
        <f>('Total Expenditures by County'!BJ91/'Total Expenditures by County'!BJ$4)</f>
        <v>0</v>
      </c>
      <c r="BK91" s="54">
        <f>('Total Expenditures by County'!BK91/'Total Expenditures by County'!BK$4)</f>
        <v>0</v>
      </c>
      <c r="BL91" s="54">
        <f>('Total Expenditures by County'!BL91/'Total Expenditures by County'!BL$4)</f>
        <v>0</v>
      </c>
      <c r="BM91" s="54">
        <f>('Total Expenditures by County'!BM91/'Total Expenditures by County'!BM$4)</f>
        <v>0</v>
      </c>
      <c r="BN91" s="54">
        <f>('Total Expenditures by County'!BN91/'Total Expenditures by County'!BN$4)</f>
        <v>2.4797927419240713</v>
      </c>
      <c r="BO91" s="54">
        <f>('Total Expenditures by County'!BO91/'Total Expenditures by County'!BO$4)</f>
        <v>0</v>
      </c>
      <c r="BP91" s="54">
        <f>('Total Expenditures by County'!BP91/'Total Expenditures by County'!BP$4)</f>
        <v>0</v>
      </c>
      <c r="BQ91" s="55">
        <f>('Total Expenditures by County'!BQ91/'Total Expenditures by County'!BQ$4)</f>
        <v>0</v>
      </c>
    </row>
    <row r="92" spans="1:69" x14ac:dyDescent="0.25">
      <c r="A92" s="10"/>
      <c r="B92" s="11">
        <v>624</v>
      </c>
      <c r="C92" s="12" t="s">
        <v>165</v>
      </c>
      <c r="D92" s="54">
        <f>('Total Expenditures by County'!D92/'Total Expenditures by County'!D$4)</f>
        <v>1.6601277599641142</v>
      </c>
      <c r="E92" s="54">
        <f>('Total Expenditures by County'!E92/'Total Expenditures by County'!E$4)</f>
        <v>0</v>
      </c>
      <c r="F92" s="54">
        <f>('Total Expenditures by County'!F92/'Total Expenditures by County'!F$4)</f>
        <v>0</v>
      </c>
      <c r="G92" s="54">
        <f>('Total Expenditures by County'!G92/'Total Expenditures by County'!G$4)</f>
        <v>0</v>
      </c>
      <c r="H92" s="54">
        <f>('Total Expenditures by County'!H92/'Total Expenditures by County'!H$4)</f>
        <v>0</v>
      </c>
      <c r="I92" s="54">
        <f>('Total Expenditures by County'!I92/'Total Expenditures by County'!I$4)</f>
        <v>8.6732410982965413E-2</v>
      </c>
      <c r="J92" s="54">
        <f>('Total Expenditures by County'!J92/'Total Expenditures by County'!J$4)</f>
        <v>0</v>
      </c>
      <c r="K92" s="54">
        <f>('Total Expenditures by County'!K92/'Total Expenditures by County'!K$4)</f>
        <v>0</v>
      </c>
      <c r="L92" s="54">
        <f>('Total Expenditures by County'!L92/'Total Expenditures by County'!L$4)</f>
        <v>0</v>
      </c>
      <c r="M92" s="54">
        <f>('Total Expenditures by County'!M92/'Total Expenditures by County'!M$4)</f>
        <v>0</v>
      </c>
      <c r="N92" s="54">
        <f>('Total Expenditures by County'!N92/'Total Expenditures by County'!N$4)</f>
        <v>0</v>
      </c>
      <c r="O92" s="54">
        <f>('Total Expenditures by County'!O92/'Total Expenditures by County'!O$4)</f>
        <v>0</v>
      </c>
      <c r="P92" s="54">
        <f>('Total Expenditures by County'!P92/'Total Expenditures by County'!P$4)</f>
        <v>0</v>
      </c>
      <c r="Q92" s="54">
        <f>('Total Expenditures by County'!Q92/'Total Expenditures by County'!Q$4)</f>
        <v>0</v>
      </c>
      <c r="R92" s="54">
        <f>('Total Expenditures by County'!R92/'Total Expenditures by County'!R$4)</f>
        <v>0</v>
      </c>
      <c r="S92" s="54">
        <f>('Total Expenditures by County'!S92/'Total Expenditures by County'!S$4)</f>
        <v>0</v>
      </c>
      <c r="T92" s="54">
        <f>('Total Expenditures by County'!T92/'Total Expenditures by County'!T$4)</f>
        <v>0</v>
      </c>
      <c r="U92" s="54">
        <f>('Total Expenditures by County'!U92/'Total Expenditures by County'!U$4)</f>
        <v>0</v>
      </c>
      <c r="V92" s="54">
        <f>('Total Expenditures by County'!V92/'Total Expenditures by County'!V$4)</f>
        <v>0</v>
      </c>
      <c r="W92" s="54">
        <f>('Total Expenditures by County'!W92/'Total Expenditures by County'!W$4)</f>
        <v>0</v>
      </c>
      <c r="X92" s="54">
        <f>('Total Expenditures by County'!X92/'Total Expenditures by County'!X$4)</f>
        <v>0</v>
      </c>
      <c r="Y92" s="54">
        <f>('Total Expenditures by County'!Y92/'Total Expenditures by County'!Y$4)</f>
        <v>0</v>
      </c>
      <c r="Z92" s="54">
        <f>('Total Expenditures by County'!Z92/'Total Expenditures by County'!Z$4)</f>
        <v>0</v>
      </c>
      <c r="AA92" s="54">
        <f>('Total Expenditures by County'!AA92/'Total Expenditures by County'!AA$4)</f>
        <v>0</v>
      </c>
      <c r="AB92" s="54">
        <f>('Total Expenditures by County'!AB92/'Total Expenditures by County'!AB$4)</f>
        <v>0</v>
      </c>
      <c r="AC92" s="54">
        <f>('Total Expenditures by County'!AC92/'Total Expenditures by County'!AC$4)</f>
        <v>0</v>
      </c>
      <c r="AD92" s="54">
        <f>('Total Expenditures by County'!AD92/'Total Expenditures by County'!AD$4)</f>
        <v>0.40651285939767362</v>
      </c>
      <c r="AE92" s="54">
        <f>('Total Expenditures by County'!AE92/'Total Expenditures by County'!AE$4)</f>
        <v>0</v>
      </c>
      <c r="AF92" s="54">
        <f>('Total Expenditures by County'!AF92/'Total Expenditures by County'!AF$4)</f>
        <v>0</v>
      </c>
      <c r="AG92" s="54">
        <f>('Total Expenditures by County'!AG92/'Total Expenditures by County'!AG$4)</f>
        <v>0</v>
      </c>
      <c r="AH92" s="54">
        <f>('Total Expenditures by County'!AH92/'Total Expenditures by County'!AH$4)</f>
        <v>0</v>
      </c>
      <c r="AI92" s="54">
        <f>('Total Expenditures by County'!AI92/'Total Expenditures by County'!AI$4)</f>
        <v>0</v>
      </c>
      <c r="AJ92" s="54">
        <f>('Total Expenditures by County'!AJ92/'Total Expenditures by County'!AJ$4)</f>
        <v>0</v>
      </c>
      <c r="AK92" s="54">
        <f>('Total Expenditures by County'!AK92/'Total Expenditures by County'!AK$4)</f>
        <v>0</v>
      </c>
      <c r="AL92" s="54">
        <f>('Total Expenditures by County'!AL92/'Total Expenditures by County'!AL$4)</f>
        <v>0</v>
      </c>
      <c r="AM92" s="54">
        <f>('Total Expenditures by County'!AM92/'Total Expenditures by County'!AM$4)</f>
        <v>0</v>
      </c>
      <c r="AN92" s="54">
        <f>('Total Expenditures by County'!AN92/'Total Expenditures by County'!AN$4)</f>
        <v>0</v>
      </c>
      <c r="AO92" s="54">
        <f>('Total Expenditures by County'!AO92/'Total Expenditures by County'!AO$4)</f>
        <v>0</v>
      </c>
      <c r="AP92" s="54">
        <f>('Total Expenditures by County'!AP92/'Total Expenditures by County'!AP$4)</f>
        <v>0</v>
      </c>
      <c r="AQ92" s="54">
        <f>('Total Expenditures by County'!AQ92/'Total Expenditures by County'!AQ$4)</f>
        <v>0</v>
      </c>
      <c r="AR92" s="54">
        <f>('Total Expenditures by County'!AR92/'Total Expenditures by County'!AR$4)</f>
        <v>0</v>
      </c>
      <c r="AS92" s="54">
        <f>('Total Expenditures by County'!AS92/'Total Expenditures by County'!AS$4)</f>
        <v>0</v>
      </c>
      <c r="AT92" s="54">
        <f>('Total Expenditures by County'!AT92/'Total Expenditures by County'!AT$4)</f>
        <v>0</v>
      </c>
      <c r="AU92" s="54">
        <f>('Total Expenditures by County'!AU92/'Total Expenditures by County'!AU$4)</f>
        <v>0</v>
      </c>
      <c r="AV92" s="54">
        <f>('Total Expenditures by County'!AV92/'Total Expenditures by County'!AV$4)</f>
        <v>0</v>
      </c>
      <c r="AW92" s="54">
        <f>('Total Expenditures by County'!AW92/'Total Expenditures by County'!AW$4)</f>
        <v>0.63550906924400896</v>
      </c>
      <c r="AX92" s="54">
        <f>('Total Expenditures by County'!AX92/'Total Expenditures by County'!AX$4)</f>
        <v>0</v>
      </c>
      <c r="AY92" s="54">
        <f>('Total Expenditures by County'!AY92/'Total Expenditures by County'!AY$4)</f>
        <v>0</v>
      </c>
      <c r="AZ92" s="54">
        <f>('Total Expenditures by County'!AZ92/'Total Expenditures by County'!AZ$4)</f>
        <v>0</v>
      </c>
      <c r="BA92" s="54">
        <f>('Total Expenditures by County'!BA92/'Total Expenditures by County'!BA$4)</f>
        <v>0</v>
      </c>
      <c r="BB92" s="54">
        <f>('Total Expenditures by County'!BB92/'Total Expenditures by County'!BB$4)</f>
        <v>0</v>
      </c>
      <c r="BC92" s="54">
        <f>('Total Expenditures by County'!BC92/'Total Expenditures by County'!BC$4)</f>
        <v>0</v>
      </c>
      <c r="BD92" s="54">
        <f>('Total Expenditures by County'!BD92/'Total Expenditures by County'!BD$4)</f>
        <v>0</v>
      </c>
      <c r="BE92" s="54">
        <f>('Total Expenditures by County'!BE92/'Total Expenditures by County'!BE$4)</f>
        <v>0</v>
      </c>
      <c r="BF92" s="54">
        <f>('Total Expenditures by County'!BF92/'Total Expenditures by County'!BF$4)</f>
        <v>0</v>
      </c>
      <c r="BG92" s="54">
        <f>('Total Expenditures by County'!BG92/'Total Expenditures by County'!BG$4)</f>
        <v>0</v>
      </c>
      <c r="BH92" s="54">
        <f>('Total Expenditures by County'!BH92/'Total Expenditures by County'!BH$4)</f>
        <v>0</v>
      </c>
      <c r="BI92" s="54">
        <f>('Total Expenditures by County'!BI92/'Total Expenditures by County'!BI$4)</f>
        <v>0.11523179451309551</v>
      </c>
      <c r="BJ92" s="54">
        <f>('Total Expenditures by County'!BJ92/'Total Expenditures by County'!BJ$4)</f>
        <v>0</v>
      </c>
      <c r="BK92" s="54">
        <f>('Total Expenditures by County'!BK92/'Total Expenditures by County'!BK$4)</f>
        <v>0</v>
      </c>
      <c r="BL92" s="54">
        <f>('Total Expenditures by County'!BL92/'Total Expenditures by County'!BL$4)</f>
        <v>0</v>
      </c>
      <c r="BM92" s="54">
        <f>('Total Expenditures by County'!BM92/'Total Expenditures by County'!BM$4)</f>
        <v>0</v>
      </c>
      <c r="BN92" s="54">
        <f>('Total Expenditures by County'!BN92/'Total Expenditures by County'!BN$4)</f>
        <v>0</v>
      </c>
      <c r="BO92" s="54">
        <f>('Total Expenditures by County'!BO92/'Total Expenditures by County'!BO$4)</f>
        <v>0</v>
      </c>
      <c r="BP92" s="54">
        <f>('Total Expenditures by County'!BP92/'Total Expenditures by County'!BP$4)</f>
        <v>0</v>
      </c>
      <c r="BQ92" s="55">
        <f>('Total Expenditures by County'!BQ92/'Total Expenditures by County'!BQ$4)</f>
        <v>0</v>
      </c>
    </row>
    <row r="93" spans="1:69" x14ac:dyDescent="0.25">
      <c r="A93" s="10"/>
      <c r="B93" s="11">
        <v>629</v>
      </c>
      <c r="C93" s="12" t="s">
        <v>166</v>
      </c>
      <c r="D93" s="54">
        <f>('Total Expenditures by County'!D93/'Total Expenditures by County'!D$4)</f>
        <v>0</v>
      </c>
      <c r="E93" s="54">
        <f>('Total Expenditures by County'!E93/'Total Expenditures by County'!E$4)</f>
        <v>0</v>
      </c>
      <c r="F93" s="54">
        <f>('Total Expenditures by County'!F93/'Total Expenditures by County'!F$4)</f>
        <v>0</v>
      </c>
      <c r="G93" s="54">
        <f>('Total Expenditures by County'!G93/'Total Expenditures by County'!G$4)</f>
        <v>4.9576783555018135E-2</v>
      </c>
      <c r="H93" s="54">
        <f>('Total Expenditures by County'!H93/'Total Expenditures by County'!H$4)</f>
        <v>3.2727409440381976E-3</v>
      </c>
      <c r="I93" s="54">
        <f>('Total Expenditures by County'!I93/'Total Expenditures by County'!I$4)</f>
        <v>0</v>
      </c>
      <c r="J93" s="54">
        <f>('Total Expenditures by County'!J93/'Total Expenditures by County'!J$4)</f>
        <v>0</v>
      </c>
      <c r="K93" s="54">
        <f>('Total Expenditures by County'!K93/'Total Expenditures by County'!K$4)</f>
        <v>1.1556190352528728E-3</v>
      </c>
      <c r="L93" s="54">
        <f>('Total Expenditures by County'!L93/'Total Expenditures by County'!L$4)</f>
        <v>0</v>
      </c>
      <c r="M93" s="54">
        <f>('Total Expenditures by County'!M93/'Total Expenditures by County'!M$4)</f>
        <v>0</v>
      </c>
      <c r="N93" s="54">
        <f>('Total Expenditures by County'!N93/'Total Expenditures by County'!N$4)</f>
        <v>0</v>
      </c>
      <c r="O93" s="54">
        <f>('Total Expenditures by County'!O93/'Total Expenditures by County'!O$4)</f>
        <v>0.77441186997689782</v>
      </c>
      <c r="P93" s="54">
        <f>('Total Expenditures by County'!P93/'Total Expenditures by County'!P$4)</f>
        <v>0</v>
      </c>
      <c r="Q93" s="54">
        <f>('Total Expenditures by County'!Q93/'Total Expenditures by County'!Q$4)</f>
        <v>0</v>
      </c>
      <c r="R93" s="54">
        <f>('Total Expenditures by County'!R93/'Total Expenditures by County'!R$4)</f>
        <v>0</v>
      </c>
      <c r="S93" s="54">
        <f>('Total Expenditures by County'!S93/'Total Expenditures by County'!S$4)</f>
        <v>0</v>
      </c>
      <c r="T93" s="54">
        <f>('Total Expenditures by County'!T93/'Total Expenditures by County'!T$4)</f>
        <v>0</v>
      </c>
      <c r="U93" s="54">
        <f>('Total Expenditures by County'!U93/'Total Expenditures by County'!U$4)</f>
        <v>4.2378387441577764E-2</v>
      </c>
      <c r="V93" s="54">
        <f>('Total Expenditures by County'!V93/'Total Expenditures by County'!V$4)</f>
        <v>0</v>
      </c>
      <c r="W93" s="54">
        <f>('Total Expenditures by County'!W93/'Total Expenditures by County'!W$4)</f>
        <v>0</v>
      </c>
      <c r="X93" s="54">
        <f>('Total Expenditures by County'!X93/'Total Expenditures by County'!X$4)</f>
        <v>0</v>
      </c>
      <c r="Y93" s="54">
        <f>('Total Expenditures by County'!Y93/'Total Expenditures by County'!Y$4)</f>
        <v>0</v>
      </c>
      <c r="Z93" s="54">
        <f>('Total Expenditures by County'!Z93/'Total Expenditures by County'!Z$4)</f>
        <v>0</v>
      </c>
      <c r="AA93" s="54">
        <f>('Total Expenditures by County'!AA93/'Total Expenditures by County'!AA$4)</f>
        <v>7.8434438190535753E-3</v>
      </c>
      <c r="AB93" s="54">
        <f>('Total Expenditures by County'!AB93/'Total Expenditures by County'!AB$4)</f>
        <v>0</v>
      </c>
      <c r="AC93" s="54">
        <f>('Total Expenditures by County'!AC93/'Total Expenditures by County'!AC$4)</f>
        <v>0</v>
      </c>
      <c r="AD93" s="54">
        <f>('Total Expenditures by County'!AD93/'Total Expenditures by County'!AD$4)</f>
        <v>0.85958679541088034</v>
      </c>
      <c r="AE93" s="54">
        <f>('Total Expenditures by County'!AE93/'Total Expenditures by County'!AE$4)</f>
        <v>0</v>
      </c>
      <c r="AF93" s="54">
        <f>('Total Expenditures by County'!AF93/'Total Expenditures by County'!AF$4)</f>
        <v>0</v>
      </c>
      <c r="AG93" s="54">
        <f>('Total Expenditures by County'!AG93/'Total Expenditures by County'!AG$4)</f>
        <v>0</v>
      </c>
      <c r="AH93" s="54">
        <f>('Total Expenditures by County'!AH93/'Total Expenditures by County'!AH$4)</f>
        <v>0</v>
      </c>
      <c r="AI93" s="54">
        <f>('Total Expenditures by County'!AI93/'Total Expenditures by County'!AI$4)</f>
        <v>0</v>
      </c>
      <c r="AJ93" s="54">
        <f>('Total Expenditures by County'!AJ93/'Total Expenditures by County'!AJ$4)</f>
        <v>0</v>
      </c>
      <c r="AK93" s="54">
        <f>('Total Expenditures by County'!AK93/'Total Expenditures by County'!AK$4)</f>
        <v>3.4908143170707738E-3</v>
      </c>
      <c r="AL93" s="54">
        <f>('Total Expenditures by County'!AL93/'Total Expenditures by County'!AL$4)</f>
        <v>1.2496726433084604E-2</v>
      </c>
      <c r="AM93" s="54">
        <f>('Total Expenditures by County'!AM93/'Total Expenditures by County'!AM$4)</f>
        <v>0</v>
      </c>
      <c r="AN93" s="54">
        <f>('Total Expenditures by County'!AN93/'Total Expenditures by County'!AN$4)</f>
        <v>0</v>
      </c>
      <c r="AO93" s="54">
        <f>('Total Expenditures by County'!AO93/'Total Expenditures by County'!AO$4)</f>
        <v>0</v>
      </c>
      <c r="AP93" s="54">
        <f>('Total Expenditures by County'!AP93/'Total Expenditures by County'!AP$4)</f>
        <v>-1.8300456032907966E-3</v>
      </c>
      <c r="AQ93" s="54">
        <f>('Total Expenditures by County'!AQ93/'Total Expenditures by County'!AQ$4)</f>
        <v>0</v>
      </c>
      <c r="AR93" s="54">
        <f>('Total Expenditures by County'!AR93/'Total Expenditures by County'!AR$4)</f>
        <v>0.64108635393700508</v>
      </c>
      <c r="AS93" s="54">
        <f>('Total Expenditures by County'!AS93/'Total Expenditures by County'!AS$4)</f>
        <v>1.4962377300455187E-2</v>
      </c>
      <c r="AT93" s="54">
        <f>('Total Expenditures by County'!AT93/'Total Expenditures by County'!AT$4)</f>
        <v>0</v>
      </c>
      <c r="AU93" s="54">
        <f>('Total Expenditures by County'!AU93/'Total Expenditures by County'!AU$4)</f>
        <v>0</v>
      </c>
      <c r="AV93" s="54">
        <f>('Total Expenditures by County'!AV93/'Total Expenditures by County'!AV$4)</f>
        <v>0</v>
      </c>
      <c r="AW93" s="54">
        <f>('Total Expenditures by County'!AW93/'Total Expenditures by County'!AW$4)</f>
        <v>0</v>
      </c>
      <c r="AX93" s="54">
        <f>('Total Expenditures by County'!AX93/'Total Expenditures by County'!AX$4)</f>
        <v>0</v>
      </c>
      <c r="AY93" s="54">
        <f>('Total Expenditures by County'!AY93/'Total Expenditures by County'!AY$4)</f>
        <v>0</v>
      </c>
      <c r="AZ93" s="54">
        <f>('Total Expenditures by County'!AZ93/'Total Expenditures by County'!AZ$4)</f>
        <v>0</v>
      </c>
      <c r="BA93" s="54">
        <f>('Total Expenditures by County'!BA93/'Total Expenditures by County'!BA$4)</f>
        <v>0</v>
      </c>
      <c r="BB93" s="54">
        <f>('Total Expenditures by County'!BB93/'Total Expenditures by County'!BB$4)</f>
        <v>6.3308235135226389E-4</v>
      </c>
      <c r="BC93" s="54">
        <f>('Total Expenditures by County'!BC93/'Total Expenditures by County'!BC$4)</f>
        <v>0</v>
      </c>
      <c r="BD93" s="54">
        <f>('Total Expenditures by County'!BD93/'Total Expenditures by County'!BD$4)</f>
        <v>1.3773656526218751E-2</v>
      </c>
      <c r="BE93" s="54">
        <f>('Total Expenditures by County'!BE93/'Total Expenditures by County'!BE$4)</f>
        <v>0.20084182148806573</v>
      </c>
      <c r="BF93" s="54">
        <f>('Total Expenditures by County'!BF93/'Total Expenditures by County'!BF$4)</f>
        <v>0.571103029091106</v>
      </c>
      <c r="BG93" s="54">
        <f>('Total Expenditures by County'!BG93/'Total Expenditures by County'!BG$4)</f>
        <v>0</v>
      </c>
      <c r="BH93" s="54">
        <f>('Total Expenditures by County'!BH93/'Total Expenditures by County'!BH$4)</f>
        <v>0</v>
      </c>
      <c r="BI93" s="54">
        <f>('Total Expenditures by County'!BI93/'Total Expenditures by County'!BI$4)</f>
        <v>0</v>
      </c>
      <c r="BJ93" s="54">
        <f>('Total Expenditures by County'!BJ93/'Total Expenditures by County'!BJ$4)</f>
        <v>0</v>
      </c>
      <c r="BK93" s="54">
        <f>('Total Expenditures by County'!BK93/'Total Expenditures by County'!BK$4)</f>
        <v>0</v>
      </c>
      <c r="BL93" s="54">
        <f>('Total Expenditures by County'!BL93/'Total Expenditures by County'!BL$4)</f>
        <v>0</v>
      </c>
      <c r="BM93" s="54">
        <f>('Total Expenditures by County'!BM93/'Total Expenditures by County'!BM$4)</f>
        <v>0</v>
      </c>
      <c r="BN93" s="54">
        <f>('Total Expenditures by County'!BN93/'Total Expenditures by County'!BN$4)</f>
        <v>0</v>
      </c>
      <c r="BO93" s="54">
        <f>('Total Expenditures by County'!BO93/'Total Expenditures by County'!BO$4)</f>
        <v>0.21866974355156885</v>
      </c>
      <c r="BP93" s="54">
        <f>('Total Expenditures by County'!BP93/'Total Expenditures by County'!BP$4)</f>
        <v>0</v>
      </c>
      <c r="BQ93" s="55">
        <f>('Total Expenditures by County'!BQ93/'Total Expenditures by County'!BQ$4)</f>
        <v>0</v>
      </c>
    </row>
    <row r="94" spans="1:69" x14ac:dyDescent="0.25">
      <c r="A94" s="10"/>
      <c r="B94" s="11">
        <v>631</v>
      </c>
      <c r="C94" s="12" t="s">
        <v>167</v>
      </c>
      <c r="D94" s="54">
        <f>('Total Expenditures by County'!D94/'Total Expenditures by County'!D$4)</f>
        <v>2.3317439484308287E-2</v>
      </c>
      <c r="E94" s="54">
        <f>('Total Expenditures by County'!E94/'Total Expenditures by County'!E$4)</f>
        <v>0</v>
      </c>
      <c r="F94" s="54">
        <f>('Total Expenditures by County'!F94/'Total Expenditures by County'!F$4)</f>
        <v>0</v>
      </c>
      <c r="G94" s="54">
        <f>('Total Expenditures by County'!G94/'Total Expenditures by County'!G$4)</f>
        <v>0</v>
      </c>
      <c r="H94" s="54">
        <f>('Total Expenditures by County'!H94/'Total Expenditures by County'!H$4)</f>
        <v>2.9888903509596404E-3</v>
      </c>
      <c r="I94" s="54">
        <f>('Total Expenditures by County'!I94/'Total Expenditures by County'!I$4)</f>
        <v>0</v>
      </c>
      <c r="J94" s="54">
        <f>('Total Expenditures by County'!J94/'Total Expenditures by County'!J$4)</f>
        <v>0</v>
      </c>
      <c r="K94" s="54">
        <f>('Total Expenditures by County'!K94/'Total Expenditures by County'!K$4)</f>
        <v>0</v>
      </c>
      <c r="L94" s="54">
        <f>('Total Expenditures by County'!L94/'Total Expenditures by County'!L$4)</f>
        <v>0</v>
      </c>
      <c r="M94" s="54">
        <f>('Total Expenditures by County'!M94/'Total Expenditures by County'!M$4)</f>
        <v>0</v>
      </c>
      <c r="N94" s="54">
        <f>('Total Expenditures by County'!N94/'Total Expenditures by County'!N$4)</f>
        <v>0</v>
      </c>
      <c r="O94" s="54">
        <f>('Total Expenditures by County'!O94/'Total Expenditures by County'!O$4)</f>
        <v>0</v>
      </c>
      <c r="P94" s="54">
        <f>('Total Expenditures by County'!P94/'Total Expenditures by County'!P$4)</f>
        <v>0</v>
      </c>
      <c r="Q94" s="54">
        <f>('Total Expenditures by County'!Q94/'Total Expenditures by County'!Q$4)</f>
        <v>0</v>
      </c>
      <c r="R94" s="54">
        <f>('Total Expenditures by County'!R94/'Total Expenditures by County'!R$4)</f>
        <v>0</v>
      </c>
      <c r="S94" s="54">
        <f>('Total Expenditures by County'!S94/'Total Expenditures by County'!S$4)</f>
        <v>0</v>
      </c>
      <c r="T94" s="54">
        <f>('Total Expenditures by County'!T94/'Total Expenditures by County'!T$4)</f>
        <v>0</v>
      </c>
      <c r="U94" s="54">
        <f>('Total Expenditures by County'!U94/'Total Expenditures by County'!U$4)</f>
        <v>0</v>
      </c>
      <c r="V94" s="54">
        <f>('Total Expenditures by County'!V94/'Total Expenditures by County'!V$4)</f>
        <v>0</v>
      </c>
      <c r="W94" s="54">
        <f>('Total Expenditures by County'!W94/'Total Expenditures by County'!W$4)</f>
        <v>0</v>
      </c>
      <c r="X94" s="54">
        <f>('Total Expenditures by County'!X94/'Total Expenditures by County'!X$4)</f>
        <v>0</v>
      </c>
      <c r="Y94" s="54">
        <f>('Total Expenditures by County'!Y94/'Total Expenditures by County'!Y$4)</f>
        <v>0</v>
      </c>
      <c r="Z94" s="54">
        <f>('Total Expenditures by County'!Z94/'Total Expenditures by County'!Z$4)</f>
        <v>0</v>
      </c>
      <c r="AA94" s="54">
        <f>('Total Expenditures by County'!AA94/'Total Expenditures by County'!AA$4)</f>
        <v>0</v>
      </c>
      <c r="AB94" s="54">
        <f>('Total Expenditures by County'!AB94/'Total Expenditures by County'!AB$4)</f>
        <v>0</v>
      </c>
      <c r="AC94" s="54">
        <f>('Total Expenditures by County'!AC94/'Total Expenditures by County'!AC$4)</f>
        <v>0</v>
      </c>
      <c r="AD94" s="54">
        <f>('Total Expenditures by County'!AD94/'Total Expenditures by County'!AD$4)</f>
        <v>0</v>
      </c>
      <c r="AE94" s="54">
        <f>('Total Expenditures by County'!AE94/'Total Expenditures by County'!AE$4)</f>
        <v>0</v>
      </c>
      <c r="AF94" s="54">
        <f>('Total Expenditures by County'!AF94/'Total Expenditures by County'!AF$4)</f>
        <v>0</v>
      </c>
      <c r="AG94" s="54">
        <f>('Total Expenditures by County'!AG94/'Total Expenditures by County'!AG$4)</f>
        <v>0</v>
      </c>
      <c r="AH94" s="54">
        <f>('Total Expenditures by County'!AH94/'Total Expenditures by County'!AH$4)</f>
        <v>0</v>
      </c>
      <c r="AI94" s="54">
        <f>('Total Expenditures by County'!AI94/'Total Expenditures by County'!AI$4)</f>
        <v>0</v>
      </c>
      <c r="AJ94" s="54">
        <f>('Total Expenditures by County'!AJ94/'Total Expenditures by County'!AJ$4)</f>
        <v>0</v>
      </c>
      <c r="AK94" s="54">
        <f>('Total Expenditures by County'!AK94/'Total Expenditures by County'!AK$4)</f>
        <v>0</v>
      </c>
      <c r="AL94" s="54">
        <f>('Total Expenditures by County'!AL94/'Total Expenditures by County'!AL$4)</f>
        <v>0</v>
      </c>
      <c r="AM94" s="54">
        <f>('Total Expenditures by County'!AM94/'Total Expenditures by County'!AM$4)</f>
        <v>0</v>
      </c>
      <c r="AN94" s="54">
        <f>('Total Expenditures by County'!AN94/'Total Expenditures by County'!AN$4)</f>
        <v>0</v>
      </c>
      <c r="AO94" s="54">
        <f>('Total Expenditures by County'!AO94/'Total Expenditures by County'!AO$4)</f>
        <v>0</v>
      </c>
      <c r="AP94" s="54">
        <f>('Total Expenditures by County'!AP94/'Total Expenditures by County'!AP$4)</f>
        <v>0</v>
      </c>
      <c r="AQ94" s="54">
        <f>('Total Expenditures by County'!AQ94/'Total Expenditures by County'!AQ$4)</f>
        <v>0</v>
      </c>
      <c r="AR94" s="54">
        <f>('Total Expenditures by County'!AR94/'Total Expenditures by County'!AR$4)</f>
        <v>0</v>
      </c>
      <c r="AS94" s="54">
        <f>('Total Expenditures by County'!AS94/'Total Expenditures by County'!AS$4)</f>
        <v>3.9590433822239195E-2</v>
      </c>
      <c r="AT94" s="54">
        <f>('Total Expenditures by County'!AT94/'Total Expenditures by County'!AT$4)</f>
        <v>0</v>
      </c>
      <c r="AU94" s="54">
        <f>('Total Expenditures by County'!AU94/'Total Expenditures by County'!AU$4)</f>
        <v>0</v>
      </c>
      <c r="AV94" s="54">
        <f>('Total Expenditures by County'!AV94/'Total Expenditures by County'!AV$4)</f>
        <v>0</v>
      </c>
      <c r="AW94" s="54">
        <f>('Total Expenditures by County'!AW94/'Total Expenditures by County'!AW$4)</f>
        <v>0</v>
      </c>
      <c r="AX94" s="54">
        <f>('Total Expenditures by County'!AX94/'Total Expenditures by County'!AX$4)</f>
        <v>0.10440783679321319</v>
      </c>
      <c r="AY94" s="54">
        <f>('Total Expenditures by County'!AY94/'Total Expenditures by County'!AY$4)</f>
        <v>0</v>
      </c>
      <c r="AZ94" s="54">
        <f>('Total Expenditures by County'!AZ94/'Total Expenditures by County'!AZ$4)</f>
        <v>0</v>
      </c>
      <c r="BA94" s="54">
        <f>('Total Expenditures by County'!BA94/'Total Expenditures by County'!BA$4)</f>
        <v>0</v>
      </c>
      <c r="BB94" s="54">
        <f>('Total Expenditures by County'!BB94/'Total Expenditures by County'!BB$4)</f>
        <v>4.0332621467400478E-2</v>
      </c>
      <c r="BC94" s="54">
        <f>('Total Expenditures by County'!BC94/'Total Expenditures by County'!BC$4)</f>
        <v>1.4919533441606379E-2</v>
      </c>
      <c r="BD94" s="54">
        <f>('Total Expenditures by County'!BD94/'Total Expenditures by County'!BD$4)</f>
        <v>0</v>
      </c>
      <c r="BE94" s="54">
        <f>('Total Expenditures by County'!BE94/'Total Expenditures by County'!BE$4)</f>
        <v>2.3239105278551355E-2</v>
      </c>
      <c r="BF94" s="54">
        <f>('Total Expenditures by County'!BF94/'Total Expenditures by County'!BF$4)</f>
        <v>0</v>
      </c>
      <c r="BG94" s="54">
        <f>('Total Expenditures by County'!BG94/'Total Expenditures by County'!BG$4)</f>
        <v>0</v>
      </c>
      <c r="BH94" s="54">
        <f>('Total Expenditures by County'!BH94/'Total Expenditures by County'!BH$4)</f>
        <v>0</v>
      </c>
      <c r="BI94" s="54">
        <f>('Total Expenditures by County'!BI94/'Total Expenditures by County'!BI$4)</f>
        <v>0</v>
      </c>
      <c r="BJ94" s="54">
        <f>('Total Expenditures by County'!BJ94/'Total Expenditures by County'!BJ$4)</f>
        <v>0</v>
      </c>
      <c r="BK94" s="54">
        <f>('Total Expenditures by County'!BK94/'Total Expenditures by County'!BK$4)</f>
        <v>0</v>
      </c>
      <c r="BL94" s="54">
        <f>('Total Expenditures by County'!BL94/'Total Expenditures by County'!BL$4)</f>
        <v>2.7920694509619897</v>
      </c>
      <c r="BM94" s="54">
        <f>('Total Expenditures by County'!BM94/'Total Expenditures by County'!BM$4)</f>
        <v>0</v>
      </c>
      <c r="BN94" s="54">
        <f>('Total Expenditures by County'!BN94/'Total Expenditures by County'!BN$4)</f>
        <v>0</v>
      </c>
      <c r="BO94" s="54">
        <f>('Total Expenditures by County'!BO94/'Total Expenditures by County'!BO$4)</f>
        <v>0</v>
      </c>
      <c r="BP94" s="54">
        <f>('Total Expenditures by County'!BP94/'Total Expenditures by County'!BP$4)</f>
        <v>0</v>
      </c>
      <c r="BQ94" s="55">
        <f>('Total Expenditures by County'!BQ94/'Total Expenditures by County'!BQ$4)</f>
        <v>0</v>
      </c>
    </row>
    <row r="95" spans="1:69" x14ac:dyDescent="0.25">
      <c r="A95" s="10"/>
      <c r="B95" s="11">
        <v>632</v>
      </c>
      <c r="C95" s="12" t="s">
        <v>236</v>
      </c>
      <c r="D95" s="54">
        <f>('Total Expenditures by County'!D95/'Total Expenditures by County'!D$4)</f>
        <v>0</v>
      </c>
      <c r="E95" s="54">
        <f>('Total Expenditures by County'!E95/'Total Expenditures by County'!E$4)</f>
        <v>0</v>
      </c>
      <c r="F95" s="54">
        <f>('Total Expenditures by County'!F95/'Total Expenditures by County'!F$4)</f>
        <v>0</v>
      </c>
      <c r="G95" s="54">
        <f>('Total Expenditures by County'!G95/'Total Expenditures by County'!G$4)</f>
        <v>0</v>
      </c>
      <c r="H95" s="54">
        <f>('Total Expenditures by County'!H95/'Total Expenditures by County'!H$4)</f>
        <v>0</v>
      </c>
      <c r="I95" s="54">
        <f>('Total Expenditures by County'!I95/'Total Expenditures by County'!I$4)</f>
        <v>0</v>
      </c>
      <c r="J95" s="54">
        <f>('Total Expenditures by County'!J95/'Total Expenditures by County'!J$4)</f>
        <v>0</v>
      </c>
      <c r="K95" s="54">
        <f>('Total Expenditures by County'!K95/'Total Expenditures by County'!K$4)</f>
        <v>0</v>
      </c>
      <c r="L95" s="54">
        <f>('Total Expenditures by County'!L95/'Total Expenditures by County'!L$4)</f>
        <v>0</v>
      </c>
      <c r="M95" s="54">
        <f>('Total Expenditures by County'!M95/'Total Expenditures by County'!M$4)</f>
        <v>0</v>
      </c>
      <c r="N95" s="54">
        <f>('Total Expenditures by County'!N95/'Total Expenditures by County'!N$4)</f>
        <v>0</v>
      </c>
      <c r="O95" s="54">
        <f>('Total Expenditures by County'!O95/'Total Expenditures by County'!O$4)</f>
        <v>0</v>
      </c>
      <c r="P95" s="54">
        <f>('Total Expenditures by County'!P95/'Total Expenditures by County'!P$4)</f>
        <v>0.26863154020732383</v>
      </c>
      <c r="Q95" s="54">
        <f>('Total Expenditures by County'!Q95/'Total Expenditures by County'!Q$4)</f>
        <v>0</v>
      </c>
      <c r="R95" s="54">
        <f>('Total Expenditures by County'!R95/'Total Expenditures by County'!R$4)</f>
        <v>0</v>
      </c>
      <c r="S95" s="54">
        <f>('Total Expenditures by County'!S95/'Total Expenditures by County'!S$4)</f>
        <v>0</v>
      </c>
      <c r="T95" s="54">
        <f>('Total Expenditures by County'!T95/'Total Expenditures by County'!T$4)</f>
        <v>0</v>
      </c>
      <c r="U95" s="54">
        <f>('Total Expenditures by County'!U95/'Total Expenditures by County'!U$4)</f>
        <v>0</v>
      </c>
      <c r="V95" s="54">
        <f>('Total Expenditures by County'!V95/'Total Expenditures by County'!V$4)</f>
        <v>0</v>
      </c>
      <c r="W95" s="54">
        <f>('Total Expenditures by County'!W95/'Total Expenditures by County'!W$4)</f>
        <v>0</v>
      </c>
      <c r="X95" s="54">
        <f>('Total Expenditures by County'!X95/'Total Expenditures by County'!X$4)</f>
        <v>0</v>
      </c>
      <c r="Y95" s="54">
        <f>('Total Expenditures by County'!Y95/'Total Expenditures by County'!Y$4)</f>
        <v>0</v>
      </c>
      <c r="Z95" s="54">
        <f>('Total Expenditures by County'!Z95/'Total Expenditures by County'!Z$4)</f>
        <v>0</v>
      </c>
      <c r="AA95" s="54">
        <f>('Total Expenditures by County'!AA95/'Total Expenditures by County'!AA$4)</f>
        <v>0</v>
      </c>
      <c r="AB95" s="54">
        <f>('Total Expenditures by County'!AB95/'Total Expenditures by County'!AB$4)</f>
        <v>0</v>
      </c>
      <c r="AC95" s="54">
        <f>('Total Expenditures by County'!AC95/'Total Expenditures by County'!AC$4)</f>
        <v>0</v>
      </c>
      <c r="AD95" s="54">
        <f>('Total Expenditures by County'!AD95/'Total Expenditures by County'!AD$4)</f>
        <v>0</v>
      </c>
      <c r="AE95" s="54">
        <f>('Total Expenditures by County'!AE95/'Total Expenditures by County'!AE$4)</f>
        <v>0</v>
      </c>
      <c r="AF95" s="54">
        <f>('Total Expenditures by County'!AF95/'Total Expenditures by County'!AF$4)</f>
        <v>0</v>
      </c>
      <c r="AG95" s="54">
        <f>('Total Expenditures by County'!AG95/'Total Expenditures by County'!AG$4)</f>
        <v>0</v>
      </c>
      <c r="AH95" s="54">
        <f>('Total Expenditures by County'!AH95/'Total Expenditures by County'!AH$4)</f>
        <v>0</v>
      </c>
      <c r="AI95" s="54">
        <f>('Total Expenditures by County'!AI95/'Total Expenditures by County'!AI$4)</f>
        <v>0</v>
      </c>
      <c r="AJ95" s="54">
        <f>('Total Expenditures by County'!AJ95/'Total Expenditures by County'!AJ$4)</f>
        <v>0</v>
      </c>
      <c r="AK95" s="54">
        <f>('Total Expenditures by County'!AK95/'Total Expenditures by County'!AK$4)</f>
        <v>0</v>
      </c>
      <c r="AL95" s="54">
        <f>('Total Expenditures by County'!AL95/'Total Expenditures by County'!AL$4)</f>
        <v>0</v>
      </c>
      <c r="AM95" s="54">
        <f>('Total Expenditures by County'!AM95/'Total Expenditures by County'!AM$4)</f>
        <v>0</v>
      </c>
      <c r="AN95" s="54">
        <f>('Total Expenditures by County'!AN95/'Total Expenditures by County'!AN$4)</f>
        <v>0</v>
      </c>
      <c r="AO95" s="54">
        <f>('Total Expenditures by County'!AO95/'Total Expenditures by County'!AO$4)</f>
        <v>0</v>
      </c>
      <c r="AP95" s="54">
        <f>('Total Expenditures by County'!AP95/'Total Expenditures by County'!AP$4)</f>
        <v>0</v>
      </c>
      <c r="AQ95" s="54">
        <f>('Total Expenditures by County'!AQ95/'Total Expenditures by County'!AQ$4)</f>
        <v>0</v>
      </c>
      <c r="AR95" s="54">
        <f>('Total Expenditures by County'!AR95/'Total Expenditures by County'!AR$4)</f>
        <v>0</v>
      </c>
      <c r="AS95" s="54">
        <f>('Total Expenditures by County'!AS95/'Total Expenditures by County'!AS$4)</f>
        <v>0</v>
      </c>
      <c r="AT95" s="54">
        <f>('Total Expenditures by County'!AT95/'Total Expenditures by County'!AT$4)</f>
        <v>0</v>
      </c>
      <c r="AU95" s="54">
        <f>('Total Expenditures by County'!AU95/'Total Expenditures by County'!AU$4)</f>
        <v>0</v>
      </c>
      <c r="AV95" s="54">
        <f>('Total Expenditures by County'!AV95/'Total Expenditures by County'!AV$4)</f>
        <v>0</v>
      </c>
      <c r="AW95" s="54">
        <f>('Total Expenditures by County'!AW95/'Total Expenditures by County'!AW$4)</f>
        <v>0</v>
      </c>
      <c r="AX95" s="54">
        <f>('Total Expenditures by County'!AX95/'Total Expenditures by County'!AX$4)</f>
        <v>0</v>
      </c>
      <c r="AY95" s="54">
        <f>('Total Expenditures by County'!AY95/'Total Expenditures by County'!AY$4)</f>
        <v>0</v>
      </c>
      <c r="AZ95" s="54">
        <f>('Total Expenditures by County'!AZ95/'Total Expenditures by County'!AZ$4)</f>
        <v>0</v>
      </c>
      <c r="BA95" s="54">
        <f>('Total Expenditures by County'!BA95/'Total Expenditures by County'!BA$4)</f>
        <v>0</v>
      </c>
      <c r="BB95" s="54">
        <f>('Total Expenditures by County'!BB95/'Total Expenditures by County'!BB$4)</f>
        <v>0</v>
      </c>
      <c r="BC95" s="54">
        <f>('Total Expenditures by County'!BC95/'Total Expenditures by County'!BC$4)</f>
        <v>0</v>
      </c>
      <c r="BD95" s="54">
        <f>('Total Expenditures by County'!BD95/'Total Expenditures by County'!BD$4)</f>
        <v>0</v>
      </c>
      <c r="BE95" s="54">
        <f>('Total Expenditures by County'!BE95/'Total Expenditures by County'!BE$4)</f>
        <v>0</v>
      </c>
      <c r="BF95" s="54">
        <f>('Total Expenditures by County'!BF95/'Total Expenditures by County'!BF$4)</f>
        <v>0</v>
      </c>
      <c r="BG95" s="54">
        <f>('Total Expenditures by County'!BG95/'Total Expenditures by County'!BG$4)</f>
        <v>0</v>
      </c>
      <c r="BH95" s="54">
        <f>('Total Expenditures by County'!BH95/'Total Expenditures by County'!BH$4)</f>
        <v>0</v>
      </c>
      <c r="BI95" s="54">
        <f>('Total Expenditures by County'!BI95/'Total Expenditures by County'!BI$4)</f>
        <v>0</v>
      </c>
      <c r="BJ95" s="54">
        <f>('Total Expenditures by County'!BJ95/'Total Expenditures by County'!BJ$4)</f>
        <v>0</v>
      </c>
      <c r="BK95" s="54">
        <f>('Total Expenditures by County'!BK95/'Total Expenditures by County'!BK$4)</f>
        <v>0</v>
      </c>
      <c r="BL95" s="54">
        <f>('Total Expenditures by County'!BL95/'Total Expenditures by County'!BL$4)</f>
        <v>0</v>
      </c>
      <c r="BM95" s="54">
        <f>('Total Expenditures by County'!BM95/'Total Expenditures by County'!BM$4)</f>
        <v>0</v>
      </c>
      <c r="BN95" s="54">
        <f>('Total Expenditures by County'!BN95/'Total Expenditures by County'!BN$4)</f>
        <v>0</v>
      </c>
      <c r="BO95" s="54">
        <f>('Total Expenditures by County'!BO95/'Total Expenditures by County'!BO$4)</f>
        <v>0</v>
      </c>
      <c r="BP95" s="54">
        <f>('Total Expenditures by County'!BP95/'Total Expenditures by County'!BP$4)</f>
        <v>0</v>
      </c>
      <c r="BQ95" s="55">
        <f>('Total Expenditures by County'!BQ95/'Total Expenditures by County'!BQ$4)</f>
        <v>0</v>
      </c>
    </row>
    <row r="96" spans="1:69" x14ac:dyDescent="0.25">
      <c r="A96" s="10"/>
      <c r="B96" s="11">
        <v>633</v>
      </c>
      <c r="C96" s="12" t="s">
        <v>237</v>
      </c>
      <c r="D96" s="54">
        <f>('Total Expenditures by County'!D96/'Total Expenditures by County'!D$4)</f>
        <v>0</v>
      </c>
      <c r="E96" s="54">
        <f>('Total Expenditures by County'!E96/'Total Expenditures by County'!E$4)</f>
        <v>0</v>
      </c>
      <c r="F96" s="54">
        <f>('Total Expenditures by County'!F96/'Total Expenditures by County'!F$4)</f>
        <v>0</v>
      </c>
      <c r="G96" s="54">
        <f>('Total Expenditures by County'!G96/'Total Expenditures by County'!G$4)</f>
        <v>0</v>
      </c>
      <c r="H96" s="54">
        <f>('Total Expenditures by County'!H96/'Total Expenditures by County'!H$4)</f>
        <v>0</v>
      </c>
      <c r="I96" s="54">
        <f>('Total Expenditures by County'!I96/'Total Expenditures by County'!I$4)</f>
        <v>0</v>
      </c>
      <c r="J96" s="54">
        <f>('Total Expenditures by County'!J96/'Total Expenditures by County'!J$4)</f>
        <v>0</v>
      </c>
      <c r="K96" s="54">
        <f>('Total Expenditures by County'!K96/'Total Expenditures by County'!K$4)</f>
        <v>0</v>
      </c>
      <c r="L96" s="54">
        <f>('Total Expenditures by County'!L96/'Total Expenditures by County'!L$4)</f>
        <v>0</v>
      </c>
      <c r="M96" s="54">
        <f>('Total Expenditures by County'!M96/'Total Expenditures by County'!M$4)</f>
        <v>0</v>
      </c>
      <c r="N96" s="54">
        <f>('Total Expenditures by County'!N96/'Total Expenditures by County'!N$4)</f>
        <v>0</v>
      </c>
      <c r="O96" s="54">
        <f>('Total Expenditures by County'!O96/'Total Expenditures by County'!O$4)</f>
        <v>0</v>
      </c>
      <c r="P96" s="54">
        <f>('Total Expenditures by County'!P96/'Total Expenditures by County'!P$4)</f>
        <v>0.27335459731337791</v>
      </c>
      <c r="Q96" s="54">
        <f>('Total Expenditures by County'!Q96/'Total Expenditures by County'!Q$4)</f>
        <v>0</v>
      </c>
      <c r="R96" s="54">
        <f>('Total Expenditures by County'!R96/'Total Expenditures by County'!R$4)</f>
        <v>0</v>
      </c>
      <c r="S96" s="54">
        <f>('Total Expenditures by County'!S96/'Total Expenditures by County'!S$4)</f>
        <v>0</v>
      </c>
      <c r="T96" s="54">
        <f>('Total Expenditures by County'!T96/'Total Expenditures by County'!T$4)</f>
        <v>0</v>
      </c>
      <c r="U96" s="54">
        <f>('Total Expenditures by County'!U96/'Total Expenditures by County'!U$4)</f>
        <v>0</v>
      </c>
      <c r="V96" s="54">
        <f>('Total Expenditures by County'!V96/'Total Expenditures by County'!V$4)</f>
        <v>0</v>
      </c>
      <c r="W96" s="54">
        <f>('Total Expenditures by County'!W96/'Total Expenditures by County'!W$4)</f>
        <v>0</v>
      </c>
      <c r="X96" s="54">
        <f>('Total Expenditures by County'!X96/'Total Expenditures by County'!X$4)</f>
        <v>0</v>
      </c>
      <c r="Y96" s="54">
        <f>('Total Expenditures by County'!Y96/'Total Expenditures by County'!Y$4)</f>
        <v>0</v>
      </c>
      <c r="Z96" s="54">
        <f>('Total Expenditures by County'!Z96/'Total Expenditures by County'!Z$4)</f>
        <v>0</v>
      </c>
      <c r="AA96" s="54">
        <f>('Total Expenditures by County'!AA96/'Total Expenditures by County'!AA$4)</f>
        <v>0</v>
      </c>
      <c r="AB96" s="54">
        <f>('Total Expenditures by County'!AB96/'Total Expenditures by County'!AB$4)</f>
        <v>0</v>
      </c>
      <c r="AC96" s="54">
        <f>('Total Expenditures by County'!AC96/'Total Expenditures by County'!AC$4)</f>
        <v>0</v>
      </c>
      <c r="AD96" s="54">
        <f>('Total Expenditures by County'!AD96/'Total Expenditures by County'!AD$4)</f>
        <v>0</v>
      </c>
      <c r="AE96" s="54">
        <f>('Total Expenditures by County'!AE96/'Total Expenditures by County'!AE$4)</f>
        <v>0</v>
      </c>
      <c r="AF96" s="54">
        <f>('Total Expenditures by County'!AF96/'Total Expenditures by County'!AF$4)</f>
        <v>0</v>
      </c>
      <c r="AG96" s="54">
        <f>('Total Expenditures by County'!AG96/'Total Expenditures by County'!AG$4)</f>
        <v>0</v>
      </c>
      <c r="AH96" s="54">
        <f>('Total Expenditures by County'!AH96/'Total Expenditures by County'!AH$4)</f>
        <v>0</v>
      </c>
      <c r="AI96" s="54">
        <f>('Total Expenditures by County'!AI96/'Total Expenditures by County'!AI$4)</f>
        <v>0</v>
      </c>
      <c r="AJ96" s="54">
        <f>('Total Expenditures by County'!AJ96/'Total Expenditures by County'!AJ$4)</f>
        <v>0</v>
      </c>
      <c r="AK96" s="54">
        <f>('Total Expenditures by County'!AK96/'Total Expenditures by County'!AK$4)</f>
        <v>0</v>
      </c>
      <c r="AL96" s="54">
        <f>('Total Expenditures by County'!AL96/'Total Expenditures by County'!AL$4)</f>
        <v>0</v>
      </c>
      <c r="AM96" s="54">
        <f>('Total Expenditures by County'!AM96/'Total Expenditures by County'!AM$4)</f>
        <v>0</v>
      </c>
      <c r="AN96" s="54">
        <f>('Total Expenditures by County'!AN96/'Total Expenditures by County'!AN$4)</f>
        <v>0</v>
      </c>
      <c r="AO96" s="54">
        <f>('Total Expenditures by County'!AO96/'Total Expenditures by County'!AO$4)</f>
        <v>0</v>
      </c>
      <c r="AP96" s="54">
        <f>('Total Expenditures by County'!AP96/'Total Expenditures by County'!AP$4)</f>
        <v>0</v>
      </c>
      <c r="AQ96" s="54">
        <f>('Total Expenditures by County'!AQ96/'Total Expenditures by County'!AQ$4)</f>
        <v>0</v>
      </c>
      <c r="AR96" s="54">
        <f>('Total Expenditures by County'!AR96/'Total Expenditures by County'!AR$4)</f>
        <v>0</v>
      </c>
      <c r="AS96" s="54">
        <f>('Total Expenditures by County'!AS96/'Total Expenditures by County'!AS$4)</f>
        <v>0</v>
      </c>
      <c r="AT96" s="54">
        <f>('Total Expenditures by County'!AT96/'Total Expenditures by County'!AT$4)</f>
        <v>0</v>
      </c>
      <c r="AU96" s="54">
        <f>('Total Expenditures by County'!AU96/'Total Expenditures by County'!AU$4)</f>
        <v>0</v>
      </c>
      <c r="AV96" s="54">
        <f>('Total Expenditures by County'!AV96/'Total Expenditures by County'!AV$4)</f>
        <v>0</v>
      </c>
      <c r="AW96" s="54">
        <f>('Total Expenditures by County'!AW96/'Total Expenditures by County'!AW$4)</f>
        <v>0</v>
      </c>
      <c r="AX96" s="54">
        <f>('Total Expenditures by County'!AX96/'Total Expenditures by County'!AX$4)</f>
        <v>0</v>
      </c>
      <c r="AY96" s="54">
        <f>('Total Expenditures by County'!AY96/'Total Expenditures by County'!AY$4)</f>
        <v>0</v>
      </c>
      <c r="AZ96" s="54">
        <f>('Total Expenditures by County'!AZ96/'Total Expenditures by County'!AZ$4)</f>
        <v>0</v>
      </c>
      <c r="BA96" s="54">
        <f>('Total Expenditures by County'!BA96/'Total Expenditures by County'!BA$4)</f>
        <v>0</v>
      </c>
      <c r="BB96" s="54">
        <f>('Total Expenditures by County'!BB96/'Total Expenditures by County'!BB$4)</f>
        <v>0</v>
      </c>
      <c r="BC96" s="54">
        <f>('Total Expenditures by County'!BC96/'Total Expenditures by County'!BC$4)</f>
        <v>0</v>
      </c>
      <c r="BD96" s="54">
        <f>('Total Expenditures by County'!BD96/'Total Expenditures by County'!BD$4)</f>
        <v>0</v>
      </c>
      <c r="BE96" s="54">
        <f>('Total Expenditures by County'!BE96/'Total Expenditures by County'!BE$4)</f>
        <v>0</v>
      </c>
      <c r="BF96" s="54">
        <f>('Total Expenditures by County'!BF96/'Total Expenditures by County'!BF$4)</f>
        <v>0</v>
      </c>
      <c r="BG96" s="54">
        <f>('Total Expenditures by County'!BG96/'Total Expenditures by County'!BG$4)</f>
        <v>0</v>
      </c>
      <c r="BH96" s="54">
        <f>('Total Expenditures by County'!BH96/'Total Expenditures by County'!BH$4)</f>
        <v>0</v>
      </c>
      <c r="BI96" s="54">
        <f>('Total Expenditures by County'!BI96/'Total Expenditures by County'!BI$4)</f>
        <v>0</v>
      </c>
      <c r="BJ96" s="54">
        <f>('Total Expenditures by County'!BJ96/'Total Expenditures by County'!BJ$4)</f>
        <v>0</v>
      </c>
      <c r="BK96" s="54">
        <f>('Total Expenditures by County'!BK96/'Total Expenditures by County'!BK$4)</f>
        <v>0</v>
      </c>
      <c r="BL96" s="54">
        <f>('Total Expenditures by County'!BL96/'Total Expenditures by County'!BL$4)</f>
        <v>0</v>
      </c>
      <c r="BM96" s="54">
        <f>('Total Expenditures by County'!BM96/'Total Expenditures by County'!BM$4)</f>
        <v>0</v>
      </c>
      <c r="BN96" s="54">
        <f>('Total Expenditures by County'!BN96/'Total Expenditures by County'!BN$4)</f>
        <v>0</v>
      </c>
      <c r="BO96" s="54">
        <f>('Total Expenditures by County'!BO96/'Total Expenditures by County'!BO$4)</f>
        <v>0</v>
      </c>
      <c r="BP96" s="54">
        <f>('Total Expenditures by County'!BP96/'Total Expenditures by County'!BP$4)</f>
        <v>0</v>
      </c>
      <c r="BQ96" s="55">
        <f>('Total Expenditures by County'!BQ96/'Total Expenditures by County'!BQ$4)</f>
        <v>0</v>
      </c>
    </row>
    <row r="97" spans="1:69" x14ac:dyDescent="0.25">
      <c r="A97" s="10"/>
      <c r="B97" s="11">
        <v>634</v>
      </c>
      <c r="C97" s="12" t="s">
        <v>168</v>
      </c>
      <c r="D97" s="54">
        <f>('Total Expenditures by County'!D97/'Total Expenditures by County'!D$4)</f>
        <v>1.9110955126181655</v>
      </c>
      <c r="E97" s="54">
        <f>('Total Expenditures by County'!E97/'Total Expenditures by County'!E$4)</f>
        <v>0</v>
      </c>
      <c r="F97" s="54">
        <f>('Total Expenditures by County'!F97/'Total Expenditures by County'!F$4)</f>
        <v>1.5838017326135752</v>
      </c>
      <c r="G97" s="54">
        <f>('Total Expenditures by County'!G97/'Total Expenditures by County'!G$4)</f>
        <v>0.51842236289921051</v>
      </c>
      <c r="H97" s="54">
        <f>('Total Expenditures by County'!H97/'Total Expenditures by County'!H$4)</f>
        <v>3.0553640242870839</v>
      </c>
      <c r="I97" s="54">
        <f>('Total Expenditures by County'!I97/'Total Expenditures by County'!I$4)</f>
        <v>1.2050635645182877</v>
      </c>
      <c r="J97" s="54">
        <f>('Total Expenditures by County'!J97/'Total Expenditures by County'!J$4)</f>
        <v>0</v>
      </c>
      <c r="K97" s="54">
        <f>('Total Expenditures by County'!K97/'Total Expenditures by County'!K$4)</f>
        <v>2.8011036811010843</v>
      </c>
      <c r="L97" s="54">
        <f>('Total Expenditures by County'!L97/'Total Expenditures by County'!L$4)</f>
        <v>1.84554604742338</v>
      </c>
      <c r="M97" s="54">
        <f>('Total Expenditures by County'!M97/'Total Expenditures by County'!M$4)</f>
        <v>2.2688314674307142</v>
      </c>
      <c r="N97" s="54">
        <f>('Total Expenditures by County'!N97/'Total Expenditures by County'!N$4)</f>
        <v>1.4409858144423326</v>
      </c>
      <c r="O97" s="54">
        <f>('Total Expenditures by County'!O97/'Total Expenditures by County'!O$4)</f>
        <v>0.83742231477564832</v>
      </c>
      <c r="P97" s="54">
        <f>('Total Expenditures by County'!P97/'Total Expenditures by County'!P$4)</f>
        <v>0</v>
      </c>
      <c r="Q97" s="54">
        <f>('Total Expenditures by County'!Q97/'Total Expenditures by County'!Q$4)</f>
        <v>1.12408142030305</v>
      </c>
      <c r="R97" s="54">
        <f>('Total Expenditures by County'!R97/'Total Expenditures by County'!R$4)</f>
        <v>0.72768202672393067</v>
      </c>
      <c r="S97" s="54">
        <f>('Total Expenditures by County'!S97/'Total Expenditures by County'!S$4)</f>
        <v>2.7612857270056095</v>
      </c>
      <c r="T97" s="54">
        <f>('Total Expenditures by County'!T97/'Total Expenditures by County'!T$4)</f>
        <v>4.6689718764407564</v>
      </c>
      <c r="U97" s="54">
        <f>('Total Expenditures by County'!U97/'Total Expenditures by County'!U$4)</f>
        <v>3.2607675057112315</v>
      </c>
      <c r="V97" s="54">
        <f>('Total Expenditures by County'!V97/'Total Expenditures by County'!V$4)</f>
        <v>0.94519450095555146</v>
      </c>
      <c r="W97" s="54">
        <f>('Total Expenditures by County'!W97/'Total Expenditures by County'!W$4)</f>
        <v>0</v>
      </c>
      <c r="X97" s="54">
        <f>('Total Expenditures by County'!X97/'Total Expenditures by County'!X$4)</f>
        <v>0.5299472055343164</v>
      </c>
      <c r="Y97" s="54">
        <f>('Total Expenditures by County'!Y97/'Total Expenditures by County'!Y$4)</f>
        <v>3.0556060076842475</v>
      </c>
      <c r="Z97" s="54">
        <f>('Total Expenditures by County'!Z97/'Total Expenditures by County'!Z$4)</f>
        <v>5.1583799802436614</v>
      </c>
      <c r="AA97" s="54">
        <f>('Total Expenditures by County'!AA97/'Total Expenditures by County'!AA$4)</f>
        <v>0</v>
      </c>
      <c r="AB97" s="54">
        <f>('Total Expenditures by County'!AB97/'Total Expenditures by County'!AB$4)</f>
        <v>1.2386194821731749</v>
      </c>
      <c r="AC97" s="54">
        <f>('Total Expenditures by County'!AC97/'Total Expenditures by County'!AC$4)</f>
        <v>0.8544983735661702</v>
      </c>
      <c r="AD97" s="54">
        <f>('Total Expenditures by County'!AD97/'Total Expenditures by County'!AD$4)</f>
        <v>1.6577726402638513</v>
      </c>
      <c r="AE97" s="54">
        <f>('Total Expenditures by County'!AE97/'Total Expenditures by County'!AE$4)</f>
        <v>0.79610586208696565</v>
      </c>
      <c r="AF97" s="54">
        <f>('Total Expenditures by County'!AF97/'Total Expenditures by County'!AF$4)</f>
        <v>1.3439708404143245</v>
      </c>
      <c r="AG97" s="54">
        <f>('Total Expenditures by County'!AG97/'Total Expenditures by County'!AG$4)</f>
        <v>1.1093356945925821</v>
      </c>
      <c r="AH97" s="54">
        <f>('Total Expenditures by County'!AH97/'Total Expenditures by County'!AH$4)</f>
        <v>0</v>
      </c>
      <c r="AI97" s="54">
        <f>('Total Expenditures by County'!AI97/'Total Expenditures by County'!AI$4)</f>
        <v>0</v>
      </c>
      <c r="AJ97" s="54">
        <f>('Total Expenditures by County'!AJ97/'Total Expenditures by County'!AJ$4)</f>
        <v>2.3760745503142382</v>
      </c>
      <c r="AK97" s="54">
        <f>('Total Expenditures by County'!AK97/'Total Expenditures by County'!AK$4)</f>
        <v>2.5749232858063271</v>
      </c>
      <c r="AL97" s="54">
        <f>('Total Expenditures by County'!AL97/'Total Expenditures by County'!AL$4)</f>
        <v>1.1227873454046498</v>
      </c>
      <c r="AM97" s="54">
        <f>('Total Expenditures by County'!AM97/'Total Expenditures by County'!AM$4)</f>
        <v>1.1215216532841912</v>
      </c>
      <c r="AN97" s="54">
        <f>('Total Expenditures by County'!AN97/'Total Expenditures by County'!AN$4)</f>
        <v>2.2614430813876796</v>
      </c>
      <c r="AO97" s="54">
        <f>('Total Expenditures by County'!AO97/'Total Expenditures by County'!AO$4)</f>
        <v>1.2367993501218522</v>
      </c>
      <c r="AP97" s="54">
        <f>('Total Expenditures by County'!AP97/'Total Expenditures by County'!AP$4)</f>
        <v>1.9524549552509496</v>
      </c>
      <c r="AQ97" s="54">
        <f>('Total Expenditures by County'!AQ97/'Total Expenditures by County'!AQ$4)</f>
        <v>1.0191292313544926</v>
      </c>
      <c r="AR97" s="54">
        <f>('Total Expenditures by County'!AR97/'Total Expenditures by County'!AR$4)</f>
        <v>4.5624880369207208</v>
      </c>
      <c r="AS97" s="54">
        <f>('Total Expenditures by County'!AS97/'Total Expenditures by County'!AS$4)</f>
        <v>3.1767472105529349</v>
      </c>
      <c r="AT97" s="54">
        <f>('Total Expenditures by County'!AT97/'Total Expenditures by County'!AT$4)</f>
        <v>0</v>
      </c>
      <c r="AU97" s="54">
        <f>('Total Expenditures by County'!AU97/'Total Expenditures by County'!AU$4)</f>
        <v>2.088459374382214</v>
      </c>
      <c r="AV97" s="54">
        <f>('Total Expenditures by County'!AV97/'Total Expenditures by County'!AV$4)</f>
        <v>2.5394809965121019</v>
      </c>
      <c r="AW97" s="54">
        <f>('Total Expenditures by County'!AW97/'Total Expenditures by County'!AW$4)</f>
        <v>1.3265457434132133</v>
      </c>
      <c r="AX97" s="54">
        <f>('Total Expenditures by County'!AX97/'Total Expenditures by County'!AX$4)</f>
        <v>1.417789478425626</v>
      </c>
      <c r="AY97" s="54">
        <f>('Total Expenditures by County'!AY97/'Total Expenditures by County'!AY$4)</f>
        <v>3.3505927979724097</v>
      </c>
      <c r="AZ97" s="54">
        <f>('Total Expenditures by County'!AZ97/'Total Expenditures by County'!AZ$4)</f>
        <v>2.6475669484161468</v>
      </c>
      <c r="BA97" s="54">
        <f>('Total Expenditures by County'!BA97/'Total Expenditures by County'!BA$4)</f>
        <v>1.2313085834779232</v>
      </c>
      <c r="BB97" s="54">
        <f>('Total Expenditures by County'!BB97/'Total Expenditures by County'!BB$4)</f>
        <v>2.0507816456764698</v>
      </c>
      <c r="BC97" s="54">
        <f>('Total Expenditures by County'!BC97/'Total Expenditures by County'!BC$4)</f>
        <v>1.5173630592056695</v>
      </c>
      <c r="BD97" s="54">
        <f>('Total Expenditures by County'!BD97/'Total Expenditures by County'!BD$4)</f>
        <v>0.709668673065452</v>
      </c>
      <c r="BE97" s="54">
        <f>('Total Expenditures by County'!BE97/'Total Expenditures by County'!BE$4)</f>
        <v>2.1958379430053792</v>
      </c>
      <c r="BF97" s="54">
        <f>('Total Expenditures by County'!BF97/'Total Expenditures by County'!BF$4)</f>
        <v>1.947483533925737</v>
      </c>
      <c r="BG97" s="54">
        <f>('Total Expenditures by County'!BG97/'Total Expenditures by County'!BG$4)</f>
        <v>0</v>
      </c>
      <c r="BH97" s="54">
        <f>('Total Expenditures by County'!BH97/'Total Expenditures by County'!BH$4)</f>
        <v>1.301660654530034</v>
      </c>
      <c r="BI97" s="54">
        <f>('Total Expenditures by County'!BI97/'Total Expenditures by County'!BI$4)</f>
        <v>1.4602301430014766</v>
      </c>
      <c r="BJ97" s="54">
        <f>('Total Expenditures by County'!BJ97/'Total Expenditures by County'!BJ$4)</f>
        <v>2.6707718900232269</v>
      </c>
      <c r="BK97" s="54">
        <f>('Total Expenditures by County'!BK97/'Total Expenditures by County'!BK$4)</f>
        <v>12.591004348509456</v>
      </c>
      <c r="BL97" s="54">
        <f>('Total Expenditures by County'!BL97/'Total Expenditures by County'!BL$4)</f>
        <v>0</v>
      </c>
      <c r="BM97" s="54">
        <f>('Total Expenditures by County'!BM97/'Total Expenditures by County'!BM$4)</f>
        <v>1.5833444104745447</v>
      </c>
      <c r="BN97" s="54">
        <f>('Total Expenditures by County'!BN97/'Total Expenditures by County'!BN$4)</f>
        <v>1.6289833801341962</v>
      </c>
      <c r="BO97" s="54">
        <f>('Total Expenditures by County'!BO97/'Total Expenditures by County'!BO$4)</f>
        <v>0</v>
      </c>
      <c r="BP97" s="54">
        <f>('Total Expenditures by County'!BP97/'Total Expenditures by County'!BP$4)</f>
        <v>0</v>
      </c>
      <c r="BQ97" s="55">
        <f>('Total Expenditures by County'!BQ97/'Total Expenditures by County'!BQ$4)</f>
        <v>1.1190630817855132</v>
      </c>
    </row>
    <row r="98" spans="1:69" x14ac:dyDescent="0.25">
      <c r="A98" s="10"/>
      <c r="B98" s="11">
        <v>635</v>
      </c>
      <c r="C98" s="12" t="s">
        <v>195</v>
      </c>
      <c r="D98" s="54">
        <f>('Total Expenditures by County'!D98/'Total Expenditures by County'!D$4)</f>
        <v>0</v>
      </c>
      <c r="E98" s="54">
        <f>('Total Expenditures by County'!E98/'Total Expenditures by County'!E$4)</f>
        <v>0</v>
      </c>
      <c r="F98" s="54">
        <f>('Total Expenditures by County'!F98/'Total Expenditures by County'!F$4)</f>
        <v>0</v>
      </c>
      <c r="G98" s="54">
        <f>('Total Expenditures by County'!G98/'Total Expenditures by County'!G$4)</f>
        <v>0</v>
      </c>
      <c r="H98" s="54">
        <f>('Total Expenditures by County'!H98/'Total Expenditures by County'!H$4)</f>
        <v>0</v>
      </c>
      <c r="I98" s="54">
        <f>('Total Expenditures by County'!I98/'Total Expenditures by County'!I$4)</f>
        <v>0</v>
      </c>
      <c r="J98" s="54">
        <f>('Total Expenditures by County'!J98/'Total Expenditures by County'!J$4)</f>
        <v>0</v>
      </c>
      <c r="K98" s="54">
        <f>('Total Expenditures by County'!K98/'Total Expenditures by County'!K$4)</f>
        <v>0</v>
      </c>
      <c r="L98" s="54">
        <f>('Total Expenditures by County'!L98/'Total Expenditures by County'!L$4)</f>
        <v>0</v>
      </c>
      <c r="M98" s="54">
        <f>('Total Expenditures by County'!M98/'Total Expenditures by County'!M$4)</f>
        <v>0</v>
      </c>
      <c r="N98" s="54">
        <f>('Total Expenditures by County'!N98/'Total Expenditures by County'!N$4)</f>
        <v>0</v>
      </c>
      <c r="O98" s="54">
        <f>('Total Expenditures by County'!O98/'Total Expenditures by County'!O$4)</f>
        <v>0</v>
      </c>
      <c r="P98" s="54">
        <f>('Total Expenditures by County'!P98/'Total Expenditures by County'!P$4)</f>
        <v>0</v>
      </c>
      <c r="Q98" s="54">
        <f>('Total Expenditures by County'!Q98/'Total Expenditures by County'!Q$4)</f>
        <v>0</v>
      </c>
      <c r="R98" s="54">
        <f>('Total Expenditures by County'!R98/'Total Expenditures by County'!R$4)</f>
        <v>0</v>
      </c>
      <c r="S98" s="54">
        <f>('Total Expenditures by County'!S98/'Total Expenditures by County'!S$4)</f>
        <v>0</v>
      </c>
      <c r="T98" s="54">
        <f>('Total Expenditures by County'!T98/'Total Expenditures by County'!T$4)</f>
        <v>0</v>
      </c>
      <c r="U98" s="54">
        <f>('Total Expenditures by County'!U98/'Total Expenditures by County'!U$4)</f>
        <v>6.0235156037138728E-2</v>
      </c>
      <c r="V98" s="54">
        <f>('Total Expenditures by County'!V98/'Total Expenditures by County'!V$4)</f>
        <v>0</v>
      </c>
      <c r="W98" s="54">
        <f>('Total Expenditures by County'!W98/'Total Expenditures by County'!W$4)</f>
        <v>0</v>
      </c>
      <c r="X98" s="54">
        <f>('Total Expenditures by County'!X98/'Total Expenditures by County'!X$4)</f>
        <v>0</v>
      </c>
      <c r="Y98" s="54">
        <f>('Total Expenditures by County'!Y98/'Total Expenditures by County'!Y$4)</f>
        <v>0</v>
      </c>
      <c r="Z98" s="54">
        <f>('Total Expenditures by County'!Z98/'Total Expenditures by County'!Z$4)</f>
        <v>0</v>
      </c>
      <c r="AA98" s="54">
        <f>('Total Expenditures by County'!AA98/'Total Expenditures by County'!AA$4)</f>
        <v>0</v>
      </c>
      <c r="AB98" s="54">
        <f>('Total Expenditures by County'!AB98/'Total Expenditures by County'!AB$4)</f>
        <v>0</v>
      </c>
      <c r="AC98" s="54">
        <f>('Total Expenditures by County'!AC98/'Total Expenditures by County'!AC$4)</f>
        <v>0</v>
      </c>
      <c r="AD98" s="54">
        <f>('Total Expenditures by County'!AD98/'Total Expenditures by County'!AD$4)</f>
        <v>0</v>
      </c>
      <c r="AE98" s="54">
        <f>('Total Expenditures by County'!AE98/'Total Expenditures by County'!AE$4)</f>
        <v>0</v>
      </c>
      <c r="AF98" s="54">
        <f>('Total Expenditures by County'!AF98/'Total Expenditures by County'!AF$4)</f>
        <v>0</v>
      </c>
      <c r="AG98" s="54">
        <f>('Total Expenditures by County'!AG98/'Total Expenditures by County'!AG$4)</f>
        <v>0</v>
      </c>
      <c r="AH98" s="54">
        <f>('Total Expenditures by County'!AH98/'Total Expenditures by County'!AH$4)</f>
        <v>0</v>
      </c>
      <c r="AI98" s="54">
        <f>('Total Expenditures by County'!AI98/'Total Expenditures by County'!AI$4)</f>
        <v>0</v>
      </c>
      <c r="AJ98" s="54">
        <f>('Total Expenditures by County'!AJ98/'Total Expenditures by County'!AJ$4)</f>
        <v>0</v>
      </c>
      <c r="AK98" s="54">
        <f>('Total Expenditures by County'!AK98/'Total Expenditures by County'!AK$4)</f>
        <v>0</v>
      </c>
      <c r="AL98" s="54">
        <f>('Total Expenditures by County'!AL98/'Total Expenditures by County'!AL$4)</f>
        <v>0</v>
      </c>
      <c r="AM98" s="54">
        <f>('Total Expenditures by County'!AM98/'Total Expenditures by County'!AM$4)</f>
        <v>0</v>
      </c>
      <c r="AN98" s="54">
        <f>('Total Expenditures by County'!AN98/'Total Expenditures by County'!AN$4)</f>
        <v>0</v>
      </c>
      <c r="AO98" s="54">
        <f>('Total Expenditures by County'!AO98/'Total Expenditures by County'!AO$4)</f>
        <v>0</v>
      </c>
      <c r="AP98" s="54">
        <f>('Total Expenditures by County'!AP98/'Total Expenditures by County'!AP$4)</f>
        <v>0</v>
      </c>
      <c r="AQ98" s="54">
        <f>('Total Expenditures by County'!AQ98/'Total Expenditures by County'!AQ$4)</f>
        <v>0</v>
      </c>
      <c r="AR98" s="54">
        <f>('Total Expenditures by County'!AR98/'Total Expenditures by County'!AR$4)</f>
        <v>0</v>
      </c>
      <c r="AS98" s="54">
        <f>('Total Expenditures by County'!AS98/'Total Expenditures by County'!AS$4)</f>
        <v>0</v>
      </c>
      <c r="AT98" s="54">
        <f>('Total Expenditures by County'!AT98/'Total Expenditures by County'!AT$4)</f>
        <v>0</v>
      </c>
      <c r="AU98" s="54">
        <f>('Total Expenditures by County'!AU98/'Total Expenditures by County'!AU$4)</f>
        <v>0</v>
      </c>
      <c r="AV98" s="54">
        <f>('Total Expenditures by County'!AV98/'Total Expenditures by County'!AV$4)</f>
        <v>0</v>
      </c>
      <c r="AW98" s="54">
        <f>('Total Expenditures by County'!AW98/'Total Expenditures by County'!AW$4)</f>
        <v>0</v>
      </c>
      <c r="AX98" s="54">
        <f>('Total Expenditures by County'!AX98/'Total Expenditures by County'!AX$4)</f>
        <v>0</v>
      </c>
      <c r="AY98" s="54">
        <f>('Total Expenditures by County'!AY98/'Total Expenditures by County'!AY$4)</f>
        <v>0</v>
      </c>
      <c r="AZ98" s="54">
        <f>('Total Expenditures by County'!AZ98/'Total Expenditures by County'!AZ$4)</f>
        <v>0</v>
      </c>
      <c r="BA98" s="54">
        <f>('Total Expenditures by County'!BA98/'Total Expenditures by County'!BA$4)</f>
        <v>0</v>
      </c>
      <c r="BB98" s="54">
        <f>('Total Expenditures by County'!BB98/'Total Expenditures by County'!BB$4)</f>
        <v>0</v>
      </c>
      <c r="BC98" s="54">
        <f>('Total Expenditures by County'!BC98/'Total Expenditures by County'!BC$4)</f>
        <v>0</v>
      </c>
      <c r="BD98" s="54">
        <f>('Total Expenditures by County'!BD98/'Total Expenditures by County'!BD$4)</f>
        <v>0.81646873813784504</v>
      </c>
      <c r="BE98" s="54">
        <f>('Total Expenditures by County'!BE98/'Total Expenditures by County'!BE$4)</f>
        <v>0</v>
      </c>
      <c r="BF98" s="54">
        <f>('Total Expenditures by County'!BF98/'Total Expenditures by County'!BF$4)</f>
        <v>0</v>
      </c>
      <c r="BG98" s="54">
        <f>('Total Expenditures by County'!BG98/'Total Expenditures by County'!BG$4)</f>
        <v>0</v>
      </c>
      <c r="BH98" s="54">
        <f>('Total Expenditures by County'!BH98/'Total Expenditures by County'!BH$4)</f>
        <v>0</v>
      </c>
      <c r="BI98" s="54">
        <f>('Total Expenditures by County'!BI98/'Total Expenditures by County'!BI$4)</f>
        <v>0</v>
      </c>
      <c r="BJ98" s="54">
        <f>('Total Expenditures by County'!BJ98/'Total Expenditures by County'!BJ$4)</f>
        <v>0</v>
      </c>
      <c r="BK98" s="54">
        <f>('Total Expenditures by County'!BK98/'Total Expenditures by County'!BK$4)</f>
        <v>0</v>
      </c>
      <c r="BL98" s="54">
        <f>('Total Expenditures by County'!BL98/'Total Expenditures by County'!BL$4)</f>
        <v>0</v>
      </c>
      <c r="BM98" s="54">
        <f>('Total Expenditures by County'!BM98/'Total Expenditures by County'!BM$4)</f>
        <v>0</v>
      </c>
      <c r="BN98" s="54">
        <f>('Total Expenditures by County'!BN98/'Total Expenditures by County'!BN$4)</f>
        <v>0</v>
      </c>
      <c r="BO98" s="54">
        <f>('Total Expenditures by County'!BO98/'Total Expenditures by County'!BO$4)</f>
        <v>0</v>
      </c>
      <c r="BP98" s="54">
        <f>('Total Expenditures by County'!BP98/'Total Expenditures by County'!BP$4)</f>
        <v>0</v>
      </c>
      <c r="BQ98" s="55">
        <f>('Total Expenditures by County'!BQ98/'Total Expenditures by County'!BQ$4)</f>
        <v>0</v>
      </c>
    </row>
    <row r="99" spans="1:69" x14ac:dyDescent="0.25">
      <c r="A99" s="10"/>
      <c r="B99" s="11">
        <v>636</v>
      </c>
      <c r="C99" s="12" t="s">
        <v>169</v>
      </c>
      <c r="D99" s="54">
        <f>('Total Expenditures by County'!D99/'Total Expenditures by County'!D$4)</f>
        <v>0</v>
      </c>
      <c r="E99" s="54">
        <f>('Total Expenditures by County'!E99/'Total Expenditures by County'!E$4)</f>
        <v>0</v>
      </c>
      <c r="F99" s="54">
        <f>('Total Expenditures by County'!F99/'Total Expenditures by County'!F$4)</f>
        <v>0</v>
      </c>
      <c r="G99" s="54">
        <f>('Total Expenditures by County'!G99/'Total Expenditures by County'!G$4)</f>
        <v>0</v>
      </c>
      <c r="H99" s="54">
        <f>('Total Expenditures by County'!H99/'Total Expenditures by County'!H$4)</f>
        <v>8.4591236347914358E-4</v>
      </c>
      <c r="I99" s="54">
        <f>('Total Expenditures by County'!I99/'Total Expenditures by County'!I$4)</f>
        <v>0</v>
      </c>
      <c r="J99" s="54">
        <f>('Total Expenditures by County'!J99/'Total Expenditures by County'!J$4)</f>
        <v>0</v>
      </c>
      <c r="K99" s="54">
        <f>('Total Expenditures by County'!K99/'Total Expenditures by County'!K$4)</f>
        <v>0</v>
      </c>
      <c r="L99" s="54">
        <f>('Total Expenditures by County'!L99/'Total Expenditures by County'!L$4)</f>
        <v>0</v>
      </c>
      <c r="M99" s="54">
        <f>('Total Expenditures by County'!M99/'Total Expenditures by County'!M$4)</f>
        <v>0</v>
      </c>
      <c r="N99" s="54">
        <f>('Total Expenditures by County'!N99/'Total Expenditures by County'!N$4)</f>
        <v>0</v>
      </c>
      <c r="O99" s="54">
        <f>('Total Expenditures by County'!O99/'Total Expenditures by County'!O$4)</f>
        <v>0</v>
      </c>
      <c r="P99" s="54">
        <f>('Total Expenditures by County'!P99/'Total Expenditures by County'!P$4)</f>
        <v>0</v>
      </c>
      <c r="Q99" s="54">
        <f>('Total Expenditures by County'!Q99/'Total Expenditures by County'!Q$4)</f>
        <v>0</v>
      </c>
      <c r="R99" s="54">
        <f>('Total Expenditures by County'!R99/'Total Expenditures by County'!R$4)</f>
        <v>0</v>
      </c>
      <c r="S99" s="54">
        <f>('Total Expenditures by County'!S99/'Total Expenditures by County'!S$4)</f>
        <v>0</v>
      </c>
      <c r="T99" s="54">
        <f>('Total Expenditures by County'!T99/'Total Expenditures by County'!T$4)</f>
        <v>0</v>
      </c>
      <c r="U99" s="54">
        <f>('Total Expenditures by County'!U99/'Total Expenditures by County'!U$4)</f>
        <v>0</v>
      </c>
      <c r="V99" s="54">
        <f>('Total Expenditures by County'!V99/'Total Expenditures by County'!V$4)</f>
        <v>0</v>
      </c>
      <c r="W99" s="54">
        <f>('Total Expenditures by County'!W99/'Total Expenditures by County'!W$4)</f>
        <v>0</v>
      </c>
      <c r="X99" s="54">
        <f>('Total Expenditures by County'!X99/'Total Expenditures by County'!X$4)</f>
        <v>0</v>
      </c>
      <c r="Y99" s="54">
        <f>('Total Expenditures by County'!Y99/'Total Expenditures by County'!Y$4)</f>
        <v>0</v>
      </c>
      <c r="Z99" s="54">
        <f>('Total Expenditures by County'!Z99/'Total Expenditures by County'!Z$4)</f>
        <v>0</v>
      </c>
      <c r="AA99" s="54">
        <f>('Total Expenditures by County'!AA99/'Total Expenditures by County'!AA$4)</f>
        <v>0</v>
      </c>
      <c r="AB99" s="54">
        <f>('Total Expenditures by County'!AB99/'Total Expenditures by County'!AB$4)</f>
        <v>0</v>
      </c>
      <c r="AC99" s="54">
        <f>('Total Expenditures by County'!AC99/'Total Expenditures by County'!AC$4)</f>
        <v>0</v>
      </c>
      <c r="AD99" s="54">
        <f>('Total Expenditures by County'!AD99/'Total Expenditures by County'!AD$4)</f>
        <v>0</v>
      </c>
      <c r="AE99" s="54">
        <f>('Total Expenditures by County'!AE99/'Total Expenditures by County'!AE$4)</f>
        <v>0</v>
      </c>
      <c r="AF99" s="54">
        <f>('Total Expenditures by County'!AF99/'Total Expenditures by County'!AF$4)</f>
        <v>0</v>
      </c>
      <c r="AG99" s="54">
        <f>('Total Expenditures by County'!AG99/'Total Expenditures by County'!AG$4)</f>
        <v>0</v>
      </c>
      <c r="AH99" s="54">
        <f>('Total Expenditures by County'!AH99/'Total Expenditures by County'!AH$4)</f>
        <v>0</v>
      </c>
      <c r="AI99" s="54">
        <f>('Total Expenditures by County'!AI99/'Total Expenditures by County'!AI$4)</f>
        <v>0</v>
      </c>
      <c r="AJ99" s="54">
        <f>('Total Expenditures by County'!AJ99/'Total Expenditures by County'!AJ$4)</f>
        <v>0</v>
      </c>
      <c r="AK99" s="54">
        <f>('Total Expenditures by County'!AK99/'Total Expenditures by County'!AK$4)</f>
        <v>0</v>
      </c>
      <c r="AL99" s="54">
        <f>('Total Expenditures by County'!AL99/'Total Expenditures by County'!AL$4)</f>
        <v>0</v>
      </c>
      <c r="AM99" s="54">
        <f>('Total Expenditures by County'!AM99/'Total Expenditures by County'!AM$4)</f>
        <v>0</v>
      </c>
      <c r="AN99" s="54">
        <f>('Total Expenditures by County'!AN99/'Total Expenditures by County'!AN$4)</f>
        <v>0</v>
      </c>
      <c r="AO99" s="54">
        <f>('Total Expenditures by County'!AO99/'Total Expenditures by County'!AO$4)</f>
        <v>0</v>
      </c>
      <c r="AP99" s="54">
        <f>('Total Expenditures by County'!AP99/'Total Expenditures by County'!AP$4)</f>
        <v>0</v>
      </c>
      <c r="AQ99" s="54">
        <f>('Total Expenditures by County'!AQ99/'Total Expenditures by County'!AQ$4)</f>
        <v>0</v>
      </c>
      <c r="AR99" s="54">
        <f>('Total Expenditures by County'!AR99/'Total Expenditures by County'!AR$4)</f>
        <v>0</v>
      </c>
      <c r="AS99" s="54">
        <f>('Total Expenditures by County'!AS99/'Total Expenditures by County'!AS$4)</f>
        <v>0</v>
      </c>
      <c r="AT99" s="54">
        <f>('Total Expenditures by County'!AT99/'Total Expenditures by County'!AT$4)</f>
        <v>0</v>
      </c>
      <c r="AU99" s="54">
        <f>('Total Expenditures by County'!AU99/'Total Expenditures by County'!AU$4)</f>
        <v>5.4137076293739256E-3</v>
      </c>
      <c r="AV99" s="54">
        <f>('Total Expenditures by County'!AV99/'Total Expenditures by County'!AV$4)</f>
        <v>0</v>
      </c>
      <c r="AW99" s="54">
        <f>('Total Expenditures by County'!AW99/'Total Expenditures by County'!AW$4)</f>
        <v>0</v>
      </c>
      <c r="AX99" s="54">
        <f>('Total Expenditures by County'!AX99/'Total Expenditures by County'!AX$4)</f>
        <v>0</v>
      </c>
      <c r="AY99" s="54">
        <f>('Total Expenditures by County'!AY99/'Total Expenditures by County'!AY$4)</f>
        <v>0</v>
      </c>
      <c r="AZ99" s="54">
        <f>('Total Expenditures by County'!AZ99/'Total Expenditures by County'!AZ$4)</f>
        <v>0</v>
      </c>
      <c r="BA99" s="54">
        <f>('Total Expenditures by County'!BA99/'Total Expenditures by County'!BA$4)</f>
        <v>0</v>
      </c>
      <c r="BB99" s="54">
        <f>('Total Expenditures by County'!BB99/'Total Expenditures by County'!BB$4)</f>
        <v>0</v>
      </c>
      <c r="BC99" s="54">
        <f>('Total Expenditures by County'!BC99/'Total Expenditures by County'!BC$4)</f>
        <v>0</v>
      </c>
      <c r="BD99" s="54">
        <f>('Total Expenditures by County'!BD99/'Total Expenditures by County'!BD$4)</f>
        <v>0</v>
      </c>
      <c r="BE99" s="54">
        <f>('Total Expenditures by County'!BE99/'Total Expenditures by County'!BE$4)</f>
        <v>0</v>
      </c>
      <c r="BF99" s="54">
        <f>('Total Expenditures by County'!BF99/'Total Expenditures by County'!BF$4)</f>
        <v>0</v>
      </c>
      <c r="BG99" s="54">
        <f>('Total Expenditures by County'!BG99/'Total Expenditures by County'!BG$4)</f>
        <v>0</v>
      </c>
      <c r="BH99" s="54">
        <f>('Total Expenditures by County'!BH99/'Total Expenditures by County'!BH$4)</f>
        <v>0</v>
      </c>
      <c r="BI99" s="54">
        <f>('Total Expenditures by County'!BI99/'Total Expenditures by County'!BI$4)</f>
        <v>0</v>
      </c>
      <c r="BJ99" s="54">
        <f>('Total Expenditures by County'!BJ99/'Total Expenditures by County'!BJ$4)</f>
        <v>0</v>
      </c>
      <c r="BK99" s="54">
        <f>('Total Expenditures by County'!BK99/'Total Expenditures by County'!BK$4)</f>
        <v>0</v>
      </c>
      <c r="BL99" s="54">
        <f>('Total Expenditures by County'!BL99/'Total Expenditures by County'!BL$4)</f>
        <v>0</v>
      </c>
      <c r="BM99" s="54">
        <f>('Total Expenditures by County'!BM99/'Total Expenditures by County'!BM$4)</f>
        <v>0</v>
      </c>
      <c r="BN99" s="54">
        <f>('Total Expenditures by County'!BN99/'Total Expenditures by County'!BN$4)</f>
        <v>0</v>
      </c>
      <c r="BO99" s="54">
        <f>('Total Expenditures by County'!BO99/'Total Expenditures by County'!BO$4)</f>
        <v>2.2639297279190083</v>
      </c>
      <c r="BP99" s="54">
        <f>('Total Expenditures by County'!BP99/'Total Expenditures by County'!BP$4)</f>
        <v>0</v>
      </c>
      <c r="BQ99" s="55">
        <f>('Total Expenditures by County'!BQ99/'Total Expenditures by County'!BQ$4)</f>
        <v>0</v>
      </c>
    </row>
    <row r="100" spans="1:69" x14ac:dyDescent="0.25">
      <c r="A100" s="10"/>
      <c r="B100" s="11">
        <v>637</v>
      </c>
      <c r="C100" s="12" t="s">
        <v>196</v>
      </c>
      <c r="D100" s="54">
        <f>('Total Expenditures by County'!D100/'Total Expenditures by County'!D$4)</f>
        <v>0</v>
      </c>
      <c r="E100" s="54">
        <f>('Total Expenditures by County'!E100/'Total Expenditures by County'!E$4)</f>
        <v>0</v>
      </c>
      <c r="F100" s="54">
        <f>('Total Expenditures by County'!F100/'Total Expenditures by County'!F$4)</f>
        <v>0</v>
      </c>
      <c r="G100" s="54">
        <f>('Total Expenditures by County'!G100/'Total Expenditures by County'!G$4)</f>
        <v>0</v>
      </c>
      <c r="H100" s="54">
        <f>('Total Expenditures by County'!H100/'Total Expenditures by County'!H$4)</f>
        <v>0</v>
      </c>
      <c r="I100" s="54">
        <f>('Total Expenditures by County'!I100/'Total Expenditures by County'!I$4)</f>
        <v>0</v>
      </c>
      <c r="J100" s="54">
        <f>('Total Expenditures by County'!J100/'Total Expenditures by County'!J$4)</f>
        <v>0</v>
      </c>
      <c r="K100" s="54">
        <f>('Total Expenditures by County'!K100/'Total Expenditures by County'!K$4)</f>
        <v>0</v>
      </c>
      <c r="L100" s="54">
        <f>('Total Expenditures by County'!L100/'Total Expenditures by County'!L$4)</f>
        <v>0</v>
      </c>
      <c r="M100" s="54">
        <f>('Total Expenditures by County'!M100/'Total Expenditures by County'!M$4)</f>
        <v>0</v>
      </c>
      <c r="N100" s="54">
        <f>('Total Expenditures by County'!N100/'Total Expenditures by County'!N$4)</f>
        <v>0</v>
      </c>
      <c r="O100" s="54">
        <f>('Total Expenditures by County'!O100/'Total Expenditures by County'!O$4)</f>
        <v>0</v>
      </c>
      <c r="P100" s="54">
        <f>('Total Expenditures by County'!P100/'Total Expenditures by County'!P$4)</f>
        <v>0</v>
      </c>
      <c r="Q100" s="54">
        <f>('Total Expenditures by County'!Q100/'Total Expenditures by County'!Q$4)</f>
        <v>0</v>
      </c>
      <c r="R100" s="54">
        <f>('Total Expenditures by County'!R100/'Total Expenditures by County'!R$4)</f>
        <v>0</v>
      </c>
      <c r="S100" s="54">
        <f>('Total Expenditures by County'!S100/'Total Expenditures by County'!S$4)</f>
        <v>0</v>
      </c>
      <c r="T100" s="54">
        <f>('Total Expenditures by County'!T100/'Total Expenditures by County'!T$4)</f>
        <v>0</v>
      </c>
      <c r="U100" s="54">
        <f>('Total Expenditures by County'!U100/'Total Expenditures by County'!U$4)</f>
        <v>0</v>
      </c>
      <c r="V100" s="54">
        <f>('Total Expenditures by County'!V100/'Total Expenditures by County'!V$4)</f>
        <v>0</v>
      </c>
      <c r="W100" s="54">
        <f>('Total Expenditures by County'!W100/'Total Expenditures by County'!W$4)</f>
        <v>0</v>
      </c>
      <c r="X100" s="54">
        <f>('Total Expenditures by County'!X100/'Total Expenditures by County'!X$4)</f>
        <v>0</v>
      </c>
      <c r="Y100" s="54">
        <f>('Total Expenditures by County'!Y100/'Total Expenditures by County'!Y$4)</f>
        <v>0</v>
      </c>
      <c r="Z100" s="54">
        <f>('Total Expenditures by County'!Z100/'Total Expenditures by County'!Z$4)</f>
        <v>0</v>
      </c>
      <c r="AA100" s="54">
        <f>('Total Expenditures by County'!AA100/'Total Expenditures by County'!AA$4)</f>
        <v>0</v>
      </c>
      <c r="AB100" s="54">
        <f>('Total Expenditures by County'!AB100/'Total Expenditures by County'!AB$4)</f>
        <v>0</v>
      </c>
      <c r="AC100" s="54">
        <f>('Total Expenditures by County'!AC100/'Total Expenditures by County'!AC$4)</f>
        <v>0</v>
      </c>
      <c r="AD100" s="54">
        <f>('Total Expenditures by County'!AD100/'Total Expenditures by County'!AD$4)</f>
        <v>0</v>
      </c>
      <c r="AE100" s="54">
        <f>('Total Expenditures by County'!AE100/'Total Expenditures by County'!AE$4)</f>
        <v>0</v>
      </c>
      <c r="AF100" s="54">
        <f>('Total Expenditures by County'!AF100/'Total Expenditures by County'!AF$4)</f>
        <v>0</v>
      </c>
      <c r="AG100" s="54">
        <f>('Total Expenditures by County'!AG100/'Total Expenditures by County'!AG$4)</f>
        <v>0</v>
      </c>
      <c r="AH100" s="54">
        <f>('Total Expenditures by County'!AH100/'Total Expenditures by County'!AH$4)</f>
        <v>0</v>
      </c>
      <c r="AI100" s="54">
        <f>('Total Expenditures by County'!AI100/'Total Expenditures by County'!AI$4)</f>
        <v>0</v>
      </c>
      <c r="AJ100" s="54">
        <f>('Total Expenditures by County'!AJ100/'Total Expenditures by County'!AJ$4)</f>
        <v>0</v>
      </c>
      <c r="AK100" s="54">
        <f>('Total Expenditures by County'!AK100/'Total Expenditures by County'!AK$4)</f>
        <v>0</v>
      </c>
      <c r="AL100" s="54">
        <f>('Total Expenditures by County'!AL100/'Total Expenditures by County'!AL$4)</f>
        <v>0</v>
      </c>
      <c r="AM100" s="54">
        <f>('Total Expenditures by County'!AM100/'Total Expenditures by County'!AM$4)</f>
        <v>0</v>
      </c>
      <c r="AN100" s="54">
        <f>('Total Expenditures by County'!AN100/'Total Expenditures by County'!AN$4)</f>
        <v>0</v>
      </c>
      <c r="AO100" s="54">
        <f>('Total Expenditures by County'!AO100/'Total Expenditures by County'!AO$4)</f>
        <v>0</v>
      </c>
      <c r="AP100" s="54">
        <f>('Total Expenditures by County'!AP100/'Total Expenditures by County'!AP$4)</f>
        <v>0</v>
      </c>
      <c r="AQ100" s="54">
        <f>('Total Expenditures by County'!AQ100/'Total Expenditures by County'!AQ$4)</f>
        <v>0</v>
      </c>
      <c r="AR100" s="54">
        <f>('Total Expenditures by County'!AR100/'Total Expenditures by County'!AR$4)</f>
        <v>0</v>
      </c>
      <c r="AS100" s="54">
        <f>('Total Expenditures by County'!AS100/'Total Expenditures by County'!AS$4)</f>
        <v>0</v>
      </c>
      <c r="AT100" s="54">
        <f>('Total Expenditures by County'!AT100/'Total Expenditures by County'!AT$4)</f>
        <v>0</v>
      </c>
      <c r="AU100" s="54">
        <f>('Total Expenditures by County'!AU100/'Total Expenditures by County'!AU$4)</f>
        <v>0</v>
      </c>
      <c r="AV100" s="54">
        <f>('Total Expenditures by County'!AV100/'Total Expenditures by County'!AV$4)</f>
        <v>0</v>
      </c>
      <c r="AW100" s="54">
        <f>('Total Expenditures by County'!AW100/'Total Expenditures by County'!AW$4)</f>
        <v>0</v>
      </c>
      <c r="AX100" s="54">
        <f>('Total Expenditures by County'!AX100/'Total Expenditures by County'!AX$4)</f>
        <v>0</v>
      </c>
      <c r="AY100" s="54">
        <f>('Total Expenditures by County'!AY100/'Total Expenditures by County'!AY$4)</f>
        <v>0</v>
      </c>
      <c r="AZ100" s="54">
        <f>('Total Expenditures by County'!AZ100/'Total Expenditures by County'!AZ$4)</f>
        <v>0</v>
      </c>
      <c r="BA100" s="54">
        <f>('Total Expenditures by County'!BA100/'Total Expenditures by County'!BA$4)</f>
        <v>0</v>
      </c>
      <c r="BB100" s="54">
        <f>('Total Expenditures by County'!BB100/'Total Expenditures by County'!BB$4)</f>
        <v>0</v>
      </c>
      <c r="BC100" s="54">
        <f>('Total Expenditures by County'!BC100/'Total Expenditures by County'!BC$4)</f>
        <v>0</v>
      </c>
      <c r="BD100" s="54">
        <f>('Total Expenditures by County'!BD100/'Total Expenditures by County'!BD$4)</f>
        <v>0</v>
      </c>
      <c r="BE100" s="54">
        <f>('Total Expenditures by County'!BE100/'Total Expenditures by County'!BE$4)</f>
        <v>0</v>
      </c>
      <c r="BF100" s="54">
        <f>('Total Expenditures by County'!BF100/'Total Expenditures by County'!BF$4)</f>
        <v>2.4995938160048991E-3</v>
      </c>
      <c r="BG100" s="54">
        <f>('Total Expenditures by County'!BG100/'Total Expenditures by County'!BG$4)</f>
        <v>0</v>
      </c>
      <c r="BH100" s="54">
        <f>('Total Expenditures by County'!BH100/'Total Expenditures by County'!BH$4)</f>
        <v>0</v>
      </c>
      <c r="BI100" s="54">
        <f>('Total Expenditures by County'!BI100/'Total Expenditures by County'!BI$4)</f>
        <v>0</v>
      </c>
      <c r="BJ100" s="54">
        <f>('Total Expenditures by County'!BJ100/'Total Expenditures by County'!BJ$4)</f>
        <v>0</v>
      </c>
      <c r="BK100" s="54">
        <f>('Total Expenditures by County'!BK100/'Total Expenditures by County'!BK$4)</f>
        <v>0</v>
      </c>
      <c r="BL100" s="54">
        <f>('Total Expenditures by County'!BL100/'Total Expenditures by County'!BL$4)</f>
        <v>0</v>
      </c>
      <c r="BM100" s="54">
        <f>('Total Expenditures by County'!BM100/'Total Expenditures by County'!BM$4)</f>
        <v>0</v>
      </c>
      <c r="BN100" s="54">
        <f>('Total Expenditures by County'!BN100/'Total Expenditures by County'!BN$4)</f>
        <v>0</v>
      </c>
      <c r="BO100" s="54">
        <f>('Total Expenditures by County'!BO100/'Total Expenditures by County'!BO$4)</f>
        <v>0</v>
      </c>
      <c r="BP100" s="54">
        <f>('Total Expenditures by County'!BP100/'Total Expenditures by County'!BP$4)</f>
        <v>0</v>
      </c>
      <c r="BQ100" s="55">
        <f>('Total Expenditures by County'!BQ100/'Total Expenditures by County'!BQ$4)</f>
        <v>0</v>
      </c>
    </row>
    <row r="101" spans="1:69" x14ac:dyDescent="0.25">
      <c r="A101" s="10"/>
      <c r="B101" s="11">
        <v>641</v>
      </c>
      <c r="C101" s="12" t="s">
        <v>197</v>
      </c>
      <c r="D101" s="54">
        <f>('Total Expenditures by County'!D101/'Total Expenditures by County'!D$4)</f>
        <v>1.6821451712049974E-3</v>
      </c>
      <c r="E101" s="54">
        <f>('Total Expenditures by County'!E101/'Total Expenditures by County'!E$4)</f>
        <v>0</v>
      </c>
      <c r="F101" s="54">
        <f>('Total Expenditures by County'!F101/'Total Expenditures by County'!F$4)</f>
        <v>0</v>
      </c>
      <c r="G101" s="54">
        <f>('Total Expenditures by County'!G101/'Total Expenditures by County'!G$4)</f>
        <v>0</v>
      </c>
      <c r="H101" s="54">
        <f>('Total Expenditures by County'!H101/'Total Expenditures by County'!H$4)</f>
        <v>0</v>
      </c>
      <c r="I101" s="54">
        <f>('Total Expenditures by County'!I101/'Total Expenditures by County'!I$4)</f>
        <v>0</v>
      </c>
      <c r="J101" s="54">
        <f>('Total Expenditures by County'!J101/'Total Expenditures by County'!J$4)</f>
        <v>0</v>
      </c>
      <c r="K101" s="54">
        <f>('Total Expenditures by County'!K101/'Total Expenditures by County'!K$4)</f>
        <v>0</v>
      </c>
      <c r="L101" s="54">
        <f>('Total Expenditures by County'!L101/'Total Expenditures by County'!L$4)</f>
        <v>0</v>
      </c>
      <c r="M101" s="54">
        <f>('Total Expenditures by County'!M101/'Total Expenditures by County'!M$4)</f>
        <v>0</v>
      </c>
      <c r="N101" s="54">
        <f>('Total Expenditures by County'!N101/'Total Expenditures by County'!N$4)</f>
        <v>0</v>
      </c>
      <c r="O101" s="54">
        <f>('Total Expenditures by County'!O101/'Total Expenditures by County'!O$4)</f>
        <v>0</v>
      </c>
      <c r="P101" s="54">
        <f>('Total Expenditures by County'!P101/'Total Expenditures by County'!P$4)</f>
        <v>0</v>
      </c>
      <c r="Q101" s="54">
        <f>('Total Expenditures by County'!Q101/'Total Expenditures by County'!Q$4)</f>
        <v>0</v>
      </c>
      <c r="R101" s="54">
        <f>('Total Expenditures by County'!R101/'Total Expenditures by County'!R$4)</f>
        <v>0</v>
      </c>
      <c r="S101" s="54">
        <f>('Total Expenditures by County'!S101/'Total Expenditures by County'!S$4)</f>
        <v>0</v>
      </c>
      <c r="T101" s="54">
        <f>('Total Expenditures by County'!T101/'Total Expenditures by County'!T$4)</f>
        <v>0</v>
      </c>
      <c r="U101" s="54">
        <f>('Total Expenditures by County'!U101/'Total Expenditures by County'!U$4)</f>
        <v>0</v>
      </c>
      <c r="V101" s="54">
        <f>('Total Expenditures by County'!V101/'Total Expenditures by County'!V$4)</f>
        <v>0</v>
      </c>
      <c r="W101" s="54">
        <f>('Total Expenditures by County'!W101/'Total Expenditures by County'!W$4)</f>
        <v>0</v>
      </c>
      <c r="X101" s="54">
        <f>('Total Expenditures by County'!X101/'Total Expenditures by County'!X$4)</f>
        <v>0</v>
      </c>
      <c r="Y101" s="54">
        <f>('Total Expenditures by County'!Y101/'Total Expenditures by County'!Y$4)</f>
        <v>0</v>
      </c>
      <c r="Z101" s="54">
        <f>('Total Expenditures by County'!Z101/'Total Expenditures by County'!Z$4)</f>
        <v>0</v>
      </c>
      <c r="AA101" s="54">
        <f>('Total Expenditures by County'!AA101/'Total Expenditures by County'!AA$4)</f>
        <v>0</v>
      </c>
      <c r="AB101" s="54">
        <f>('Total Expenditures by County'!AB101/'Total Expenditures by County'!AB$4)</f>
        <v>0</v>
      </c>
      <c r="AC101" s="54">
        <f>('Total Expenditures by County'!AC101/'Total Expenditures by County'!AC$4)</f>
        <v>0</v>
      </c>
      <c r="AD101" s="54">
        <f>('Total Expenditures by County'!AD101/'Total Expenditures by County'!AD$4)</f>
        <v>0</v>
      </c>
      <c r="AE101" s="54">
        <f>('Total Expenditures by County'!AE101/'Total Expenditures by County'!AE$4)</f>
        <v>0</v>
      </c>
      <c r="AF101" s="54">
        <f>('Total Expenditures by County'!AF101/'Total Expenditures by County'!AF$4)</f>
        <v>0</v>
      </c>
      <c r="AG101" s="54">
        <f>('Total Expenditures by County'!AG101/'Total Expenditures by County'!AG$4)</f>
        <v>0</v>
      </c>
      <c r="AH101" s="54">
        <f>('Total Expenditures by County'!AH101/'Total Expenditures by County'!AH$4)</f>
        <v>0</v>
      </c>
      <c r="AI101" s="54">
        <f>('Total Expenditures by County'!AI101/'Total Expenditures by County'!AI$4)</f>
        <v>0</v>
      </c>
      <c r="AJ101" s="54">
        <f>('Total Expenditures by County'!AJ101/'Total Expenditures by County'!AJ$4)</f>
        <v>0</v>
      </c>
      <c r="AK101" s="54">
        <f>('Total Expenditures by County'!AK101/'Total Expenditures by County'!AK$4)</f>
        <v>0</v>
      </c>
      <c r="AL101" s="54">
        <f>('Total Expenditures by County'!AL101/'Total Expenditures by County'!AL$4)</f>
        <v>0</v>
      </c>
      <c r="AM101" s="54">
        <f>('Total Expenditures by County'!AM101/'Total Expenditures by County'!AM$4)</f>
        <v>0</v>
      </c>
      <c r="AN101" s="54">
        <f>('Total Expenditures by County'!AN101/'Total Expenditures by County'!AN$4)</f>
        <v>0</v>
      </c>
      <c r="AO101" s="54">
        <f>('Total Expenditures by County'!AO101/'Total Expenditures by County'!AO$4)</f>
        <v>0</v>
      </c>
      <c r="AP101" s="54">
        <f>('Total Expenditures by County'!AP101/'Total Expenditures by County'!AP$4)</f>
        <v>0</v>
      </c>
      <c r="AQ101" s="54">
        <f>('Total Expenditures by County'!AQ101/'Total Expenditures by County'!AQ$4)</f>
        <v>0</v>
      </c>
      <c r="AR101" s="54">
        <f>('Total Expenditures by County'!AR101/'Total Expenditures by County'!AR$4)</f>
        <v>0</v>
      </c>
      <c r="AS101" s="54">
        <f>('Total Expenditures by County'!AS101/'Total Expenditures by County'!AS$4)</f>
        <v>0</v>
      </c>
      <c r="AT101" s="54">
        <f>('Total Expenditures by County'!AT101/'Total Expenditures by County'!AT$4)</f>
        <v>0</v>
      </c>
      <c r="AU101" s="54">
        <f>('Total Expenditures by County'!AU101/'Total Expenditures by County'!AU$4)</f>
        <v>0</v>
      </c>
      <c r="AV101" s="54">
        <f>('Total Expenditures by County'!AV101/'Total Expenditures by County'!AV$4)</f>
        <v>0</v>
      </c>
      <c r="AW101" s="54">
        <f>('Total Expenditures by County'!AW101/'Total Expenditures by County'!AW$4)</f>
        <v>0</v>
      </c>
      <c r="AX101" s="54">
        <f>('Total Expenditures by County'!AX101/'Total Expenditures by County'!AX$4)</f>
        <v>0</v>
      </c>
      <c r="AY101" s="54">
        <f>('Total Expenditures by County'!AY101/'Total Expenditures by County'!AY$4)</f>
        <v>0</v>
      </c>
      <c r="AZ101" s="54">
        <f>('Total Expenditures by County'!AZ101/'Total Expenditures by County'!AZ$4)</f>
        <v>0</v>
      </c>
      <c r="BA101" s="54">
        <f>('Total Expenditures by County'!BA101/'Total Expenditures by County'!BA$4)</f>
        <v>0</v>
      </c>
      <c r="BB101" s="54">
        <f>('Total Expenditures by County'!BB101/'Total Expenditures by County'!BB$4)</f>
        <v>0</v>
      </c>
      <c r="BC101" s="54">
        <f>('Total Expenditures by County'!BC101/'Total Expenditures by County'!BC$4)</f>
        <v>0</v>
      </c>
      <c r="BD101" s="54">
        <f>('Total Expenditures by County'!BD101/'Total Expenditures by County'!BD$4)</f>
        <v>0</v>
      </c>
      <c r="BE101" s="54">
        <f>('Total Expenditures by County'!BE101/'Total Expenditures by County'!BE$4)</f>
        <v>0</v>
      </c>
      <c r="BF101" s="54">
        <f>('Total Expenditures by County'!BF101/'Total Expenditures by County'!BF$4)</f>
        <v>0</v>
      </c>
      <c r="BG101" s="54">
        <f>('Total Expenditures by County'!BG101/'Total Expenditures by County'!BG$4)</f>
        <v>0</v>
      </c>
      <c r="BH101" s="54">
        <f>('Total Expenditures by County'!BH101/'Total Expenditures by County'!BH$4)</f>
        <v>0</v>
      </c>
      <c r="BI101" s="54">
        <f>('Total Expenditures by County'!BI101/'Total Expenditures by County'!BI$4)</f>
        <v>0</v>
      </c>
      <c r="BJ101" s="54">
        <f>('Total Expenditures by County'!BJ101/'Total Expenditures by County'!BJ$4)</f>
        <v>0</v>
      </c>
      <c r="BK101" s="54">
        <f>('Total Expenditures by County'!BK101/'Total Expenditures by County'!BK$4)</f>
        <v>0</v>
      </c>
      <c r="BL101" s="54">
        <f>('Total Expenditures by County'!BL101/'Total Expenditures by County'!BL$4)</f>
        <v>0</v>
      </c>
      <c r="BM101" s="54">
        <f>('Total Expenditures by County'!BM101/'Total Expenditures by County'!BM$4)</f>
        <v>0</v>
      </c>
      <c r="BN101" s="54">
        <f>('Total Expenditures by County'!BN101/'Total Expenditures by County'!BN$4)</f>
        <v>0</v>
      </c>
      <c r="BO101" s="54">
        <f>('Total Expenditures by County'!BO101/'Total Expenditures by County'!BO$4)</f>
        <v>0</v>
      </c>
      <c r="BP101" s="54">
        <f>('Total Expenditures by County'!BP101/'Total Expenditures by County'!BP$4)</f>
        <v>0</v>
      </c>
      <c r="BQ101" s="55">
        <f>('Total Expenditures by County'!BQ101/'Total Expenditures by County'!BQ$4)</f>
        <v>0</v>
      </c>
    </row>
    <row r="102" spans="1:69" x14ac:dyDescent="0.25">
      <c r="A102" s="10"/>
      <c r="B102" s="11">
        <v>642</v>
      </c>
      <c r="C102" s="12" t="s">
        <v>170</v>
      </c>
      <c r="D102" s="54">
        <f>('Total Expenditures by County'!D102/'Total Expenditures by County'!D$4)</f>
        <v>0</v>
      </c>
      <c r="E102" s="54">
        <f>('Total Expenditures by County'!E102/'Total Expenditures by County'!E$4)</f>
        <v>0</v>
      </c>
      <c r="F102" s="54">
        <f>('Total Expenditures by County'!F102/'Total Expenditures by County'!F$4)</f>
        <v>0</v>
      </c>
      <c r="G102" s="54">
        <f>('Total Expenditures by County'!G102/'Total Expenditures by County'!G$4)</f>
        <v>0</v>
      </c>
      <c r="H102" s="54">
        <f>('Total Expenditures by County'!H102/'Total Expenditures by County'!H$4)</f>
        <v>0</v>
      </c>
      <c r="I102" s="54">
        <f>('Total Expenditures by County'!I102/'Total Expenditures by County'!I$4)</f>
        <v>0</v>
      </c>
      <c r="J102" s="54">
        <f>('Total Expenditures by County'!J102/'Total Expenditures by County'!J$4)</f>
        <v>0</v>
      </c>
      <c r="K102" s="54">
        <f>('Total Expenditures by County'!K102/'Total Expenditures by County'!K$4)</f>
        <v>0</v>
      </c>
      <c r="L102" s="54">
        <f>('Total Expenditures by County'!L102/'Total Expenditures by County'!L$4)</f>
        <v>0</v>
      </c>
      <c r="M102" s="54">
        <f>('Total Expenditures by County'!M102/'Total Expenditures by County'!M$4)</f>
        <v>0</v>
      </c>
      <c r="N102" s="54">
        <f>('Total Expenditures by County'!N102/'Total Expenditures by County'!N$4)</f>
        <v>0</v>
      </c>
      <c r="O102" s="54">
        <f>('Total Expenditures by County'!O102/'Total Expenditures by County'!O$4)</f>
        <v>0</v>
      </c>
      <c r="P102" s="54">
        <f>('Total Expenditures by County'!P102/'Total Expenditures by County'!P$4)</f>
        <v>0</v>
      </c>
      <c r="Q102" s="54">
        <f>('Total Expenditures by County'!Q102/'Total Expenditures by County'!Q$4)</f>
        <v>0</v>
      </c>
      <c r="R102" s="54">
        <f>('Total Expenditures by County'!R102/'Total Expenditures by County'!R$4)</f>
        <v>0</v>
      </c>
      <c r="S102" s="54">
        <f>('Total Expenditures by County'!S102/'Total Expenditures by County'!S$4)</f>
        <v>0</v>
      </c>
      <c r="T102" s="54">
        <f>('Total Expenditures by County'!T102/'Total Expenditures by County'!T$4)</f>
        <v>0</v>
      </c>
      <c r="U102" s="54">
        <f>('Total Expenditures by County'!U102/'Total Expenditures by County'!U$4)</f>
        <v>0</v>
      </c>
      <c r="V102" s="54">
        <f>('Total Expenditures by County'!V102/'Total Expenditures by County'!V$4)</f>
        <v>0</v>
      </c>
      <c r="W102" s="54">
        <f>('Total Expenditures by County'!W102/'Total Expenditures by County'!W$4)</f>
        <v>0</v>
      </c>
      <c r="X102" s="54">
        <f>('Total Expenditures by County'!X102/'Total Expenditures by County'!X$4)</f>
        <v>0</v>
      </c>
      <c r="Y102" s="54">
        <f>('Total Expenditures by County'!Y102/'Total Expenditures by County'!Y$4)</f>
        <v>0</v>
      </c>
      <c r="Z102" s="54">
        <f>('Total Expenditures by County'!Z102/'Total Expenditures by County'!Z$4)</f>
        <v>0</v>
      </c>
      <c r="AA102" s="54">
        <f>('Total Expenditures by County'!AA102/'Total Expenditures by County'!AA$4)</f>
        <v>0</v>
      </c>
      <c r="AB102" s="54">
        <f>('Total Expenditures by County'!AB102/'Total Expenditures by County'!AB$4)</f>
        <v>0</v>
      </c>
      <c r="AC102" s="54">
        <f>('Total Expenditures by County'!AC102/'Total Expenditures by County'!AC$4)</f>
        <v>0</v>
      </c>
      <c r="AD102" s="54">
        <f>('Total Expenditures by County'!AD102/'Total Expenditures by County'!AD$4)</f>
        <v>0.61648664747168913</v>
      </c>
      <c r="AE102" s="54">
        <f>('Total Expenditures by County'!AE102/'Total Expenditures by County'!AE$4)</f>
        <v>0</v>
      </c>
      <c r="AF102" s="54">
        <f>('Total Expenditures by County'!AF102/'Total Expenditures by County'!AF$4)</f>
        <v>0</v>
      </c>
      <c r="AG102" s="54">
        <f>('Total Expenditures by County'!AG102/'Total Expenditures by County'!AG$4)</f>
        <v>0</v>
      </c>
      <c r="AH102" s="54">
        <f>('Total Expenditures by County'!AH102/'Total Expenditures by County'!AH$4)</f>
        <v>0</v>
      </c>
      <c r="AI102" s="54">
        <f>('Total Expenditures by County'!AI102/'Total Expenditures by County'!AI$4)</f>
        <v>0</v>
      </c>
      <c r="AJ102" s="54">
        <f>('Total Expenditures by County'!AJ102/'Total Expenditures by County'!AJ$4)</f>
        <v>0</v>
      </c>
      <c r="AK102" s="54">
        <f>('Total Expenditures by County'!AK102/'Total Expenditures by County'!AK$4)</f>
        <v>0.10444596517921818</v>
      </c>
      <c r="AL102" s="54">
        <f>('Total Expenditures by County'!AL102/'Total Expenditures by County'!AL$4)</f>
        <v>0</v>
      </c>
      <c r="AM102" s="54">
        <f>('Total Expenditures by County'!AM102/'Total Expenditures by County'!AM$4)</f>
        <v>0</v>
      </c>
      <c r="AN102" s="54">
        <f>('Total Expenditures by County'!AN102/'Total Expenditures by County'!AN$4)</f>
        <v>0</v>
      </c>
      <c r="AO102" s="54">
        <f>('Total Expenditures by County'!AO102/'Total Expenditures by County'!AO$4)</f>
        <v>0</v>
      </c>
      <c r="AP102" s="54">
        <f>('Total Expenditures by County'!AP102/'Total Expenditures by County'!AP$4)</f>
        <v>0</v>
      </c>
      <c r="AQ102" s="54">
        <f>('Total Expenditures by County'!AQ102/'Total Expenditures by County'!AQ$4)</f>
        <v>0</v>
      </c>
      <c r="AR102" s="54">
        <f>('Total Expenditures by County'!AR102/'Total Expenditures by County'!AR$4)</f>
        <v>6.5306006706413622E-2</v>
      </c>
      <c r="AS102" s="54">
        <f>('Total Expenditures by County'!AS102/'Total Expenditures by County'!AS$4)</f>
        <v>0</v>
      </c>
      <c r="AT102" s="54">
        <f>('Total Expenditures by County'!AT102/'Total Expenditures by County'!AT$4)</f>
        <v>0</v>
      </c>
      <c r="AU102" s="54">
        <f>('Total Expenditures by County'!AU102/'Total Expenditures by County'!AU$4)</f>
        <v>0</v>
      </c>
      <c r="AV102" s="54">
        <f>('Total Expenditures by County'!AV102/'Total Expenditures by County'!AV$4)</f>
        <v>0</v>
      </c>
      <c r="AW102" s="54">
        <f>('Total Expenditures by County'!AW102/'Total Expenditures by County'!AW$4)</f>
        <v>0</v>
      </c>
      <c r="AX102" s="54">
        <f>('Total Expenditures by County'!AX102/'Total Expenditures by County'!AX$4)</f>
        <v>0</v>
      </c>
      <c r="AY102" s="54">
        <f>('Total Expenditures by County'!AY102/'Total Expenditures by County'!AY$4)</f>
        <v>3.6992464576706525E-2</v>
      </c>
      <c r="AZ102" s="54">
        <f>('Total Expenditures by County'!AZ102/'Total Expenditures by County'!AZ$4)</f>
        <v>0</v>
      </c>
      <c r="BA102" s="54">
        <f>('Total Expenditures by County'!BA102/'Total Expenditures by County'!BA$4)</f>
        <v>0</v>
      </c>
      <c r="BB102" s="54">
        <f>('Total Expenditures by County'!BB102/'Total Expenditures by County'!BB$4)</f>
        <v>0</v>
      </c>
      <c r="BC102" s="54">
        <f>('Total Expenditures by County'!BC102/'Total Expenditures by County'!BC$4)</f>
        <v>0</v>
      </c>
      <c r="BD102" s="54">
        <f>('Total Expenditures by County'!BD102/'Total Expenditures by County'!BD$4)</f>
        <v>0</v>
      </c>
      <c r="BE102" s="54">
        <f>('Total Expenditures by County'!BE102/'Total Expenditures by County'!BE$4)</f>
        <v>0</v>
      </c>
      <c r="BF102" s="54">
        <f>('Total Expenditures by County'!BF102/'Total Expenditures by County'!BF$4)</f>
        <v>0</v>
      </c>
      <c r="BG102" s="54">
        <f>('Total Expenditures by County'!BG102/'Total Expenditures by County'!BG$4)</f>
        <v>0</v>
      </c>
      <c r="BH102" s="54">
        <f>('Total Expenditures by County'!BH102/'Total Expenditures by County'!BH$4)</f>
        <v>0</v>
      </c>
      <c r="BI102" s="54">
        <f>('Total Expenditures by County'!BI102/'Total Expenditures by County'!BI$4)</f>
        <v>0</v>
      </c>
      <c r="BJ102" s="54">
        <f>('Total Expenditures by County'!BJ102/'Total Expenditures by County'!BJ$4)</f>
        <v>0</v>
      </c>
      <c r="BK102" s="54">
        <f>('Total Expenditures by County'!BK102/'Total Expenditures by County'!BK$4)</f>
        <v>0</v>
      </c>
      <c r="BL102" s="54">
        <f>('Total Expenditures by County'!BL102/'Total Expenditures by County'!BL$4)</f>
        <v>0</v>
      </c>
      <c r="BM102" s="54">
        <f>('Total Expenditures by County'!BM102/'Total Expenditures by County'!BM$4)</f>
        <v>0</v>
      </c>
      <c r="BN102" s="54">
        <f>('Total Expenditures by County'!BN102/'Total Expenditures by County'!BN$4)</f>
        <v>0</v>
      </c>
      <c r="BO102" s="54">
        <f>('Total Expenditures by County'!BO102/'Total Expenditures by County'!BO$4)</f>
        <v>0.12822421558045186</v>
      </c>
      <c r="BP102" s="54">
        <f>('Total Expenditures by County'!BP102/'Total Expenditures by County'!BP$4)</f>
        <v>0</v>
      </c>
      <c r="BQ102" s="55">
        <f>('Total Expenditures by County'!BQ102/'Total Expenditures by County'!BQ$4)</f>
        <v>0</v>
      </c>
    </row>
    <row r="103" spans="1:69" x14ac:dyDescent="0.25">
      <c r="A103" s="10"/>
      <c r="B103" s="11">
        <v>649</v>
      </c>
      <c r="C103" s="12" t="s">
        <v>171</v>
      </c>
      <c r="D103" s="54">
        <f>('Total Expenditures by County'!D103/'Total Expenditures by County'!D$4)</f>
        <v>0</v>
      </c>
      <c r="E103" s="54">
        <f>('Total Expenditures by County'!E103/'Total Expenditures by County'!E$4)</f>
        <v>0</v>
      </c>
      <c r="F103" s="54">
        <f>('Total Expenditures by County'!F103/'Total Expenditures by County'!F$4)</f>
        <v>0</v>
      </c>
      <c r="G103" s="54">
        <f>('Total Expenditures by County'!G103/'Total Expenditures by County'!G$4)</f>
        <v>0</v>
      </c>
      <c r="H103" s="54">
        <f>('Total Expenditures by County'!H103/'Total Expenditures by County'!H$4)</f>
        <v>0</v>
      </c>
      <c r="I103" s="54">
        <f>('Total Expenditures by County'!I103/'Total Expenditures by County'!I$4)</f>
        <v>0</v>
      </c>
      <c r="J103" s="54">
        <f>('Total Expenditures by County'!J103/'Total Expenditures by County'!J$4)</f>
        <v>0</v>
      </c>
      <c r="K103" s="54">
        <f>('Total Expenditures by County'!K103/'Total Expenditures by County'!K$4)</f>
        <v>0</v>
      </c>
      <c r="L103" s="54">
        <f>('Total Expenditures by County'!L103/'Total Expenditures by County'!L$4)</f>
        <v>0</v>
      </c>
      <c r="M103" s="54">
        <f>('Total Expenditures by County'!M103/'Total Expenditures by County'!M$4)</f>
        <v>0</v>
      </c>
      <c r="N103" s="54">
        <f>('Total Expenditures by County'!N103/'Total Expenditures by County'!N$4)</f>
        <v>0</v>
      </c>
      <c r="O103" s="54">
        <f>('Total Expenditures by County'!O103/'Total Expenditures by County'!O$4)</f>
        <v>0.75619041421273547</v>
      </c>
      <c r="P103" s="54">
        <f>('Total Expenditures by County'!P103/'Total Expenditures by County'!P$4)</f>
        <v>0</v>
      </c>
      <c r="Q103" s="54">
        <f>('Total Expenditures by County'!Q103/'Total Expenditures by County'!Q$4)</f>
        <v>0</v>
      </c>
      <c r="R103" s="54">
        <f>('Total Expenditures by County'!R103/'Total Expenditures by County'!R$4)</f>
        <v>0</v>
      </c>
      <c r="S103" s="54">
        <f>('Total Expenditures by County'!S103/'Total Expenditures by County'!S$4)</f>
        <v>0</v>
      </c>
      <c r="T103" s="54">
        <f>('Total Expenditures by County'!T103/'Total Expenditures by County'!T$4)</f>
        <v>0</v>
      </c>
      <c r="U103" s="54">
        <f>('Total Expenditures by County'!U103/'Total Expenditures by County'!U$4)</f>
        <v>0</v>
      </c>
      <c r="V103" s="54">
        <f>('Total Expenditures by County'!V103/'Total Expenditures by County'!V$4)</f>
        <v>0</v>
      </c>
      <c r="W103" s="54">
        <f>('Total Expenditures by County'!W103/'Total Expenditures by County'!W$4)</f>
        <v>0</v>
      </c>
      <c r="X103" s="54">
        <f>('Total Expenditures by County'!X103/'Total Expenditures by County'!X$4)</f>
        <v>0</v>
      </c>
      <c r="Y103" s="54">
        <f>('Total Expenditures by County'!Y103/'Total Expenditures by County'!Y$4)</f>
        <v>0</v>
      </c>
      <c r="Z103" s="54">
        <f>('Total Expenditures by County'!Z103/'Total Expenditures by County'!Z$4)</f>
        <v>0</v>
      </c>
      <c r="AA103" s="54">
        <f>('Total Expenditures by County'!AA103/'Total Expenditures by County'!AA$4)</f>
        <v>0</v>
      </c>
      <c r="AB103" s="54">
        <f>('Total Expenditures by County'!AB103/'Total Expenditures by County'!AB$4)</f>
        <v>0</v>
      </c>
      <c r="AC103" s="54">
        <f>('Total Expenditures by County'!AC103/'Total Expenditures by County'!AC$4)</f>
        <v>0</v>
      </c>
      <c r="AD103" s="54">
        <f>('Total Expenditures by County'!AD103/'Total Expenditures by County'!AD$4)</f>
        <v>0</v>
      </c>
      <c r="AE103" s="54">
        <f>('Total Expenditures by County'!AE103/'Total Expenditures by County'!AE$4)</f>
        <v>0</v>
      </c>
      <c r="AF103" s="54">
        <f>('Total Expenditures by County'!AF103/'Total Expenditures by County'!AF$4)</f>
        <v>0</v>
      </c>
      <c r="AG103" s="54">
        <f>('Total Expenditures by County'!AG103/'Total Expenditures by County'!AG$4)</f>
        <v>0</v>
      </c>
      <c r="AH103" s="54">
        <f>('Total Expenditures by County'!AH103/'Total Expenditures by County'!AH$4)</f>
        <v>0</v>
      </c>
      <c r="AI103" s="54">
        <f>('Total Expenditures by County'!AI103/'Total Expenditures by County'!AI$4)</f>
        <v>0</v>
      </c>
      <c r="AJ103" s="54">
        <f>('Total Expenditures by County'!AJ103/'Total Expenditures by County'!AJ$4)</f>
        <v>0</v>
      </c>
      <c r="AK103" s="54">
        <f>('Total Expenditures by County'!AK103/'Total Expenditures by County'!AK$4)</f>
        <v>0</v>
      </c>
      <c r="AL103" s="54">
        <f>('Total Expenditures by County'!AL103/'Total Expenditures by County'!AL$4)</f>
        <v>0</v>
      </c>
      <c r="AM103" s="54">
        <f>('Total Expenditures by County'!AM103/'Total Expenditures by County'!AM$4)</f>
        <v>0</v>
      </c>
      <c r="AN103" s="54">
        <f>('Total Expenditures by County'!AN103/'Total Expenditures by County'!AN$4)</f>
        <v>0</v>
      </c>
      <c r="AO103" s="54">
        <f>('Total Expenditures by County'!AO103/'Total Expenditures by County'!AO$4)</f>
        <v>0</v>
      </c>
      <c r="AP103" s="54">
        <f>('Total Expenditures by County'!AP103/'Total Expenditures by County'!AP$4)</f>
        <v>0</v>
      </c>
      <c r="AQ103" s="54">
        <f>('Total Expenditures by County'!AQ103/'Total Expenditures by County'!AQ$4)</f>
        <v>0</v>
      </c>
      <c r="AR103" s="54">
        <f>('Total Expenditures by County'!AR103/'Total Expenditures by County'!AR$4)</f>
        <v>0.11762454008606328</v>
      </c>
      <c r="AS103" s="54">
        <f>('Total Expenditures by County'!AS103/'Total Expenditures by County'!AS$4)</f>
        <v>-1.0570275486927532E-2</v>
      </c>
      <c r="AT103" s="54">
        <f>('Total Expenditures by County'!AT103/'Total Expenditures by County'!AT$4)</f>
        <v>0</v>
      </c>
      <c r="AU103" s="54">
        <f>('Total Expenditures by County'!AU103/'Total Expenditures by County'!AU$4)</f>
        <v>0</v>
      </c>
      <c r="AV103" s="54">
        <f>('Total Expenditures by County'!AV103/'Total Expenditures by County'!AV$4)</f>
        <v>0</v>
      </c>
      <c r="AW103" s="54">
        <f>('Total Expenditures by County'!AW103/'Total Expenditures by County'!AW$4)</f>
        <v>0</v>
      </c>
      <c r="AX103" s="54">
        <f>('Total Expenditures by County'!AX103/'Total Expenditures by County'!AX$4)</f>
        <v>0</v>
      </c>
      <c r="AY103" s="54">
        <f>('Total Expenditures by County'!AY103/'Total Expenditures by County'!AY$4)</f>
        <v>0</v>
      </c>
      <c r="AZ103" s="54">
        <f>('Total Expenditures by County'!AZ103/'Total Expenditures by County'!AZ$4)</f>
        <v>0</v>
      </c>
      <c r="BA103" s="54">
        <f>('Total Expenditures by County'!BA103/'Total Expenditures by County'!BA$4)</f>
        <v>0</v>
      </c>
      <c r="BB103" s="54">
        <f>('Total Expenditures by County'!BB103/'Total Expenditures by County'!BB$4)</f>
        <v>0</v>
      </c>
      <c r="BC103" s="54">
        <f>('Total Expenditures by County'!BC103/'Total Expenditures by County'!BC$4)</f>
        <v>0</v>
      </c>
      <c r="BD103" s="54">
        <f>('Total Expenditures by County'!BD103/'Total Expenditures by County'!BD$4)</f>
        <v>0</v>
      </c>
      <c r="BE103" s="54">
        <f>('Total Expenditures by County'!BE103/'Total Expenditures by County'!BE$4)</f>
        <v>8.4252088658299321E-2</v>
      </c>
      <c r="BF103" s="54">
        <f>('Total Expenditures by County'!BF103/'Total Expenditures by County'!BF$4)</f>
        <v>0</v>
      </c>
      <c r="BG103" s="54">
        <f>('Total Expenditures by County'!BG103/'Total Expenditures by County'!BG$4)</f>
        <v>0</v>
      </c>
      <c r="BH103" s="54">
        <f>('Total Expenditures by County'!BH103/'Total Expenditures by County'!BH$4)</f>
        <v>0</v>
      </c>
      <c r="BI103" s="54">
        <f>('Total Expenditures by County'!BI103/'Total Expenditures by County'!BI$4)</f>
        <v>0</v>
      </c>
      <c r="BJ103" s="54">
        <f>('Total Expenditures by County'!BJ103/'Total Expenditures by County'!BJ$4)</f>
        <v>0</v>
      </c>
      <c r="BK103" s="54">
        <f>('Total Expenditures by County'!BK103/'Total Expenditures by County'!BK$4)</f>
        <v>0</v>
      </c>
      <c r="BL103" s="54">
        <f>('Total Expenditures by County'!BL103/'Total Expenditures by County'!BL$4)</f>
        <v>0</v>
      </c>
      <c r="BM103" s="54">
        <f>('Total Expenditures by County'!BM103/'Total Expenditures by County'!BM$4)</f>
        <v>0</v>
      </c>
      <c r="BN103" s="54">
        <f>('Total Expenditures by County'!BN103/'Total Expenditures by County'!BN$4)</f>
        <v>0</v>
      </c>
      <c r="BO103" s="54">
        <f>('Total Expenditures by County'!BO103/'Total Expenditures by County'!BO$4)</f>
        <v>0</v>
      </c>
      <c r="BP103" s="54">
        <f>('Total Expenditures by County'!BP103/'Total Expenditures by County'!BP$4)</f>
        <v>0</v>
      </c>
      <c r="BQ103" s="55">
        <f>('Total Expenditures by County'!BQ103/'Total Expenditures by County'!BQ$4)</f>
        <v>0</v>
      </c>
    </row>
    <row r="104" spans="1:69" x14ac:dyDescent="0.25">
      <c r="A104" s="10"/>
      <c r="B104" s="11">
        <v>651</v>
      </c>
      <c r="C104" s="12" t="s">
        <v>198</v>
      </c>
      <c r="D104" s="54">
        <f>('Total Expenditures by County'!D104/'Total Expenditures by County'!D$4)</f>
        <v>1.0487448289611404E-2</v>
      </c>
      <c r="E104" s="54">
        <f>('Total Expenditures by County'!E104/'Total Expenditures by County'!E$4)</f>
        <v>0</v>
      </c>
      <c r="F104" s="54">
        <f>('Total Expenditures by County'!F104/'Total Expenditures by County'!F$4)</f>
        <v>0</v>
      </c>
      <c r="G104" s="54">
        <f>('Total Expenditures by County'!G104/'Total Expenditures by County'!G$4)</f>
        <v>0</v>
      </c>
      <c r="H104" s="54">
        <f>('Total Expenditures by County'!H104/'Total Expenditures by County'!H$4)</f>
        <v>1.0395323044532587E-3</v>
      </c>
      <c r="I104" s="54">
        <f>('Total Expenditures by County'!I104/'Total Expenditures by County'!I$4)</f>
        <v>0</v>
      </c>
      <c r="J104" s="54">
        <f>('Total Expenditures by County'!J104/'Total Expenditures by County'!J$4)</f>
        <v>0</v>
      </c>
      <c r="K104" s="54">
        <f>('Total Expenditures by County'!K104/'Total Expenditures by County'!K$4)</f>
        <v>0</v>
      </c>
      <c r="L104" s="54">
        <f>('Total Expenditures by County'!L104/'Total Expenditures by County'!L$4)</f>
        <v>0</v>
      </c>
      <c r="M104" s="54">
        <f>('Total Expenditures by County'!M104/'Total Expenditures by County'!M$4)</f>
        <v>0</v>
      </c>
      <c r="N104" s="54">
        <f>('Total Expenditures by County'!N104/'Total Expenditures by County'!N$4)</f>
        <v>0</v>
      </c>
      <c r="O104" s="54">
        <f>('Total Expenditures by County'!O104/'Total Expenditures by County'!O$4)</f>
        <v>0</v>
      </c>
      <c r="P104" s="54">
        <f>('Total Expenditures by County'!P104/'Total Expenditures by County'!P$4)</f>
        <v>0</v>
      </c>
      <c r="Q104" s="54">
        <f>('Total Expenditures by County'!Q104/'Total Expenditures by County'!Q$4)</f>
        <v>0</v>
      </c>
      <c r="R104" s="54">
        <f>('Total Expenditures by County'!R104/'Total Expenditures by County'!R$4)</f>
        <v>0</v>
      </c>
      <c r="S104" s="54">
        <f>('Total Expenditures by County'!S104/'Total Expenditures by County'!S$4)</f>
        <v>0</v>
      </c>
      <c r="T104" s="54">
        <f>('Total Expenditures by County'!T104/'Total Expenditures by County'!T$4)</f>
        <v>0</v>
      </c>
      <c r="U104" s="54">
        <f>('Total Expenditures by County'!U104/'Total Expenditures by County'!U$4)</f>
        <v>0</v>
      </c>
      <c r="V104" s="54">
        <f>('Total Expenditures by County'!V104/'Total Expenditures by County'!V$4)</f>
        <v>0</v>
      </c>
      <c r="W104" s="54">
        <f>('Total Expenditures by County'!W104/'Total Expenditures by County'!W$4)</f>
        <v>3.34663062727188</v>
      </c>
      <c r="X104" s="54">
        <f>('Total Expenditures by County'!X104/'Total Expenditures by County'!X$4)</f>
        <v>0</v>
      </c>
      <c r="Y104" s="54">
        <f>('Total Expenditures by County'!Y104/'Total Expenditures by County'!Y$4)</f>
        <v>0</v>
      </c>
      <c r="Z104" s="54">
        <f>('Total Expenditures by County'!Z104/'Total Expenditures by County'!Z$4)</f>
        <v>0</v>
      </c>
      <c r="AA104" s="54">
        <f>('Total Expenditures by County'!AA104/'Total Expenditures by County'!AA$4)</f>
        <v>0</v>
      </c>
      <c r="AB104" s="54">
        <f>('Total Expenditures by County'!AB104/'Total Expenditures by County'!AB$4)</f>
        <v>0</v>
      </c>
      <c r="AC104" s="54">
        <f>('Total Expenditures by County'!AC104/'Total Expenditures by County'!AC$4)</f>
        <v>0</v>
      </c>
      <c r="AD104" s="54">
        <f>('Total Expenditures by County'!AD104/'Total Expenditures by County'!AD$4)</f>
        <v>0</v>
      </c>
      <c r="AE104" s="54">
        <f>('Total Expenditures by County'!AE104/'Total Expenditures by County'!AE$4)</f>
        <v>0</v>
      </c>
      <c r="AF104" s="54">
        <f>('Total Expenditures by County'!AF104/'Total Expenditures by County'!AF$4)</f>
        <v>0</v>
      </c>
      <c r="AG104" s="54">
        <f>('Total Expenditures by County'!AG104/'Total Expenditures by County'!AG$4)</f>
        <v>0</v>
      </c>
      <c r="AH104" s="54">
        <f>('Total Expenditures by County'!AH104/'Total Expenditures by County'!AH$4)</f>
        <v>0</v>
      </c>
      <c r="AI104" s="54">
        <f>('Total Expenditures by County'!AI104/'Total Expenditures by County'!AI$4)</f>
        <v>0</v>
      </c>
      <c r="AJ104" s="54">
        <f>('Total Expenditures by County'!AJ104/'Total Expenditures by County'!AJ$4)</f>
        <v>2.4903333244619169E-3</v>
      </c>
      <c r="AK104" s="54">
        <f>('Total Expenditures by County'!AK104/'Total Expenditures by County'!AK$4)</f>
        <v>0.21711117824993356</v>
      </c>
      <c r="AL104" s="54">
        <f>('Total Expenditures by County'!AL104/'Total Expenditures by County'!AL$4)</f>
        <v>0</v>
      </c>
      <c r="AM104" s="54">
        <f>('Total Expenditures by County'!AM104/'Total Expenditures by County'!AM$4)</f>
        <v>0</v>
      </c>
      <c r="AN104" s="54">
        <f>('Total Expenditures by County'!AN104/'Total Expenditures by County'!AN$4)</f>
        <v>0</v>
      </c>
      <c r="AO104" s="54">
        <f>('Total Expenditures by County'!AO104/'Total Expenditures by County'!AO$4)</f>
        <v>0</v>
      </c>
      <c r="AP104" s="54">
        <f>('Total Expenditures by County'!AP104/'Total Expenditures by County'!AP$4)</f>
        <v>0</v>
      </c>
      <c r="AQ104" s="54">
        <f>('Total Expenditures by County'!AQ104/'Total Expenditures by County'!AQ$4)</f>
        <v>0</v>
      </c>
      <c r="AR104" s="54">
        <f>('Total Expenditures by County'!AR104/'Total Expenditures by County'!AR$4)</f>
        <v>0</v>
      </c>
      <c r="AS104" s="54">
        <f>('Total Expenditures by County'!AS104/'Total Expenditures by County'!AS$4)</f>
        <v>0</v>
      </c>
      <c r="AT104" s="54">
        <f>('Total Expenditures by County'!AT104/'Total Expenditures by County'!AT$4)</f>
        <v>1.406355793382112</v>
      </c>
      <c r="AU104" s="54">
        <f>('Total Expenditures by County'!AU104/'Total Expenditures by County'!AU$4)</f>
        <v>0</v>
      </c>
      <c r="AV104" s="54">
        <f>('Total Expenditures by County'!AV104/'Total Expenditures by County'!AV$4)</f>
        <v>0</v>
      </c>
      <c r="AW104" s="54">
        <f>('Total Expenditures by County'!AW104/'Total Expenditures by County'!AW$4)</f>
        <v>0</v>
      </c>
      <c r="AX104" s="54">
        <f>('Total Expenditures by County'!AX104/'Total Expenditures by County'!AX$4)</f>
        <v>0.42830281080697735</v>
      </c>
      <c r="AY104" s="54">
        <f>('Total Expenditures by County'!AY104/'Total Expenditures by County'!AY$4)</f>
        <v>0</v>
      </c>
      <c r="AZ104" s="54">
        <f>('Total Expenditures by County'!AZ104/'Total Expenditures by County'!AZ$4)</f>
        <v>0</v>
      </c>
      <c r="BA104" s="54">
        <f>('Total Expenditures by County'!BA104/'Total Expenditures by County'!BA$4)</f>
        <v>0</v>
      </c>
      <c r="BB104" s="54">
        <f>('Total Expenditures by County'!BB104/'Total Expenditures by County'!BB$4)</f>
        <v>0</v>
      </c>
      <c r="BC104" s="54">
        <f>('Total Expenditures by County'!BC104/'Total Expenditures by County'!BC$4)</f>
        <v>5.6188173630592059E-2</v>
      </c>
      <c r="BD104" s="54">
        <f>('Total Expenditures by County'!BD104/'Total Expenditures by County'!BD$4)</f>
        <v>0</v>
      </c>
      <c r="BE104" s="54">
        <f>('Total Expenditures by County'!BE104/'Total Expenditures by County'!BE$4)</f>
        <v>5.2353158102213915E-2</v>
      </c>
      <c r="BF104" s="54">
        <f>('Total Expenditures by County'!BF104/'Total Expenditures by County'!BF$4)</f>
        <v>0</v>
      </c>
      <c r="BG104" s="54">
        <f>('Total Expenditures by County'!BG104/'Total Expenditures by County'!BG$4)</f>
        <v>0</v>
      </c>
      <c r="BH104" s="54">
        <f>('Total Expenditures by County'!BH104/'Total Expenditures by County'!BH$4)</f>
        <v>0</v>
      </c>
      <c r="BI104" s="54">
        <f>('Total Expenditures by County'!BI104/'Total Expenditures by County'!BI$4)</f>
        <v>0</v>
      </c>
      <c r="BJ104" s="54">
        <f>('Total Expenditures by County'!BJ104/'Total Expenditures by County'!BJ$4)</f>
        <v>0</v>
      </c>
      <c r="BK104" s="54">
        <f>('Total Expenditures by County'!BK104/'Total Expenditures by County'!BK$4)</f>
        <v>0</v>
      </c>
      <c r="BL104" s="54">
        <f>('Total Expenditures by County'!BL104/'Total Expenditures by County'!BL$4)</f>
        <v>1.8110746128578132</v>
      </c>
      <c r="BM104" s="54">
        <f>('Total Expenditures by County'!BM104/'Total Expenditures by County'!BM$4)</f>
        <v>0</v>
      </c>
      <c r="BN104" s="54">
        <f>('Total Expenditures by County'!BN104/'Total Expenditures by County'!BN$4)</f>
        <v>0</v>
      </c>
      <c r="BO104" s="54">
        <f>('Total Expenditures by County'!BO104/'Total Expenditures by County'!BO$4)</f>
        <v>0</v>
      </c>
      <c r="BP104" s="54">
        <f>('Total Expenditures by County'!BP104/'Total Expenditures by County'!BP$4)</f>
        <v>0</v>
      </c>
      <c r="BQ104" s="55">
        <f>('Total Expenditures by County'!BQ104/'Total Expenditures by County'!BQ$4)</f>
        <v>0</v>
      </c>
    </row>
    <row r="105" spans="1:69" x14ac:dyDescent="0.25">
      <c r="A105" s="10"/>
      <c r="B105" s="11">
        <v>653</v>
      </c>
      <c r="C105" s="12" t="s">
        <v>238</v>
      </c>
      <c r="D105" s="54">
        <f>('Total Expenditures by County'!D105/'Total Expenditures by County'!D$4)</f>
        <v>0</v>
      </c>
      <c r="E105" s="54">
        <f>('Total Expenditures by County'!E105/'Total Expenditures by County'!E$4)</f>
        <v>0</v>
      </c>
      <c r="F105" s="54">
        <f>('Total Expenditures by County'!F105/'Total Expenditures by County'!F$4)</f>
        <v>0</v>
      </c>
      <c r="G105" s="54">
        <f>('Total Expenditures by County'!G105/'Total Expenditures by County'!G$4)</f>
        <v>3.4355217298527634E-2</v>
      </c>
      <c r="H105" s="54">
        <f>('Total Expenditures by County'!H105/'Total Expenditures by County'!H$4)</f>
        <v>0</v>
      </c>
      <c r="I105" s="54">
        <f>('Total Expenditures by County'!I105/'Total Expenditures by County'!I$4)</f>
        <v>0</v>
      </c>
      <c r="J105" s="54">
        <f>('Total Expenditures by County'!J105/'Total Expenditures by County'!J$4)</f>
        <v>0</v>
      </c>
      <c r="K105" s="54">
        <f>('Total Expenditures by County'!K105/'Total Expenditures by County'!K$4)</f>
        <v>0</v>
      </c>
      <c r="L105" s="54">
        <f>('Total Expenditures by County'!L105/'Total Expenditures by County'!L$4)</f>
        <v>0</v>
      </c>
      <c r="M105" s="54">
        <f>('Total Expenditures by County'!M105/'Total Expenditures by County'!M$4)</f>
        <v>0</v>
      </c>
      <c r="N105" s="54">
        <f>('Total Expenditures by County'!N105/'Total Expenditures by County'!N$4)</f>
        <v>0</v>
      </c>
      <c r="O105" s="54">
        <f>('Total Expenditures by County'!O105/'Total Expenditures by County'!O$4)</f>
        <v>0</v>
      </c>
      <c r="P105" s="54">
        <f>('Total Expenditures by County'!P105/'Total Expenditures by County'!P$4)</f>
        <v>0</v>
      </c>
      <c r="Q105" s="54">
        <f>('Total Expenditures by County'!Q105/'Total Expenditures by County'!Q$4)</f>
        <v>0</v>
      </c>
      <c r="R105" s="54">
        <f>('Total Expenditures by County'!R105/'Total Expenditures by County'!R$4)</f>
        <v>0</v>
      </c>
      <c r="S105" s="54">
        <f>('Total Expenditures by County'!S105/'Total Expenditures by County'!S$4)</f>
        <v>0</v>
      </c>
      <c r="T105" s="54">
        <f>('Total Expenditures by County'!T105/'Total Expenditures by County'!T$4)</f>
        <v>0</v>
      </c>
      <c r="U105" s="54">
        <f>('Total Expenditures by County'!U105/'Total Expenditures by County'!U$4)</f>
        <v>0</v>
      </c>
      <c r="V105" s="54">
        <f>('Total Expenditures by County'!V105/'Total Expenditures by County'!V$4)</f>
        <v>0</v>
      </c>
      <c r="W105" s="54">
        <f>('Total Expenditures by County'!W105/'Total Expenditures by County'!W$4)</f>
        <v>0</v>
      </c>
      <c r="X105" s="54">
        <f>('Total Expenditures by County'!X105/'Total Expenditures by County'!X$4)</f>
        <v>0</v>
      </c>
      <c r="Y105" s="54">
        <f>('Total Expenditures by County'!Y105/'Total Expenditures by County'!Y$4)</f>
        <v>0</v>
      </c>
      <c r="Z105" s="54">
        <f>('Total Expenditures by County'!Z105/'Total Expenditures by County'!Z$4)</f>
        <v>0</v>
      </c>
      <c r="AA105" s="54">
        <f>('Total Expenditures by County'!AA105/'Total Expenditures by County'!AA$4)</f>
        <v>0</v>
      </c>
      <c r="AB105" s="54">
        <f>('Total Expenditures by County'!AB105/'Total Expenditures by County'!AB$4)</f>
        <v>0</v>
      </c>
      <c r="AC105" s="54">
        <f>('Total Expenditures by County'!AC105/'Total Expenditures by County'!AC$4)</f>
        <v>0</v>
      </c>
      <c r="AD105" s="54">
        <f>('Total Expenditures by County'!AD105/'Total Expenditures by County'!AD$4)</f>
        <v>0</v>
      </c>
      <c r="AE105" s="54">
        <f>('Total Expenditures by County'!AE105/'Total Expenditures by County'!AE$4)</f>
        <v>0</v>
      </c>
      <c r="AF105" s="54">
        <f>('Total Expenditures by County'!AF105/'Total Expenditures by County'!AF$4)</f>
        <v>0</v>
      </c>
      <c r="AG105" s="54">
        <f>('Total Expenditures by County'!AG105/'Total Expenditures by County'!AG$4)</f>
        <v>0</v>
      </c>
      <c r="AH105" s="54">
        <f>('Total Expenditures by County'!AH105/'Total Expenditures by County'!AH$4)</f>
        <v>0</v>
      </c>
      <c r="AI105" s="54">
        <f>('Total Expenditures by County'!AI105/'Total Expenditures by County'!AI$4)</f>
        <v>0</v>
      </c>
      <c r="AJ105" s="54">
        <f>('Total Expenditures by County'!AJ105/'Total Expenditures by County'!AJ$4)</f>
        <v>0</v>
      </c>
      <c r="AK105" s="54">
        <f>('Total Expenditures by County'!AK105/'Total Expenditures by County'!AK$4)</f>
        <v>0</v>
      </c>
      <c r="AL105" s="54">
        <f>('Total Expenditures by County'!AL105/'Total Expenditures by County'!AL$4)</f>
        <v>0</v>
      </c>
      <c r="AM105" s="54">
        <f>('Total Expenditures by County'!AM105/'Total Expenditures by County'!AM$4)</f>
        <v>0</v>
      </c>
      <c r="AN105" s="54">
        <f>('Total Expenditures by County'!AN105/'Total Expenditures by County'!AN$4)</f>
        <v>0</v>
      </c>
      <c r="AO105" s="54">
        <f>('Total Expenditures by County'!AO105/'Total Expenditures by County'!AO$4)</f>
        <v>0</v>
      </c>
      <c r="AP105" s="54">
        <f>('Total Expenditures by County'!AP105/'Total Expenditures by County'!AP$4)</f>
        <v>0</v>
      </c>
      <c r="AQ105" s="54">
        <f>('Total Expenditures by County'!AQ105/'Total Expenditures by County'!AQ$4)</f>
        <v>0</v>
      </c>
      <c r="AR105" s="54">
        <f>('Total Expenditures by County'!AR105/'Total Expenditures by County'!AR$4)</f>
        <v>0</v>
      </c>
      <c r="AS105" s="54">
        <f>('Total Expenditures by County'!AS105/'Total Expenditures by County'!AS$4)</f>
        <v>0</v>
      </c>
      <c r="AT105" s="54">
        <f>('Total Expenditures by County'!AT105/'Total Expenditures by County'!AT$4)</f>
        <v>0</v>
      </c>
      <c r="AU105" s="54">
        <f>('Total Expenditures by County'!AU105/'Total Expenditures by County'!AU$4)</f>
        <v>0</v>
      </c>
      <c r="AV105" s="54">
        <f>('Total Expenditures by County'!AV105/'Total Expenditures by County'!AV$4)</f>
        <v>0</v>
      </c>
      <c r="AW105" s="54">
        <f>('Total Expenditures by County'!AW105/'Total Expenditures by County'!AW$4)</f>
        <v>0</v>
      </c>
      <c r="AX105" s="54">
        <f>('Total Expenditures by County'!AX105/'Total Expenditures by County'!AX$4)</f>
        <v>0</v>
      </c>
      <c r="AY105" s="54">
        <f>('Total Expenditures by County'!AY105/'Total Expenditures by County'!AY$4)</f>
        <v>0</v>
      </c>
      <c r="AZ105" s="54">
        <f>('Total Expenditures by County'!AZ105/'Total Expenditures by County'!AZ$4)</f>
        <v>0</v>
      </c>
      <c r="BA105" s="54">
        <f>('Total Expenditures by County'!BA105/'Total Expenditures by County'!BA$4)</f>
        <v>0</v>
      </c>
      <c r="BB105" s="54">
        <f>('Total Expenditures by County'!BB105/'Total Expenditures by County'!BB$4)</f>
        <v>0</v>
      </c>
      <c r="BC105" s="54">
        <f>('Total Expenditures by County'!BC105/'Total Expenditures by County'!BC$4)</f>
        <v>0</v>
      </c>
      <c r="BD105" s="54">
        <f>('Total Expenditures by County'!BD105/'Total Expenditures by County'!BD$4)</f>
        <v>0</v>
      </c>
      <c r="BE105" s="54">
        <f>('Total Expenditures by County'!BE105/'Total Expenditures by County'!BE$4)</f>
        <v>0</v>
      </c>
      <c r="BF105" s="54">
        <f>('Total Expenditures by County'!BF105/'Total Expenditures by County'!BF$4)</f>
        <v>0</v>
      </c>
      <c r="BG105" s="54">
        <f>('Total Expenditures by County'!BG105/'Total Expenditures by County'!BG$4)</f>
        <v>0</v>
      </c>
      <c r="BH105" s="54">
        <f>('Total Expenditures by County'!BH105/'Total Expenditures by County'!BH$4)</f>
        <v>0</v>
      </c>
      <c r="BI105" s="54">
        <f>('Total Expenditures by County'!BI105/'Total Expenditures by County'!BI$4)</f>
        <v>0</v>
      </c>
      <c r="BJ105" s="54">
        <f>('Total Expenditures by County'!BJ105/'Total Expenditures by County'!BJ$4)</f>
        <v>0</v>
      </c>
      <c r="BK105" s="54">
        <f>('Total Expenditures by County'!BK105/'Total Expenditures by County'!BK$4)</f>
        <v>0</v>
      </c>
      <c r="BL105" s="54">
        <f>('Total Expenditures by County'!BL105/'Total Expenditures by County'!BL$4)</f>
        <v>0</v>
      </c>
      <c r="BM105" s="54">
        <f>('Total Expenditures by County'!BM105/'Total Expenditures by County'!BM$4)</f>
        <v>0</v>
      </c>
      <c r="BN105" s="54">
        <f>('Total Expenditures by County'!BN105/'Total Expenditures by County'!BN$4)</f>
        <v>0</v>
      </c>
      <c r="BO105" s="54">
        <f>('Total Expenditures by County'!BO105/'Total Expenditures by County'!BO$4)</f>
        <v>0</v>
      </c>
      <c r="BP105" s="54">
        <f>('Total Expenditures by County'!BP105/'Total Expenditures by County'!BP$4)</f>
        <v>0</v>
      </c>
      <c r="BQ105" s="55">
        <f>('Total Expenditures by County'!BQ105/'Total Expenditures by County'!BQ$4)</f>
        <v>0</v>
      </c>
    </row>
    <row r="106" spans="1:69" x14ac:dyDescent="0.25">
      <c r="A106" s="10"/>
      <c r="B106" s="11">
        <v>654</v>
      </c>
      <c r="C106" s="12" t="s">
        <v>199</v>
      </c>
      <c r="D106" s="54">
        <f>('Total Expenditures by County'!D106/'Total Expenditures by County'!D$4)</f>
        <v>1.6809946669767906</v>
      </c>
      <c r="E106" s="54">
        <f>('Total Expenditures by County'!E106/'Total Expenditures by County'!E$4)</f>
        <v>0</v>
      </c>
      <c r="F106" s="54">
        <f>('Total Expenditures by County'!F106/'Total Expenditures by County'!F$4)</f>
        <v>1.1932711274355217</v>
      </c>
      <c r="G106" s="54">
        <f>('Total Expenditures by County'!G106/'Total Expenditures by County'!G$4)</f>
        <v>2.9826801337221709</v>
      </c>
      <c r="H106" s="54">
        <f>('Total Expenditures by County'!H106/'Total Expenditures by County'!H$4)</f>
        <v>1.6141135778333364</v>
      </c>
      <c r="I106" s="54">
        <f>('Total Expenditures by County'!I106/'Total Expenditures by County'!I$4)</f>
        <v>1.121203087673831</v>
      </c>
      <c r="J106" s="54">
        <f>('Total Expenditures by County'!J106/'Total Expenditures by County'!J$4)</f>
        <v>0.30778056651129437</v>
      </c>
      <c r="K106" s="54">
        <f>('Total Expenditures by County'!K106/'Total Expenditures by County'!K$4)</f>
        <v>0.49043692787119392</v>
      </c>
      <c r="L106" s="54">
        <f>('Total Expenditures by County'!L106/'Total Expenditures by County'!L$4)</f>
        <v>0.9460172654276775</v>
      </c>
      <c r="M106" s="54">
        <f>('Total Expenditures by County'!M106/'Total Expenditures by County'!M$4)</f>
        <v>1.6262122471598781</v>
      </c>
      <c r="N106" s="54">
        <f>('Total Expenditures by County'!N106/'Total Expenditures by County'!N$4)</f>
        <v>2.3731638702531246</v>
      </c>
      <c r="O106" s="54">
        <f>('Total Expenditures by County'!O106/'Total Expenditures by County'!O$4)</f>
        <v>2.807503335177171</v>
      </c>
      <c r="P106" s="54">
        <f>('Total Expenditures by County'!P106/'Total Expenditures by County'!P$4)</f>
        <v>0</v>
      </c>
      <c r="Q106" s="54">
        <f>('Total Expenditures by County'!Q106/'Total Expenditures by County'!Q$4)</f>
        <v>5.0091695389217659</v>
      </c>
      <c r="R106" s="54">
        <f>('Total Expenditures by County'!R106/'Total Expenditures by County'!R$4)</f>
        <v>2.8008879432717548</v>
      </c>
      <c r="S106" s="54">
        <f>('Total Expenditures by County'!S106/'Total Expenditures by County'!S$4)</f>
        <v>1.0088784868412684</v>
      </c>
      <c r="T106" s="54">
        <f>('Total Expenditures by County'!T106/'Total Expenditures by County'!T$4)</f>
        <v>3.2086675887505764</v>
      </c>
      <c r="U106" s="54">
        <f>('Total Expenditures by County'!U106/'Total Expenditures by County'!U$4)</f>
        <v>2.6626915096514576</v>
      </c>
      <c r="V106" s="54">
        <f>('Total Expenditures by County'!V106/'Total Expenditures by County'!V$4)</f>
        <v>4.6084705012021452</v>
      </c>
      <c r="W106" s="54">
        <f>('Total Expenditures by County'!W106/'Total Expenditures by County'!W$4)</f>
        <v>0</v>
      </c>
      <c r="X106" s="54">
        <f>('Total Expenditures by County'!X106/'Total Expenditures by County'!X$4)</f>
        <v>2.1844165301292553</v>
      </c>
      <c r="Y106" s="54">
        <f>('Total Expenditures by County'!Y106/'Total Expenditures by County'!Y$4)</f>
        <v>1.5570380719524974</v>
      </c>
      <c r="Z106" s="54">
        <f>('Total Expenditures by County'!Z106/'Total Expenditures by County'!Z$4)</f>
        <v>1.857461676361907</v>
      </c>
      <c r="AA106" s="54">
        <f>('Total Expenditures by County'!AA106/'Total Expenditures by County'!AA$4)</f>
        <v>0</v>
      </c>
      <c r="AB106" s="54">
        <f>('Total Expenditures by County'!AB106/'Total Expenditures by County'!AB$4)</f>
        <v>1.9267627865025467</v>
      </c>
      <c r="AC106" s="54">
        <f>('Total Expenditures by County'!AC106/'Total Expenditures by County'!AC$4)</f>
        <v>1.8280795240541003</v>
      </c>
      <c r="AD106" s="54">
        <f>('Total Expenditures by County'!AD106/'Total Expenditures by County'!AD$4)</f>
        <v>2.2707490459954789</v>
      </c>
      <c r="AE106" s="54">
        <f>('Total Expenditures by County'!AE106/'Total Expenditures by County'!AE$4)</f>
        <v>1.0170172782794802</v>
      </c>
      <c r="AF106" s="54">
        <f>('Total Expenditures by County'!AF106/'Total Expenditures by County'!AF$4)</f>
        <v>4.6288612228262958</v>
      </c>
      <c r="AG106" s="54">
        <f>('Total Expenditures by County'!AG106/'Total Expenditures by County'!AG$4)</f>
        <v>2.6038719285182426</v>
      </c>
      <c r="AH106" s="54">
        <f>('Total Expenditures by County'!AH106/'Total Expenditures by County'!AH$4)</f>
        <v>0</v>
      </c>
      <c r="AI106" s="54">
        <f>('Total Expenditures by County'!AI106/'Total Expenditures by County'!AI$4)</f>
        <v>0</v>
      </c>
      <c r="AJ106" s="54">
        <f>('Total Expenditures by County'!AJ106/'Total Expenditures by County'!AJ$4)</f>
        <v>0.94012934525144765</v>
      </c>
      <c r="AK106" s="54">
        <f>('Total Expenditures by County'!AK106/'Total Expenditures by County'!AK$4)</f>
        <v>0.58617470087834567</v>
      </c>
      <c r="AL106" s="54">
        <f>('Total Expenditures by County'!AL106/'Total Expenditures by County'!AL$4)</f>
        <v>3.0447713298243153</v>
      </c>
      <c r="AM106" s="54">
        <f>('Total Expenditures by County'!AM106/'Total Expenditures by County'!AM$4)</f>
        <v>2.2925628537580622</v>
      </c>
      <c r="AN106" s="54">
        <f>('Total Expenditures by County'!AN106/'Total Expenditures by County'!AN$4)</f>
        <v>1.8432924416303917</v>
      </c>
      <c r="AO106" s="54">
        <f>('Total Expenditures by County'!AO106/'Total Expenditures by County'!AO$4)</f>
        <v>1.7582250203086922</v>
      </c>
      <c r="AP106" s="54">
        <f>('Total Expenditures by County'!AP106/'Total Expenditures by County'!AP$4)</f>
        <v>1.1361560499927719</v>
      </c>
      <c r="AQ106" s="54">
        <f>('Total Expenditures by County'!AQ106/'Total Expenditures by County'!AQ$4)</f>
        <v>2.3376884883545515</v>
      </c>
      <c r="AR106" s="54">
        <f>('Total Expenditures by County'!AR106/'Total Expenditures by County'!AR$4)</f>
        <v>0.97580445061995336</v>
      </c>
      <c r="AS106" s="54">
        <f>('Total Expenditures by County'!AS106/'Total Expenditures by County'!AS$4)</f>
        <v>3.9304216425998368</v>
      </c>
      <c r="AT106" s="54">
        <f>('Total Expenditures by County'!AT106/'Total Expenditures by County'!AT$4)</f>
        <v>0</v>
      </c>
      <c r="AU106" s="54">
        <f>('Total Expenditures by County'!AU106/'Total Expenditures by County'!AU$4)</f>
        <v>2.5023951094146808</v>
      </c>
      <c r="AV106" s="54">
        <f>('Total Expenditures by County'!AV106/'Total Expenditures by County'!AV$4)</f>
        <v>0</v>
      </c>
      <c r="AW106" s="54">
        <f>('Total Expenditures by County'!AW106/'Total Expenditures by County'!AW$4)</f>
        <v>4.4255527604925193</v>
      </c>
      <c r="AX106" s="54">
        <f>('Total Expenditures by County'!AX106/'Total Expenditures by County'!AX$4)</f>
        <v>2.48248336986325</v>
      </c>
      <c r="AY106" s="54">
        <f>('Total Expenditures by County'!AY106/'Total Expenditures by County'!AY$4)</f>
        <v>1.8227559577471977</v>
      </c>
      <c r="AZ106" s="54">
        <f>('Total Expenditures by County'!AZ106/'Total Expenditures by County'!AZ$4)</f>
        <v>2.258359270084525</v>
      </c>
      <c r="BA106" s="54">
        <f>('Total Expenditures by County'!BA106/'Total Expenditures by County'!BA$4)</f>
        <v>3.8520366283442042</v>
      </c>
      <c r="BB106" s="54">
        <f>('Total Expenditures by County'!BB106/'Total Expenditures by County'!BB$4)</f>
        <v>2.8322679964209745</v>
      </c>
      <c r="BC106" s="54">
        <f>('Total Expenditures by County'!BC106/'Total Expenditures by County'!BC$4)</f>
        <v>1.7074320832718146</v>
      </c>
      <c r="BD106" s="54">
        <f>('Total Expenditures by County'!BD106/'Total Expenditures by County'!BD$4)</f>
        <v>4.0461471720622528</v>
      </c>
      <c r="BE106" s="54">
        <f>('Total Expenditures by County'!BE106/'Total Expenditures by County'!BE$4)</f>
        <v>2.8273884459364944</v>
      </c>
      <c r="BF106" s="54">
        <f>('Total Expenditures by County'!BF106/'Total Expenditures by County'!BF$4)</f>
        <v>4.4794179279200463</v>
      </c>
      <c r="BG106" s="54">
        <f>('Total Expenditures by County'!BG106/'Total Expenditures by County'!BG$4)</f>
        <v>0</v>
      </c>
      <c r="BH106" s="54">
        <f>('Total Expenditures by County'!BH106/'Total Expenditures by County'!BH$4)</f>
        <v>2.4916749803597495</v>
      </c>
      <c r="BI106" s="54">
        <f>('Total Expenditures by County'!BI106/'Total Expenditures by County'!BI$4)</f>
        <v>1.9625082575580943</v>
      </c>
      <c r="BJ106" s="54">
        <f>('Total Expenditures by County'!BJ106/'Total Expenditures by County'!BJ$4)</f>
        <v>1.8628666342570086</v>
      </c>
      <c r="BK106" s="54">
        <f>('Total Expenditures by County'!BK106/'Total Expenditures by County'!BK$4)</f>
        <v>0</v>
      </c>
      <c r="BL106" s="54">
        <f>('Total Expenditures by County'!BL106/'Total Expenditures by County'!BL$4)</f>
        <v>0</v>
      </c>
      <c r="BM106" s="54">
        <f>('Total Expenditures by County'!BM106/'Total Expenditures by County'!BM$4)</f>
        <v>4.0562275687890468</v>
      </c>
      <c r="BN106" s="54">
        <f>('Total Expenditures by County'!BN106/'Total Expenditures by County'!BN$4)</f>
        <v>2.6957943915786751</v>
      </c>
      <c r="BO106" s="54">
        <f>('Total Expenditures by County'!BO106/'Total Expenditures by County'!BO$4)</f>
        <v>0</v>
      </c>
      <c r="BP106" s="54">
        <f>('Total Expenditures by County'!BP106/'Total Expenditures by County'!BP$4)</f>
        <v>0</v>
      </c>
      <c r="BQ106" s="55">
        <f>('Total Expenditures by County'!BQ106/'Total Expenditures by County'!BQ$4)</f>
        <v>1.7814001818417977</v>
      </c>
    </row>
    <row r="107" spans="1:69" x14ac:dyDescent="0.25">
      <c r="A107" s="10"/>
      <c r="B107" s="11">
        <v>655</v>
      </c>
      <c r="C107" s="12" t="s">
        <v>200</v>
      </c>
      <c r="D107" s="54">
        <f>('Total Expenditures by County'!D107/'Total Expenditures by County'!D$4)</f>
        <v>0</v>
      </c>
      <c r="E107" s="54">
        <f>('Total Expenditures by County'!E107/'Total Expenditures by County'!E$4)</f>
        <v>0</v>
      </c>
      <c r="F107" s="54">
        <f>('Total Expenditures by County'!F107/'Total Expenditures by County'!F$4)</f>
        <v>0</v>
      </c>
      <c r="G107" s="54">
        <f>('Total Expenditures by County'!G107/'Total Expenditures by County'!G$4)</f>
        <v>0</v>
      </c>
      <c r="H107" s="54">
        <f>('Total Expenditures by County'!H107/'Total Expenditures by County'!H$4)</f>
        <v>0</v>
      </c>
      <c r="I107" s="54">
        <f>('Total Expenditures by County'!I107/'Total Expenditures by County'!I$4)</f>
        <v>0</v>
      </c>
      <c r="J107" s="54">
        <f>('Total Expenditures by County'!J107/'Total Expenditures by County'!J$4)</f>
        <v>0</v>
      </c>
      <c r="K107" s="54">
        <f>('Total Expenditures by County'!K107/'Total Expenditures by County'!K$4)</f>
        <v>0</v>
      </c>
      <c r="L107" s="54">
        <f>('Total Expenditures by County'!L107/'Total Expenditures by County'!L$4)</f>
        <v>0</v>
      </c>
      <c r="M107" s="54">
        <f>('Total Expenditures by County'!M107/'Total Expenditures by County'!M$4)</f>
        <v>0</v>
      </c>
      <c r="N107" s="54">
        <f>('Total Expenditures by County'!N107/'Total Expenditures by County'!N$4)</f>
        <v>0</v>
      </c>
      <c r="O107" s="54">
        <f>('Total Expenditures by County'!O107/'Total Expenditures by County'!O$4)</f>
        <v>0</v>
      </c>
      <c r="P107" s="54">
        <f>('Total Expenditures by County'!P107/'Total Expenditures by County'!P$4)</f>
        <v>0</v>
      </c>
      <c r="Q107" s="54">
        <f>('Total Expenditures by County'!Q107/'Total Expenditures by County'!Q$4)</f>
        <v>0</v>
      </c>
      <c r="R107" s="54">
        <f>('Total Expenditures by County'!R107/'Total Expenditures by County'!R$4)</f>
        <v>0</v>
      </c>
      <c r="S107" s="54">
        <f>('Total Expenditures by County'!S107/'Total Expenditures by County'!S$4)</f>
        <v>0</v>
      </c>
      <c r="T107" s="54">
        <f>('Total Expenditures by County'!T107/'Total Expenditures by County'!T$4)</f>
        <v>0</v>
      </c>
      <c r="U107" s="54">
        <f>('Total Expenditures by County'!U107/'Total Expenditures by County'!U$4)</f>
        <v>0</v>
      </c>
      <c r="V107" s="54">
        <f>('Total Expenditures by County'!V107/'Total Expenditures by County'!V$4)</f>
        <v>0</v>
      </c>
      <c r="W107" s="54">
        <f>('Total Expenditures by County'!W107/'Total Expenditures by County'!W$4)</f>
        <v>0</v>
      </c>
      <c r="X107" s="54">
        <f>('Total Expenditures by County'!X107/'Total Expenditures by County'!X$4)</f>
        <v>0</v>
      </c>
      <c r="Y107" s="54">
        <f>('Total Expenditures by County'!Y107/'Total Expenditures by County'!Y$4)</f>
        <v>0</v>
      </c>
      <c r="Z107" s="54">
        <f>('Total Expenditures by County'!Z107/'Total Expenditures by County'!Z$4)</f>
        <v>0</v>
      </c>
      <c r="AA107" s="54">
        <f>('Total Expenditures by County'!AA107/'Total Expenditures by County'!AA$4)</f>
        <v>0</v>
      </c>
      <c r="AB107" s="54">
        <f>('Total Expenditures by County'!AB107/'Total Expenditures by County'!AB$4)</f>
        <v>0</v>
      </c>
      <c r="AC107" s="54">
        <f>('Total Expenditures by County'!AC107/'Total Expenditures by County'!AC$4)</f>
        <v>0</v>
      </c>
      <c r="AD107" s="54">
        <f>('Total Expenditures by County'!AD107/'Total Expenditures by County'!AD$4)</f>
        <v>0</v>
      </c>
      <c r="AE107" s="54">
        <f>('Total Expenditures by County'!AE107/'Total Expenditures by County'!AE$4)</f>
        <v>0</v>
      </c>
      <c r="AF107" s="54">
        <f>('Total Expenditures by County'!AF107/'Total Expenditures by County'!AF$4)</f>
        <v>0</v>
      </c>
      <c r="AG107" s="54">
        <f>('Total Expenditures by County'!AG107/'Total Expenditures by County'!AG$4)</f>
        <v>0</v>
      </c>
      <c r="AH107" s="54">
        <f>('Total Expenditures by County'!AH107/'Total Expenditures by County'!AH$4)</f>
        <v>0</v>
      </c>
      <c r="AI107" s="54">
        <f>('Total Expenditures by County'!AI107/'Total Expenditures by County'!AI$4)</f>
        <v>0</v>
      </c>
      <c r="AJ107" s="54">
        <f>('Total Expenditures by County'!AJ107/'Total Expenditures by County'!AJ$4)</f>
        <v>0</v>
      </c>
      <c r="AK107" s="54">
        <f>('Total Expenditures by County'!AK107/'Total Expenditures by County'!AK$4)</f>
        <v>0</v>
      </c>
      <c r="AL107" s="54">
        <f>('Total Expenditures by County'!AL107/'Total Expenditures by County'!AL$4)</f>
        <v>0</v>
      </c>
      <c r="AM107" s="54">
        <f>('Total Expenditures by County'!AM107/'Total Expenditures by County'!AM$4)</f>
        <v>0</v>
      </c>
      <c r="AN107" s="54">
        <f>('Total Expenditures by County'!AN107/'Total Expenditures by County'!AN$4)</f>
        <v>0</v>
      </c>
      <c r="AO107" s="54">
        <f>('Total Expenditures by County'!AO107/'Total Expenditures by County'!AO$4)</f>
        <v>0</v>
      </c>
      <c r="AP107" s="54">
        <f>('Total Expenditures by County'!AP107/'Total Expenditures by County'!AP$4)</f>
        <v>0</v>
      </c>
      <c r="AQ107" s="54">
        <f>('Total Expenditures by County'!AQ107/'Total Expenditures by County'!AQ$4)</f>
        <v>0</v>
      </c>
      <c r="AR107" s="54">
        <f>('Total Expenditures by County'!AR107/'Total Expenditures by County'!AR$4)</f>
        <v>1.7155941839939316E-3</v>
      </c>
      <c r="AS107" s="54">
        <f>('Total Expenditures by County'!AS107/'Total Expenditures by County'!AS$4)</f>
        <v>0</v>
      </c>
      <c r="AT107" s="54">
        <f>('Total Expenditures by County'!AT107/'Total Expenditures by County'!AT$4)</f>
        <v>0</v>
      </c>
      <c r="AU107" s="54">
        <f>('Total Expenditures by County'!AU107/'Total Expenditures by County'!AU$4)</f>
        <v>0</v>
      </c>
      <c r="AV107" s="54">
        <f>('Total Expenditures by County'!AV107/'Total Expenditures by County'!AV$4)</f>
        <v>0</v>
      </c>
      <c r="AW107" s="54">
        <f>('Total Expenditures by County'!AW107/'Total Expenditures by County'!AW$4)</f>
        <v>0</v>
      </c>
      <c r="AX107" s="54">
        <f>('Total Expenditures by County'!AX107/'Total Expenditures by County'!AX$4)</f>
        <v>0</v>
      </c>
      <c r="AY107" s="54">
        <f>('Total Expenditures by County'!AY107/'Total Expenditures by County'!AY$4)</f>
        <v>0</v>
      </c>
      <c r="AZ107" s="54">
        <f>('Total Expenditures by County'!AZ107/'Total Expenditures by County'!AZ$4)</f>
        <v>0</v>
      </c>
      <c r="BA107" s="54">
        <f>('Total Expenditures by County'!BA107/'Total Expenditures by County'!BA$4)</f>
        <v>0</v>
      </c>
      <c r="BB107" s="54">
        <f>('Total Expenditures by County'!BB107/'Total Expenditures by County'!BB$4)</f>
        <v>0</v>
      </c>
      <c r="BC107" s="54">
        <f>('Total Expenditures by County'!BC107/'Total Expenditures by County'!BC$4)</f>
        <v>0</v>
      </c>
      <c r="BD107" s="54">
        <f>('Total Expenditures by County'!BD107/'Total Expenditures by County'!BD$4)</f>
        <v>0</v>
      </c>
      <c r="BE107" s="54">
        <f>('Total Expenditures by County'!BE107/'Total Expenditures by County'!BE$4)</f>
        <v>0</v>
      </c>
      <c r="BF107" s="54">
        <f>('Total Expenditures by County'!BF107/'Total Expenditures by County'!BF$4)</f>
        <v>0</v>
      </c>
      <c r="BG107" s="54">
        <f>('Total Expenditures by County'!BG107/'Total Expenditures by County'!BG$4)</f>
        <v>0</v>
      </c>
      <c r="BH107" s="54">
        <f>('Total Expenditures by County'!BH107/'Total Expenditures by County'!BH$4)</f>
        <v>0</v>
      </c>
      <c r="BI107" s="54">
        <f>('Total Expenditures by County'!BI107/'Total Expenditures by County'!BI$4)</f>
        <v>0</v>
      </c>
      <c r="BJ107" s="54">
        <f>('Total Expenditures by County'!BJ107/'Total Expenditures by County'!BJ$4)</f>
        <v>0</v>
      </c>
      <c r="BK107" s="54">
        <f>('Total Expenditures by County'!BK107/'Total Expenditures by County'!BK$4)</f>
        <v>0</v>
      </c>
      <c r="BL107" s="54">
        <f>('Total Expenditures by County'!BL107/'Total Expenditures by County'!BL$4)</f>
        <v>0</v>
      </c>
      <c r="BM107" s="54">
        <f>('Total Expenditures by County'!BM107/'Total Expenditures by County'!BM$4)</f>
        <v>0</v>
      </c>
      <c r="BN107" s="54">
        <f>('Total Expenditures by County'!BN107/'Total Expenditures by County'!BN$4)</f>
        <v>0</v>
      </c>
      <c r="BO107" s="54">
        <f>('Total Expenditures by County'!BO107/'Total Expenditures by County'!BO$4)</f>
        <v>0</v>
      </c>
      <c r="BP107" s="54">
        <f>('Total Expenditures by County'!BP107/'Total Expenditures by County'!BP$4)</f>
        <v>0</v>
      </c>
      <c r="BQ107" s="55">
        <f>('Total Expenditures by County'!BQ107/'Total Expenditures by County'!BQ$4)</f>
        <v>0</v>
      </c>
    </row>
    <row r="108" spans="1:69" x14ac:dyDescent="0.25">
      <c r="A108" s="10"/>
      <c r="B108" s="11">
        <v>656</v>
      </c>
      <c r="C108" s="12" t="s">
        <v>201</v>
      </c>
      <c r="D108" s="54">
        <f>('Total Expenditures by County'!D108/'Total Expenditures by County'!D$4)</f>
        <v>0</v>
      </c>
      <c r="E108" s="54">
        <f>('Total Expenditures by County'!E108/'Total Expenditures by County'!E$4)</f>
        <v>0</v>
      </c>
      <c r="F108" s="54">
        <f>('Total Expenditures by County'!F108/'Total Expenditures by County'!F$4)</f>
        <v>0</v>
      </c>
      <c r="G108" s="54">
        <f>('Total Expenditures by County'!G108/'Total Expenditures by County'!G$4)</f>
        <v>0</v>
      </c>
      <c r="H108" s="54">
        <f>('Total Expenditures by County'!H108/'Total Expenditures by County'!H$4)</f>
        <v>0</v>
      </c>
      <c r="I108" s="54">
        <f>('Total Expenditures by County'!I108/'Total Expenditures by County'!I$4)</f>
        <v>4.7674106699245884E-2</v>
      </c>
      <c r="J108" s="54">
        <f>('Total Expenditures by County'!J108/'Total Expenditures by County'!J$4)</f>
        <v>0</v>
      </c>
      <c r="K108" s="54">
        <f>('Total Expenditures by County'!K108/'Total Expenditures by County'!K$4)</f>
        <v>0</v>
      </c>
      <c r="L108" s="54">
        <f>('Total Expenditures by County'!L108/'Total Expenditures by County'!L$4)</f>
        <v>0</v>
      </c>
      <c r="M108" s="54">
        <f>('Total Expenditures by County'!M108/'Total Expenditures by County'!M$4)</f>
        <v>0</v>
      </c>
      <c r="N108" s="54">
        <f>('Total Expenditures by County'!N108/'Total Expenditures by County'!N$4)</f>
        <v>0</v>
      </c>
      <c r="O108" s="54">
        <f>('Total Expenditures by County'!O108/'Total Expenditures by County'!O$4)</f>
        <v>0</v>
      </c>
      <c r="P108" s="54">
        <f>('Total Expenditures by County'!P108/'Total Expenditures by County'!P$4)</f>
        <v>0</v>
      </c>
      <c r="Q108" s="54">
        <f>('Total Expenditures by County'!Q108/'Total Expenditures by County'!Q$4)</f>
        <v>0</v>
      </c>
      <c r="R108" s="54">
        <f>('Total Expenditures by County'!R108/'Total Expenditures by County'!R$4)</f>
        <v>0</v>
      </c>
      <c r="S108" s="54">
        <f>('Total Expenditures by County'!S108/'Total Expenditures by County'!S$4)</f>
        <v>0</v>
      </c>
      <c r="T108" s="54">
        <f>('Total Expenditures by County'!T108/'Total Expenditures by County'!T$4)</f>
        <v>0</v>
      </c>
      <c r="U108" s="54">
        <f>('Total Expenditures by County'!U108/'Total Expenditures by County'!U$4)</f>
        <v>0</v>
      </c>
      <c r="V108" s="54">
        <f>('Total Expenditures by County'!V108/'Total Expenditures by County'!V$4)</f>
        <v>0</v>
      </c>
      <c r="W108" s="54">
        <f>('Total Expenditures by County'!W108/'Total Expenditures by County'!W$4)</f>
        <v>0</v>
      </c>
      <c r="X108" s="54">
        <f>('Total Expenditures by County'!X108/'Total Expenditures by County'!X$4)</f>
        <v>0</v>
      </c>
      <c r="Y108" s="54">
        <f>('Total Expenditures by County'!Y108/'Total Expenditures by County'!Y$4)</f>
        <v>0</v>
      </c>
      <c r="Z108" s="54">
        <f>('Total Expenditures by County'!Z108/'Total Expenditures by County'!Z$4)</f>
        <v>0</v>
      </c>
      <c r="AA108" s="54">
        <f>('Total Expenditures by County'!AA108/'Total Expenditures by County'!AA$4)</f>
        <v>0</v>
      </c>
      <c r="AB108" s="54">
        <f>('Total Expenditures by County'!AB108/'Total Expenditures by County'!AB$4)</f>
        <v>0</v>
      </c>
      <c r="AC108" s="54">
        <f>('Total Expenditures by County'!AC108/'Total Expenditures by County'!AC$4)</f>
        <v>0</v>
      </c>
      <c r="AD108" s="54">
        <f>('Total Expenditures by County'!AD108/'Total Expenditures by County'!AD$4)</f>
        <v>0</v>
      </c>
      <c r="AE108" s="54">
        <f>('Total Expenditures by County'!AE108/'Total Expenditures by County'!AE$4)</f>
        <v>0</v>
      </c>
      <c r="AF108" s="54">
        <f>('Total Expenditures by County'!AF108/'Total Expenditures by County'!AF$4)</f>
        <v>0</v>
      </c>
      <c r="AG108" s="54">
        <f>('Total Expenditures by County'!AG108/'Total Expenditures by County'!AG$4)</f>
        <v>0</v>
      </c>
      <c r="AH108" s="54">
        <f>('Total Expenditures by County'!AH108/'Total Expenditures by County'!AH$4)</f>
        <v>0</v>
      </c>
      <c r="AI108" s="54">
        <f>('Total Expenditures by County'!AI108/'Total Expenditures by County'!AI$4)</f>
        <v>0</v>
      </c>
      <c r="AJ108" s="54">
        <f>('Total Expenditures by County'!AJ108/'Total Expenditures by County'!AJ$4)</f>
        <v>0</v>
      </c>
      <c r="AK108" s="54">
        <f>('Total Expenditures by County'!AK108/'Total Expenditures by County'!AK$4)</f>
        <v>0</v>
      </c>
      <c r="AL108" s="54">
        <f>('Total Expenditures by County'!AL108/'Total Expenditures by County'!AL$4)</f>
        <v>0</v>
      </c>
      <c r="AM108" s="54">
        <f>('Total Expenditures by County'!AM108/'Total Expenditures by County'!AM$4)</f>
        <v>0</v>
      </c>
      <c r="AN108" s="54">
        <f>('Total Expenditures by County'!AN108/'Total Expenditures by County'!AN$4)</f>
        <v>0</v>
      </c>
      <c r="AO108" s="54">
        <f>('Total Expenditures by County'!AO108/'Total Expenditures by County'!AO$4)</f>
        <v>0</v>
      </c>
      <c r="AP108" s="54">
        <f>('Total Expenditures by County'!AP108/'Total Expenditures by County'!AP$4)</f>
        <v>0</v>
      </c>
      <c r="AQ108" s="54">
        <f>('Total Expenditures by County'!AQ108/'Total Expenditures by County'!AQ$4)</f>
        <v>0</v>
      </c>
      <c r="AR108" s="54">
        <f>('Total Expenditures by County'!AR108/'Total Expenditures by County'!AR$4)</f>
        <v>0</v>
      </c>
      <c r="AS108" s="54">
        <f>('Total Expenditures by County'!AS108/'Total Expenditures by County'!AS$4)</f>
        <v>0</v>
      </c>
      <c r="AT108" s="54">
        <f>('Total Expenditures by County'!AT108/'Total Expenditures by County'!AT$4)</f>
        <v>0</v>
      </c>
      <c r="AU108" s="54">
        <f>('Total Expenditures by County'!AU108/'Total Expenditures by County'!AU$4)</f>
        <v>0</v>
      </c>
      <c r="AV108" s="54">
        <f>('Total Expenditures by County'!AV108/'Total Expenditures by County'!AV$4)</f>
        <v>0</v>
      </c>
      <c r="AW108" s="54">
        <f>('Total Expenditures by County'!AW108/'Total Expenditures by County'!AW$4)</f>
        <v>0</v>
      </c>
      <c r="AX108" s="54">
        <f>('Total Expenditures by County'!AX108/'Total Expenditures by County'!AX$4)</f>
        <v>0</v>
      </c>
      <c r="AY108" s="54">
        <f>('Total Expenditures by County'!AY108/'Total Expenditures by County'!AY$4)</f>
        <v>0</v>
      </c>
      <c r="AZ108" s="54">
        <f>('Total Expenditures by County'!AZ108/'Total Expenditures by County'!AZ$4)</f>
        <v>0</v>
      </c>
      <c r="BA108" s="54">
        <f>('Total Expenditures by County'!BA108/'Total Expenditures by County'!BA$4)</f>
        <v>0</v>
      </c>
      <c r="BB108" s="54">
        <f>('Total Expenditures by County'!BB108/'Total Expenditures by County'!BB$4)</f>
        <v>0</v>
      </c>
      <c r="BC108" s="54">
        <f>('Total Expenditures by County'!BC108/'Total Expenditures by County'!BC$4)</f>
        <v>0</v>
      </c>
      <c r="BD108" s="54">
        <f>('Total Expenditures by County'!BD108/'Total Expenditures by County'!BD$4)</f>
        <v>0</v>
      </c>
      <c r="BE108" s="54">
        <f>('Total Expenditures by County'!BE108/'Total Expenditures by County'!BE$4)</f>
        <v>0</v>
      </c>
      <c r="BF108" s="54">
        <f>('Total Expenditures by County'!BF108/'Total Expenditures by County'!BF$4)</f>
        <v>0</v>
      </c>
      <c r="BG108" s="54">
        <f>('Total Expenditures by County'!BG108/'Total Expenditures by County'!BG$4)</f>
        <v>0</v>
      </c>
      <c r="BH108" s="54">
        <f>('Total Expenditures by County'!BH108/'Total Expenditures by County'!BH$4)</f>
        <v>0</v>
      </c>
      <c r="BI108" s="54">
        <f>('Total Expenditures by County'!BI108/'Total Expenditures by County'!BI$4)</f>
        <v>-8.5004274500660607E-5</v>
      </c>
      <c r="BJ108" s="54">
        <f>('Total Expenditures by County'!BJ108/'Total Expenditures by County'!BJ$4)</f>
        <v>0</v>
      </c>
      <c r="BK108" s="54">
        <f>('Total Expenditures by County'!BK108/'Total Expenditures by County'!BK$4)</f>
        <v>0</v>
      </c>
      <c r="BL108" s="54">
        <f>('Total Expenditures by County'!BL108/'Total Expenditures by County'!BL$4)</f>
        <v>0</v>
      </c>
      <c r="BM108" s="54">
        <f>('Total Expenditures by County'!BM108/'Total Expenditures by County'!BM$4)</f>
        <v>0</v>
      </c>
      <c r="BN108" s="54">
        <f>('Total Expenditures by County'!BN108/'Total Expenditures by County'!BN$4)</f>
        <v>0</v>
      </c>
      <c r="BO108" s="54">
        <f>('Total Expenditures by County'!BO108/'Total Expenditures by County'!BO$4)</f>
        <v>0</v>
      </c>
      <c r="BP108" s="54">
        <f>('Total Expenditures by County'!BP108/'Total Expenditures by County'!BP$4)</f>
        <v>0</v>
      </c>
      <c r="BQ108" s="55">
        <f>('Total Expenditures by County'!BQ108/'Total Expenditures by County'!BQ$4)</f>
        <v>0</v>
      </c>
    </row>
    <row r="109" spans="1:69" x14ac:dyDescent="0.25">
      <c r="A109" s="10"/>
      <c r="B109" s="11">
        <v>657</v>
      </c>
      <c r="C109" s="12" t="s">
        <v>202</v>
      </c>
      <c r="D109" s="54">
        <f>('Total Expenditures by County'!D109/'Total Expenditures by County'!D$4)</f>
        <v>0</v>
      </c>
      <c r="E109" s="54">
        <f>('Total Expenditures by County'!E109/'Total Expenditures by County'!E$4)</f>
        <v>0</v>
      </c>
      <c r="F109" s="54">
        <f>('Total Expenditures by County'!F109/'Total Expenditures by County'!F$4)</f>
        <v>0</v>
      </c>
      <c r="G109" s="54">
        <f>('Total Expenditures by County'!G109/'Total Expenditures by County'!G$4)</f>
        <v>0</v>
      </c>
      <c r="H109" s="54">
        <f>('Total Expenditures by County'!H109/'Total Expenditures by County'!H$4)</f>
        <v>0</v>
      </c>
      <c r="I109" s="54">
        <f>('Total Expenditures by County'!I109/'Total Expenditures by County'!I$4)</f>
        <v>0</v>
      </c>
      <c r="J109" s="54">
        <f>('Total Expenditures by County'!J109/'Total Expenditures by County'!J$4)</f>
        <v>0</v>
      </c>
      <c r="K109" s="54">
        <f>('Total Expenditures by County'!K109/'Total Expenditures by County'!K$4)</f>
        <v>0</v>
      </c>
      <c r="L109" s="54">
        <f>('Total Expenditures by County'!L109/'Total Expenditures by County'!L$4)</f>
        <v>0</v>
      </c>
      <c r="M109" s="54">
        <f>('Total Expenditures by County'!M109/'Total Expenditures by County'!M$4)</f>
        <v>0</v>
      </c>
      <c r="N109" s="54">
        <f>('Total Expenditures by County'!N109/'Total Expenditures by County'!N$4)</f>
        <v>0</v>
      </c>
      <c r="O109" s="54">
        <f>('Total Expenditures by County'!O109/'Total Expenditures by County'!O$4)</f>
        <v>0</v>
      </c>
      <c r="P109" s="54">
        <f>('Total Expenditures by County'!P109/'Total Expenditures by County'!P$4)</f>
        <v>0</v>
      </c>
      <c r="Q109" s="54">
        <f>('Total Expenditures by County'!Q109/'Total Expenditures by County'!Q$4)</f>
        <v>0</v>
      </c>
      <c r="R109" s="54">
        <f>('Total Expenditures by County'!R109/'Total Expenditures by County'!R$4)</f>
        <v>0</v>
      </c>
      <c r="S109" s="54">
        <f>('Total Expenditures by County'!S109/'Total Expenditures by County'!S$4)</f>
        <v>0</v>
      </c>
      <c r="T109" s="54">
        <f>('Total Expenditures by County'!T109/'Total Expenditures by County'!T$4)</f>
        <v>0</v>
      </c>
      <c r="U109" s="54">
        <f>('Total Expenditures by County'!U109/'Total Expenditures by County'!U$4)</f>
        <v>0</v>
      </c>
      <c r="V109" s="54">
        <f>('Total Expenditures by County'!V109/'Total Expenditures by County'!V$4)</f>
        <v>0</v>
      </c>
      <c r="W109" s="54">
        <f>('Total Expenditures by County'!W109/'Total Expenditures by County'!W$4)</f>
        <v>0</v>
      </c>
      <c r="X109" s="54">
        <f>('Total Expenditures by County'!X109/'Total Expenditures by County'!X$4)</f>
        <v>0</v>
      </c>
      <c r="Y109" s="54">
        <f>('Total Expenditures by County'!Y109/'Total Expenditures by County'!Y$4)</f>
        <v>0</v>
      </c>
      <c r="Z109" s="54">
        <f>('Total Expenditures by County'!Z109/'Total Expenditures by County'!Z$4)</f>
        <v>0</v>
      </c>
      <c r="AA109" s="54">
        <f>('Total Expenditures by County'!AA109/'Total Expenditures by County'!AA$4)</f>
        <v>0</v>
      </c>
      <c r="AB109" s="54">
        <f>('Total Expenditures by County'!AB109/'Total Expenditures by County'!AB$4)</f>
        <v>0</v>
      </c>
      <c r="AC109" s="54">
        <f>('Total Expenditures by County'!AC109/'Total Expenditures by County'!AC$4)</f>
        <v>0</v>
      </c>
      <c r="AD109" s="54">
        <f>('Total Expenditures by County'!AD109/'Total Expenditures by County'!AD$4)</f>
        <v>0</v>
      </c>
      <c r="AE109" s="54">
        <f>('Total Expenditures by County'!AE109/'Total Expenditures by County'!AE$4)</f>
        <v>0</v>
      </c>
      <c r="AF109" s="54">
        <f>('Total Expenditures by County'!AF109/'Total Expenditures by County'!AF$4)</f>
        <v>0</v>
      </c>
      <c r="AG109" s="54">
        <f>('Total Expenditures by County'!AG109/'Total Expenditures by County'!AG$4)</f>
        <v>0</v>
      </c>
      <c r="AH109" s="54">
        <f>('Total Expenditures by County'!AH109/'Total Expenditures by County'!AH$4)</f>
        <v>0</v>
      </c>
      <c r="AI109" s="54">
        <f>('Total Expenditures by County'!AI109/'Total Expenditures by County'!AI$4)</f>
        <v>0</v>
      </c>
      <c r="AJ109" s="54">
        <f>('Total Expenditures by County'!AJ109/'Total Expenditures by County'!AJ$4)</f>
        <v>0</v>
      </c>
      <c r="AK109" s="54">
        <f>('Total Expenditures by County'!AK109/'Total Expenditures by County'!AK$4)</f>
        <v>0</v>
      </c>
      <c r="AL109" s="54">
        <f>('Total Expenditures by County'!AL109/'Total Expenditures by County'!AL$4)</f>
        <v>0</v>
      </c>
      <c r="AM109" s="54">
        <f>('Total Expenditures by County'!AM109/'Total Expenditures by County'!AM$4)</f>
        <v>0</v>
      </c>
      <c r="AN109" s="54">
        <f>('Total Expenditures by County'!AN109/'Total Expenditures by County'!AN$4)</f>
        <v>0</v>
      </c>
      <c r="AO109" s="54">
        <f>('Total Expenditures by County'!AO109/'Total Expenditures by County'!AO$4)</f>
        <v>0</v>
      </c>
      <c r="AP109" s="54">
        <f>('Total Expenditures by County'!AP109/'Total Expenditures by County'!AP$4)</f>
        <v>0</v>
      </c>
      <c r="AQ109" s="54">
        <f>('Total Expenditures by County'!AQ109/'Total Expenditures by County'!AQ$4)</f>
        <v>0</v>
      </c>
      <c r="AR109" s="54">
        <f>('Total Expenditures by County'!AR109/'Total Expenditures by County'!AR$4)</f>
        <v>0</v>
      </c>
      <c r="AS109" s="54">
        <f>('Total Expenditures by County'!AS109/'Total Expenditures by County'!AS$4)</f>
        <v>0</v>
      </c>
      <c r="AT109" s="54">
        <f>('Total Expenditures by County'!AT109/'Total Expenditures by County'!AT$4)</f>
        <v>0</v>
      </c>
      <c r="AU109" s="54">
        <f>('Total Expenditures by County'!AU109/'Total Expenditures by County'!AU$4)</f>
        <v>0</v>
      </c>
      <c r="AV109" s="54">
        <f>('Total Expenditures by County'!AV109/'Total Expenditures by County'!AV$4)</f>
        <v>0</v>
      </c>
      <c r="AW109" s="54">
        <f>('Total Expenditures by County'!AW109/'Total Expenditures by County'!AW$4)</f>
        <v>0</v>
      </c>
      <c r="AX109" s="54">
        <f>('Total Expenditures by County'!AX109/'Total Expenditures by County'!AX$4)</f>
        <v>0</v>
      </c>
      <c r="AY109" s="54">
        <f>('Total Expenditures by County'!AY109/'Total Expenditures by County'!AY$4)</f>
        <v>0</v>
      </c>
      <c r="AZ109" s="54">
        <f>('Total Expenditures by County'!AZ109/'Total Expenditures by County'!AZ$4)</f>
        <v>0</v>
      </c>
      <c r="BA109" s="54">
        <f>('Total Expenditures by County'!BA109/'Total Expenditures by County'!BA$4)</f>
        <v>0</v>
      </c>
      <c r="BB109" s="54">
        <f>('Total Expenditures by County'!BB109/'Total Expenditures by County'!BB$4)</f>
        <v>0</v>
      </c>
      <c r="BC109" s="54">
        <f>('Total Expenditures by County'!BC109/'Total Expenditures by County'!BC$4)</f>
        <v>0</v>
      </c>
      <c r="BD109" s="54">
        <f>('Total Expenditures by County'!BD109/'Total Expenditures by County'!BD$4)</f>
        <v>0</v>
      </c>
      <c r="BE109" s="54">
        <f>('Total Expenditures by County'!BE109/'Total Expenditures by County'!BE$4)</f>
        <v>0</v>
      </c>
      <c r="BF109" s="54">
        <f>('Total Expenditures by County'!BF109/'Total Expenditures by County'!BF$4)</f>
        <v>1.2497969080024496E-3</v>
      </c>
      <c r="BG109" s="54">
        <f>('Total Expenditures by County'!BG109/'Total Expenditures by County'!BG$4)</f>
        <v>0</v>
      </c>
      <c r="BH109" s="54">
        <f>('Total Expenditures by County'!BH109/'Total Expenditures by County'!BH$4)</f>
        <v>0</v>
      </c>
      <c r="BI109" s="54">
        <f>('Total Expenditures by County'!BI109/'Total Expenditures by County'!BI$4)</f>
        <v>0</v>
      </c>
      <c r="BJ109" s="54">
        <f>('Total Expenditures by County'!BJ109/'Total Expenditures by County'!BJ$4)</f>
        <v>0</v>
      </c>
      <c r="BK109" s="54">
        <f>('Total Expenditures by County'!BK109/'Total Expenditures by County'!BK$4)</f>
        <v>0</v>
      </c>
      <c r="BL109" s="54">
        <f>('Total Expenditures by County'!BL109/'Total Expenditures by County'!BL$4)</f>
        <v>0</v>
      </c>
      <c r="BM109" s="54">
        <f>('Total Expenditures by County'!BM109/'Total Expenditures by County'!BM$4)</f>
        <v>0</v>
      </c>
      <c r="BN109" s="54">
        <f>('Total Expenditures by County'!BN109/'Total Expenditures by County'!BN$4)</f>
        <v>0</v>
      </c>
      <c r="BO109" s="54">
        <f>('Total Expenditures by County'!BO109/'Total Expenditures by County'!BO$4)</f>
        <v>0</v>
      </c>
      <c r="BP109" s="54">
        <f>('Total Expenditures by County'!BP109/'Total Expenditures by County'!BP$4)</f>
        <v>0</v>
      </c>
      <c r="BQ109" s="55">
        <f>('Total Expenditures by County'!BQ109/'Total Expenditures by County'!BQ$4)</f>
        <v>0</v>
      </c>
    </row>
    <row r="110" spans="1:69" x14ac:dyDescent="0.25">
      <c r="A110" s="10"/>
      <c r="B110" s="11">
        <v>658</v>
      </c>
      <c r="C110" s="12" t="s">
        <v>203</v>
      </c>
      <c r="D110" s="54">
        <f>('Total Expenditures by County'!D110/'Total Expenditures by County'!D$4)</f>
        <v>0</v>
      </c>
      <c r="E110" s="54">
        <f>('Total Expenditures by County'!E110/'Total Expenditures by County'!E$4)</f>
        <v>0</v>
      </c>
      <c r="F110" s="54">
        <f>('Total Expenditures by County'!F110/'Total Expenditures by County'!F$4)</f>
        <v>0</v>
      </c>
      <c r="G110" s="54">
        <f>('Total Expenditures by County'!G110/'Total Expenditures by County'!G$4)</f>
        <v>0</v>
      </c>
      <c r="H110" s="54">
        <f>('Total Expenditures by County'!H110/'Total Expenditures by County'!H$4)</f>
        <v>0</v>
      </c>
      <c r="I110" s="54">
        <f>('Total Expenditures by County'!I110/'Total Expenditures by County'!I$4)</f>
        <v>0</v>
      </c>
      <c r="J110" s="54">
        <f>('Total Expenditures by County'!J110/'Total Expenditures by County'!J$4)</f>
        <v>0</v>
      </c>
      <c r="K110" s="54">
        <f>('Total Expenditures by County'!K110/'Total Expenditures by County'!K$4)</f>
        <v>0</v>
      </c>
      <c r="L110" s="54">
        <f>('Total Expenditures by County'!L110/'Total Expenditures by County'!L$4)</f>
        <v>0</v>
      </c>
      <c r="M110" s="54">
        <f>('Total Expenditures by County'!M110/'Total Expenditures by County'!M$4)</f>
        <v>0</v>
      </c>
      <c r="N110" s="54">
        <f>('Total Expenditures by County'!N110/'Total Expenditures by County'!N$4)</f>
        <v>0</v>
      </c>
      <c r="O110" s="54">
        <f>('Total Expenditures by County'!O110/'Total Expenditures by County'!O$4)</f>
        <v>0</v>
      </c>
      <c r="P110" s="54">
        <f>('Total Expenditures by County'!P110/'Total Expenditures by County'!P$4)</f>
        <v>0</v>
      </c>
      <c r="Q110" s="54">
        <f>('Total Expenditures by County'!Q110/'Total Expenditures by County'!Q$4)</f>
        <v>0</v>
      </c>
      <c r="R110" s="54">
        <f>('Total Expenditures by County'!R110/'Total Expenditures by County'!R$4)</f>
        <v>0</v>
      </c>
      <c r="S110" s="54">
        <f>('Total Expenditures by County'!S110/'Total Expenditures by County'!S$4)</f>
        <v>0</v>
      </c>
      <c r="T110" s="54">
        <f>('Total Expenditures by County'!T110/'Total Expenditures by County'!T$4)</f>
        <v>0</v>
      </c>
      <c r="U110" s="54">
        <f>('Total Expenditures by County'!U110/'Total Expenditures by County'!U$4)</f>
        <v>0</v>
      </c>
      <c r="V110" s="54">
        <f>('Total Expenditures by County'!V110/'Total Expenditures by County'!V$4)</f>
        <v>0</v>
      </c>
      <c r="W110" s="54">
        <f>('Total Expenditures by County'!W110/'Total Expenditures by County'!W$4)</f>
        <v>0</v>
      </c>
      <c r="X110" s="54">
        <f>('Total Expenditures by County'!X110/'Total Expenditures by County'!X$4)</f>
        <v>0</v>
      </c>
      <c r="Y110" s="54">
        <f>('Total Expenditures by County'!Y110/'Total Expenditures by County'!Y$4)</f>
        <v>0</v>
      </c>
      <c r="Z110" s="54">
        <f>('Total Expenditures by County'!Z110/'Total Expenditures by County'!Z$4)</f>
        <v>0</v>
      </c>
      <c r="AA110" s="54">
        <f>('Total Expenditures by County'!AA110/'Total Expenditures by County'!AA$4)</f>
        <v>0</v>
      </c>
      <c r="AB110" s="54">
        <f>('Total Expenditures by County'!AB110/'Total Expenditures by County'!AB$4)</f>
        <v>0</v>
      </c>
      <c r="AC110" s="54">
        <f>('Total Expenditures by County'!AC110/'Total Expenditures by County'!AC$4)</f>
        <v>0</v>
      </c>
      <c r="AD110" s="54">
        <f>('Total Expenditures by County'!AD110/'Total Expenditures by County'!AD$4)</f>
        <v>0</v>
      </c>
      <c r="AE110" s="54">
        <f>('Total Expenditures by County'!AE110/'Total Expenditures by County'!AE$4)</f>
        <v>0</v>
      </c>
      <c r="AF110" s="54">
        <f>('Total Expenditures by County'!AF110/'Total Expenditures by County'!AF$4)</f>
        <v>0</v>
      </c>
      <c r="AG110" s="54">
        <f>('Total Expenditures by County'!AG110/'Total Expenditures by County'!AG$4)</f>
        <v>0</v>
      </c>
      <c r="AH110" s="54">
        <f>('Total Expenditures by County'!AH110/'Total Expenditures by County'!AH$4)</f>
        <v>0</v>
      </c>
      <c r="AI110" s="54">
        <f>('Total Expenditures by County'!AI110/'Total Expenditures by County'!AI$4)</f>
        <v>0</v>
      </c>
      <c r="AJ110" s="54">
        <f>('Total Expenditures by County'!AJ110/'Total Expenditures by County'!AJ$4)</f>
        <v>0</v>
      </c>
      <c r="AK110" s="54">
        <f>('Total Expenditures by County'!AK110/'Total Expenditures by County'!AK$4)</f>
        <v>0</v>
      </c>
      <c r="AL110" s="54">
        <f>('Total Expenditures by County'!AL110/'Total Expenditures by County'!AL$4)</f>
        <v>0</v>
      </c>
      <c r="AM110" s="54">
        <f>('Total Expenditures by County'!AM110/'Total Expenditures by County'!AM$4)</f>
        <v>0</v>
      </c>
      <c r="AN110" s="54">
        <f>('Total Expenditures by County'!AN110/'Total Expenditures by County'!AN$4)</f>
        <v>0</v>
      </c>
      <c r="AO110" s="54">
        <f>('Total Expenditures by County'!AO110/'Total Expenditures by County'!AO$4)</f>
        <v>0</v>
      </c>
      <c r="AP110" s="54">
        <f>('Total Expenditures by County'!AP110/'Total Expenditures by County'!AP$4)</f>
        <v>0</v>
      </c>
      <c r="AQ110" s="54">
        <f>('Total Expenditures by County'!AQ110/'Total Expenditures by County'!AQ$4)</f>
        <v>0</v>
      </c>
      <c r="AR110" s="54">
        <f>('Total Expenditures by County'!AR110/'Total Expenditures by County'!AR$4)</f>
        <v>2.8073359374446154E-2</v>
      </c>
      <c r="AS110" s="54">
        <f>('Total Expenditures by County'!AS110/'Total Expenditures by County'!AS$4)</f>
        <v>0</v>
      </c>
      <c r="AT110" s="54">
        <f>('Total Expenditures by County'!AT110/'Total Expenditures by County'!AT$4)</f>
        <v>0</v>
      </c>
      <c r="AU110" s="54">
        <f>('Total Expenditures by County'!AU110/'Total Expenditures by County'!AU$4)</f>
        <v>0</v>
      </c>
      <c r="AV110" s="54">
        <f>('Total Expenditures by County'!AV110/'Total Expenditures by County'!AV$4)</f>
        <v>0</v>
      </c>
      <c r="AW110" s="54">
        <f>('Total Expenditures by County'!AW110/'Total Expenditures by County'!AW$4)</f>
        <v>0</v>
      </c>
      <c r="AX110" s="54">
        <f>('Total Expenditures by County'!AX110/'Total Expenditures by County'!AX$4)</f>
        <v>0</v>
      </c>
      <c r="AY110" s="54">
        <f>('Total Expenditures by County'!AY110/'Total Expenditures by County'!AY$4)</f>
        <v>0</v>
      </c>
      <c r="AZ110" s="54">
        <f>('Total Expenditures by County'!AZ110/'Total Expenditures by County'!AZ$4)</f>
        <v>0</v>
      </c>
      <c r="BA110" s="54">
        <f>('Total Expenditures by County'!BA110/'Total Expenditures by County'!BA$4)</f>
        <v>0</v>
      </c>
      <c r="BB110" s="54">
        <f>('Total Expenditures by County'!BB110/'Total Expenditures by County'!BB$4)</f>
        <v>0</v>
      </c>
      <c r="BC110" s="54">
        <f>('Total Expenditures by County'!BC110/'Total Expenditures by County'!BC$4)</f>
        <v>0</v>
      </c>
      <c r="BD110" s="54">
        <f>('Total Expenditures by County'!BD110/'Total Expenditures by County'!BD$4)</f>
        <v>0</v>
      </c>
      <c r="BE110" s="54">
        <f>('Total Expenditures by County'!BE110/'Total Expenditures by County'!BE$4)</f>
        <v>0</v>
      </c>
      <c r="BF110" s="54">
        <f>('Total Expenditures by County'!BF110/'Total Expenditures by County'!BF$4)</f>
        <v>0</v>
      </c>
      <c r="BG110" s="54">
        <f>('Total Expenditures by County'!BG110/'Total Expenditures by County'!BG$4)</f>
        <v>0</v>
      </c>
      <c r="BH110" s="54">
        <f>('Total Expenditures by County'!BH110/'Total Expenditures by County'!BH$4)</f>
        <v>0</v>
      </c>
      <c r="BI110" s="54">
        <f>('Total Expenditures by County'!BI110/'Total Expenditures by County'!BI$4)</f>
        <v>0</v>
      </c>
      <c r="BJ110" s="54">
        <f>('Total Expenditures by County'!BJ110/'Total Expenditures by County'!BJ$4)</f>
        <v>0</v>
      </c>
      <c r="BK110" s="54">
        <f>('Total Expenditures by County'!BK110/'Total Expenditures by County'!BK$4)</f>
        <v>0</v>
      </c>
      <c r="BL110" s="54">
        <f>('Total Expenditures by County'!BL110/'Total Expenditures by County'!BL$4)</f>
        <v>0</v>
      </c>
      <c r="BM110" s="54">
        <f>('Total Expenditures by County'!BM110/'Total Expenditures by County'!BM$4)</f>
        <v>0</v>
      </c>
      <c r="BN110" s="54">
        <f>('Total Expenditures by County'!BN110/'Total Expenditures by County'!BN$4)</f>
        <v>0</v>
      </c>
      <c r="BO110" s="54">
        <f>('Total Expenditures by County'!BO110/'Total Expenditures by County'!BO$4)</f>
        <v>0</v>
      </c>
      <c r="BP110" s="54">
        <f>('Total Expenditures by County'!BP110/'Total Expenditures by County'!BP$4)</f>
        <v>0</v>
      </c>
      <c r="BQ110" s="55">
        <f>('Total Expenditures by County'!BQ110/'Total Expenditures by County'!BQ$4)</f>
        <v>0</v>
      </c>
    </row>
    <row r="111" spans="1:69" x14ac:dyDescent="0.25">
      <c r="A111" s="10"/>
      <c r="B111" s="11">
        <v>661</v>
      </c>
      <c r="C111" s="12" t="s">
        <v>204</v>
      </c>
      <c r="D111" s="54">
        <f>('Total Expenditures by County'!D111/'Total Expenditures by County'!D$4)</f>
        <v>5.1727002375770464E-2</v>
      </c>
      <c r="E111" s="54">
        <f>('Total Expenditures by County'!E111/'Total Expenditures by County'!E$4)</f>
        <v>0</v>
      </c>
      <c r="F111" s="54">
        <f>('Total Expenditures by County'!F111/'Total Expenditures by County'!F$4)</f>
        <v>0</v>
      </c>
      <c r="G111" s="54">
        <f>('Total Expenditures by County'!G111/'Total Expenditures by County'!G$4)</f>
        <v>0</v>
      </c>
      <c r="H111" s="54">
        <f>('Total Expenditures by County'!H111/'Total Expenditures by County'!H$4)</f>
        <v>4.4739365001785815E-4</v>
      </c>
      <c r="I111" s="54">
        <f>('Total Expenditures by County'!I111/'Total Expenditures by County'!I$4)</f>
        <v>3.3888822834403705E-2</v>
      </c>
      <c r="J111" s="54">
        <f>('Total Expenditures by County'!J111/'Total Expenditures by County'!J$4)</f>
        <v>0</v>
      </c>
      <c r="K111" s="54">
        <f>('Total Expenditures by County'!K111/'Total Expenditures by County'!K$4)</f>
        <v>0</v>
      </c>
      <c r="L111" s="54">
        <f>('Total Expenditures by County'!L111/'Total Expenditures by County'!L$4)</f>
        <v>0</v>
      </c>
      <c r="M111" s="54">
        <f>('Total Expenditures by County'!M111/'Total Expenditures by County'!M$4)</f>
        <v>0</v>
      </c>
      <c r="N111" s="54">
        <f>('Total Expenditures by County'!N111/'Total Expenditures by County'!N$4)</f>
        <v>0</v>
      </c>
      <c r="O111" s="54">
        <f>('Total Expenditures by County'!O111/'Total Expenditures by County'!O$4)</f>
        <v>0</v>
      </c>
      <c r="P111" s="54">
        <f>('Total Expenditures by County'!P111/'Total Expenditures by County'!P$4)</f>
        <v>0</v>
      </c>
      <c r="Q111" s="54">
        <f>('Total Expenditures by County'!Q111/'Total Expenditures by County'!Q$4)</f>
        <v>0</v>
      </c>
      <c r="R111" s="54">
        <f>('Total Expenditures by County'!R111/'Total Expenditures by County'!R$4)</f>
        <v>0.25459533698040004</v>
      </c>
      <c r="S111" s="54">
        <f>('Total Expenditures by County'!S111/'Total Expenditures by County'!S$4)</f>
        <v>0</v>
      </c>
      <c r="T111" s="54">
        <f>('Total Expenditures by County'!T111/'Total Expenditures by County'!T$4)</f>
        <v>0</v>
      </c>
      <c r="U111" s="54">
        <f>('Total Expenditures by County'!U111/'Total Expenditures by County'!U$4)</f>
        <v>0</v>
      </c>
      <c r="V111" s="54">
        <f>('Total Expenditures by County'!V111/'Total Expenditures by County'!V$4)</f>
        <v>0</v>
      </c>
      <c r="W111" s="54">
        <f>('Total Expenditures by County'!W111/'Total Expenditures by County'!W$4)</f>
        <v>0</v>
      </c>
      <c r="X111" s="54">
        <f>('Total Expenditures by County'!X111/'Total Expenditures by County'!X$4)</f>
        <v>0</v>
      </c>
      <c r="Y111" s="54">
        <f>('Total Expenditures by County'!Y111/'Total Expenditures by County'!Y$4)</f>
        <v>0</v>
      </c>
      <c r="Z111" s="54">
        <f>('Total Expenditures by County'!Z111/'Total Expenditures by County'!Z$4)</f>
        <v>0</v>
      </c>
      <c r="AA111" s="54">
        <f>('Total Expenditures by County'!AA111/'Total Expenditures by County'!AA$4)</f>
        <v>0</v>
      </c>
      <c r="AB111" s="54">
        <f>('Total Expenditures by County'!AB111/'Total Expenditures by County'!AB$4)</f>
        <v>0</v>
      </c>
      <c r="AC111" s="54">
        <f>('Total Expenditures by County'!AC111/'Total Expenditures by County'!AC$4)</f>
        <v>0</v>
      </c>
      <c r="AD111" s="54">
        <f>('Total Expenditures by County'!AD111/'Total Expenditures by County'!AD$4)</f>
        <v>-9.7760055711389546E-3</v>
      </c>
      <c r="AE111" s="54">
        <f>('Total Expenditures by County'!AE111/'Total Expenditures by County'!AE$4)</f>
        <v>0</v>
      </c>
      <c r="AF111" s="54">
        <f>('Total Expenditures by County'!AF111/'Total Expenditures by County'!AF$4)</f>
        <v>0</v>
      </c>
      <c r="AG111" s="54">
        <f>('Total Expenditures by County'!AG111/'Total Expenditures by County'!AG$4)</f>
        <v>0</v>
      </c>
      <c r="AH111" s="54">
        <f>('Total Expenditures by County'!AH111/'Total Expenditures by County'!AH$4)</f>
        <v>0</v>
      </c>
      <c r="AI111" s="54">
        <f>('Total Expenditures by County'!AI111/'Total Expenditures by County'!AI$4)</f>
        <v>0</v>
      </c>
      <c r="AJ111" s="54">
        <f>('Total Expenditures by County'!AJ111/'Total Expenditures by County'!AJ$4)</f>
        <v>0</v>
      </c>
      <c r="AK111" s="54">
        <f>('Total Expenditures by County'!AK111/'Total Expenditures by County'!AK$4)</f>
        <v>0</v>
      </c>
      <c r="AL111" s="54">
        <f>('Total Expenditures by County'!AL111/'Total Expenditures by County'!AL$4)</f>
        <v>0</v>
      </c>
      <c r="AM111" s="54">
        <f>('Total Expenditures by County'!AM111/'Total Expenditures by County'!AM$4)</f>
        <v>0</v>
      </c>
      <c r="AN111" s="54">
        <f>('Total Expenditures by County'!AN111/'Total Expenditures by County'!AN$4)</f>
        <v>0</v>
      </c>
      <c r="AO111" s="54">
        <f>('Total Expenditures by County'!AO111/'Total Expenditures by County'!AO$4)</f>
        <v>0</v>
      </c>
      <c r="AP111" s="54">
        <f>('Total Expenditures by County'!AP111/'Total Expenditures by County'!AP$4)</f>
        <v>0</v>
      </c>
      <c r="AQ111" s="54">
        <f>('Total Expenditures by County'!AQ111/'Total Expenditures by County'!AQ$4)</f>
        <v>0</v>
      </c>
      <c r="AR111" s="54">
        <f>('Total Expenditures by County'!AR111/'Total Expenditures by County'!AR$4)</f>
        <v>0</v>
      </c>
      <c r="AS111" s="54">
        <f>('Total Expenditures by County'!AS111/'Total Expenditures by County'!AS$4)</f>
        <v>0</v>
      </c>
      <c r="AT111" s="54">
        <f>('Total Expenditures by County'!AT111/'Total Expenditures by County'!AT$4)</f>
        <v>0</v>
      </c>
      <c r="AU111" s="54">
        <f>('Total Expenditures by County'!AU111/'Total Expenditures by County'!AU$4)</f>
        <v>0</v>
      </c>
      <c r="AV111" s="54">
        <f>('Total Expenditures by County'!AV111/'Total Expenditures by County'!AV$4)</f>
        <v>0</v>
      </c>
      <c r="AW111" s="54">
        <f>('Total Expenditures by County'!AW111/'Total Expenditures by County'!AW$4)</f>
        <v>0</v>
      </c>
      <c r="AX111" s="54">
        <f>('Total Expenditures by County'!AX111/'Total Expenditures by County'!AX$4)</f>
        <v>0</v>
      </c>
      <c r="AY111" s="54">
        <f>('Total Expenditures by County'!AY111/'Total Expenditures by County'!AY$4)</f>
        <v>0</v>
      </c>
      <c r="AZ111" s="54">
        <f>('Total Expenditures by County'!AZ111/'Total Expenditures by County'!AZ$4)</f>
        <v>0</v>
      </c>
      <c r="BA111" s="54">
        <f>('Total Expenditures by County'!BA111/'Total Expenditures by County'!BA$4)</f>
        <v>0</v>
      </c>
      <c r="BB111" s="54">
        <f>('Total Expenditures by County'!BB111/'Total Expenditures by County'!BB$4)</f>
        <v>0</v>
      </c>
      <c r="BC111" s="54">
        <f>('Total Expenditures by County'!BC111/'Total Expenditures by County'!BC$4)</f>
        <v>0</v>
      </c>
      <c r="BD111" s="54">
        <f>('Total Expenditures by County'!BD111/'Total Expenditures by County'!BD$4)</f>
        <v>0</v>
      </c>
      <c r="BE111" s="54">
        <f>('Total Expenditures by County'!BE111/'Total Expenditures by County'!BE$4)</f>
        <v>0</v>
      </c>
      <c r="BF111" s="54">
        <f>('Total Expenditures by County'!BF111/'Total Expenditures by County'!BF$4)</f>
        <v>0</v>
      </c>
      <c r="BG111" s="54">
        <f>('Total Expenditures by County'!BG111/'Total Expenditures by County'!BG$4)</f>
        <v>0</v>
      </c>
      <c r="BH111" s="54">
        <f>('Total Expenditures by County'!BH111/'Total Expenditures by County'!BH$4)</f>
        <v>0</v>
      </c>
      <c r="BI111" s="54">
        <f>('Total Expenditures by County'!BI111/'Total Expenditures by County'!BI$4)</f>
        <v>0</v>
      </c>
      <c r="BJ111" s="54">
        <f>('Total Expenditures by County'!BJ111/'Total Expenditures by County'!BJ$4)</f>
        <v>0</v>
      </c>
      <c r="BK111" s="54">
        <f>('Total Expenditures by County'!BK111/'Total Expenditures by County'!BK$4)</f>
        <v>0</v>
      </c>
      <c r="BL111" s="54">
        <f>('Total Expenditures by County'!BL111/'Total Expenditures by County'!BL$4)</f>
        <v>0</v>
      </c>
      <c r="BM111" s="54">
        <f>('Total Expenditures by County'!BM111/'Total Expenditures by County'!BM$4)</f>
        <v>0</v>
      </c>
      <c r="BN111" s="54">
        <f>('Total Expenditures by County'!BN111/'Total Expenditures by County'!BN$4)</f>
        <v>1.7406282030288144E-3</v>
      </c>
      <c r="BO111" s="54">
        <f>('Total Expenditures by County'!BO111/'Total Expenditures by County'!BO$4)</f>
        <v>0</v>
      </c>
      <c r="BP111" s="54">
        <f>('Total Expenditures by County'!BP111/'Total Expenditures by County'!BP$4)</f>
        <v>0</v>
      </c>
      <c r="BQ111" s="55">
        <f>('Total Expenditures by County'!BQ111/'Total Expenditures by County'!BQ$4)</f>
        <v>0</v>
      </c>
    </row>
    <row r="112" spans="1:69" x14ac:dyDescent="0.25">
      <c r="A112" s="10"/>
      <c r="B112" s="11">
        <v>662</v>
      </c>
      <c r="C112" s="12" t="s">
        <v>205</v>
      </c>
      <c r="D112" s="54">
        <f>('Total Expenditures by County'!D112/'Total Expenditures by County'!D$4)</f>
        <v>8.581017095579074E-3</v>
      </c>
      <c r="E112" s="54">
        <f>('Total Expenditures by County'!E112/'Total Expenditures by County'!E$4)</f>
        <v>0</v>
      </c>
      <c r="F112" s="54">
        <f>('Total Expenditures by County'!F112/'Total Expenditures by County'!F$4)</f>
        <v>0</v>
      </c>
      <c r="G112" s="54">
        <f>('Total Expenditures by County'!G112/'Total Expenditures by County'!G$4)</f>
        <v>0</v>
      </c>
      <c r="H112" s="54">
        <f>('Total Expenditures by County'!H112/'Total Expenditures by County'!H$4)</f>
        <v>0</v>
      </c>
      <c r="I112" s="54">
        <f>('Total Expenditures by County'!I112/'Total Expenditures by County'!I$4)</f>
        <v>2.0677925797263276E-2</v>
      </c>
      <c r="J112" s="54">
        <f>('Total Expenditures by County'!J112/'Total Expenditures by County'!J$4)</f>
        <v>0</v>
      </c>
      <c r="K112" s="54">
        <f>('Total Expenditures by County'!K112/'Total Expenditures by County'!K$4)</f>
        <v>0</v>
      </c>
      <c r="L112" s="54">
        <f>('Total Expenditures by County'!L112/'Total Expenditures by County'!L$4)</f>
        <v>0</v>
      </c>
      <c r="M112" s="54">
        <f>('Total Expenditures by County'!M112/'Total Expenditures by County'!M$4)</f>
        <v>0</v>
      </c>
      <c r="N112" s="54">
        <f>('Total Expenditures by County'!N112/'Total Expenditures by County'!N$4)</f>
        <v>0</v>
      </c>
      <c r="O112" s="54">
        <f>('Total Expenditures by County'!O112/'Total Expenditures by County'!O$4)</f>
        <v>0</v>
      </c>
      <c r="P112" s="54">
        <f>('Total Expenditures by County'!P112/'Total Expenditures by County'!P$4)</f>
        <v>0</v>
      </c>
      <c r="Q112" s="54">
        <f>('Total Expenditures by County'!Q112/'Total Expenditures by County'!Q$4)</f>
        <v>0</v>
      </c>
      <c r="R112" s="54">
        <f>('Total Expenditures by County'!R112/'Total Expenditures by County'!R$4)</f>
        <v>0</v>
      </c>
      <c r="S112" s="54">
        <f>('Total Expenditures by County'!S112/'Total Expenditures by County'!S$4)</f>
        <v>0</v>
      </c>
      <c r="T112" s="54">
        <f>('Total Expenditures by County'!T112/'Total Expenditures by County'!T$4)</f>
        <v>0</v>
      </c>
      <c r="U112" s="54">
        <f>('Total Expenditures by County'!U112/'Total Expenditures by County'!U$4)</f>
        <v>0</v>
      </c>
      <c r="V112" s="54">
        <f>('Total Expenditures by County'!V112/'Total Expenditures by County'!V$4)</f>
        <v>0</v>
      </c>
      <c r="W112" s="54">
        <f>('Total Expenditures by County'!W112/'Total Expenditures by County'!W$4)</f>
        <v>0</v>
      </c>
      <c r="X112" s="54">
        <f>('Total Expenditures by County'!X112/'Total Expenditures by County'!X$4)</f>
        <v>0</v>
      </c>
      <c r="Y112" s="54">
        <f>('Total Expenditures by County'!Y112/'Total Expenditures by County'!Y$4)</f>
        <v>0</v>
      </c>
      <c r="Z112" s="54">
        <f>('Total Expenditures by County'!Z112/'Total Expenditures by County'!Z$4)</f>
        <v>0</v>
      </c>
      <c r="AA112" s="54">
        <f>('Total Expenditures by County'!AA112/'Total Expenditures by County'!AA$4)</f>
        <v>0</v>
      </c>
      <c r="AB112" s="54">
        <f>('Total Expenditures by County'!AB112/'Total Expenditures by County'!AB$4)</f>
        <v>0</v>
      </c>
      <c r="AC112" s="54">
        <f>('Total Expenditures by County'!AC112/'Total Expenditures by County'!AC$4)</f>
        <v>0</v>
      </c>
      <c r="AD112" s="54">
        <f>('Total Expenditures by County'!AD112/'Total Expenditures by County'!AD$4)</f>
        <v>0.36763242501851451</v>
      </c>
      <c r="AE112" s="54">
        <f>('Total Expenditures by County'!AE112/'Total Expenditures by County'!AE$4)</f>
        <v>0</v>
      </c>
      <c r="AF112" s="54">
        <f>('Total Expenditures by County'!AF112/'Total Expenditures by County'!AF$4)</f>
        <v>0.63121429065770551</v>
      </c>
      <c r="AG112" s="54">
        <f>('Total Expenditures by County'!AG112/'Total Expenditures by County'!AG$4)</f>
        <v>0</v>
      </c>
      <c r="AH112" s="54">
        <f>('Total Expenditures by County'!AH112/'Total Expenditures by County'!AH$4)</f>
        <v>0</v>
      </c>
      <c r="AI112" s="54">
        <f>('Total Expenditures by County'!AI112/'Total Expenditures by County'!AI$4)</f>
        <v>0</v>
      </c>
      <c r="AJ112" s="54">
        <f>('Total Expenditures by County'!AJ112/'Total Expenditures by County'!AJ$4)</f>
        <v>0</v>
      </c>
      <c r="AK112" s="54">
        <f>('Total Expenditures by County'!AK112/'Total Expenditures by County'!AK$4)</f>
        <v>0</v>
      </c>
      <c r="AL112" s="54">
        <f>('Total Expenditures by County'!AL112/'Total Expenditures by County'!AL$4)</f>
        <v>0.39324483329706283</v>
      </c>
      <c r="AM112" s="54">
        <f>('Total Expenditures by County'!AM112/'Total Expenditures by County'!AM$4)</f>
        <v>0</v>
      </c>
      <c r="AN112" s="54">
        <f>('Total Expenditures by County'!AN112/'Total Expenditures by County'!AN$4)</f>
        <v>0</v>
      </c>
      <c r="AO112" s="54">
        <f>('Total Expenditures by County'!AO112/'Total Expenditures by County'!AO$4)</f>
        <v>0</v>
      </c>
      <c r="AP112" s="54">
        <f>('Total Expenditures by County'!AP112/'Total Expenditures by County'!AP$4)</f>
        <v>2.4362276747578557E-2</v>
      </c>
      <c r="AQ112" s="54">
        <f>('Total Expenditures by County'!AQ112/'Total Expenditures by County'!AQ$4)</f>
        <v>0</v>
      </c>
      <c r="AR112" s="54">
        <f>('Total Expenditures by County'!AR112/'Total Expenditures by County'!AR$4)</f>
        <v>8.0554945093896879E-2</v>
      </c>
      <c r="AS112" s="54">
        <f>('Total Expenditures by County'!AS112/'Total Expenditures by County'!AS$4)</f>
        <v>0</v>
      </c>
      <c r="AT112" s="54">
        <f>('Total Expenditures by County'!AT112/'Total Expenditures by County'!AT$4)</f>
        <v>8.0120854719522405E-2</v>
      </c>
      <c r="AU112" s="54">
        <f>('Total Expenditures by County'!AU112/'Total Expenditures by County'!AU$4)</f>
        <v>3.5128271415319576E-3</v>
      </c>
      <c r="AV112" s="54">
        <f>('Total Expenditures by County'!AV112/'Total Expenditures by County'!AV$4)</f>
        <v>1.4290326507497128E-3</v>
      </c>
      <c r="AW112" s="54">
        <f>('Total Expenditures by County'!AW112/'Total Expenditures by County'!AW$4)</f>
        <v>6.6198861379584268E-4</v>
      </c>
      <c r="AX112" s="54">
        <f>('Total Expenditures by County'!AX112/'Total Expenditures by County'!AX$4)</f>
        <v>4.7381873558250279E-3</v>
      </c>
      <c r="AY112" s="54">
        <f>('Total Expenditures by County'!AY112/'Total Expenditures by County'!AY$4)</f>
        <v>0</v>
      </c>
      <c r="AZ112" s="54">
        <f>('Total Expenditures by County'!AZ112/'Total Expenditures by County'!AZ$4)</f>
        <v>0</v>
      </c>
      <c r="BA112" s="54">
        <f>('Total Expenditures by County'!BA112/'Total Expenditures by County'!BA$4)</f>
        <v>0</v>
      </c>
      <c r="BB112" s="54">
        <f>('Total Expenditures by County'!BB112/'Total Expenditures by County'!BB$4)</f>
        <v>0</v>
      </c>
      <c r="BC112" s="54">
        <f>('Total Expenditures by County'!BC112/'Total Expenditures by County'!BC$4)</f>
        <v>2.1596781337664257E-2</v>
      </c>
      <c r="BD112" s="54">
        <f>('Total Expenditures by County'!BD112/'Total Expenditures by County'!BD$4)</f>
        <v>0</v>
      </c>
      <c r="BE112" s="54">
        <f>('Total Expenditures by County'!BE112/'Total Expenditures by County'!BE$4)</f>
        <v>0</v>
      </c>
      <c r="BF112" s="54">
        <f>('Total Expenditures by County'!BF112/'Total Expenditures by County'!BF$4)</f>
        <v>4.0660059407013026E-3</v>
      </c>
      <c r="BG112" s="54">
        <f>('Total Expenditures by County'!BG112/'Total Expenditures by County'!BG$4)</f>
        <v>0</v>
      </c>
      <c r="BH112" s="54">
        <f>('Total Expenditures by County'!BH112/'Total Expenditures by County'!BH$4)</f>
        <v>0</v>
      </c>
      <c r="BI112" s="54">
        <f>('Total Expenditures by County'!BI112/'Total Expenditures by County'!BI$4)</f>
        <v>0</v>
      </c>
      <c r="BJ112" s="54">
        <f>('Total Expenditures by County'!BJ112/'Total Expenditures by County'!BJ$4)</f>
        <v>0</v>
      </c>
      <c r="BK112" s="54">
        <f>('Total Expenditures by County'!BK112/'Total Expenditures by County'!BK$4)</f>
        <v>0</v>
      </c>
      <c r="BL112" s="54">
        <f>('Total Expenditures by County'!BL112/'Total Expenditures by County'!BL$4)</f>
        <v>0</v>
      </c>
      <c r="BM112" s="54">
        <f>('Total Expenditures by County'!BM112/'Total Expenditures by County'!BM$4)</f>
        <v>0</v>
      </c>
      <c r="BN112" s="54">
        <f>('Total Expenditures by County'!BN112/'Total Expenditures by County'!BN$4)</f>
        <v>1.7406282030288144E-3</v>
      </c>
      <c r="BO112" s="54">
        <f>('Total Expenditures by County'!BO112/'Total Expenditures by County'!BO$4)</f>
        <v>0</v>
      </c>
      <c r="BP112" s="54">
        <f>('Total Expenditures by County'!BP112/'Total Expenditures by County'!BP$4)</f>
        <v>0</v>
      </c>
      <c r="BQ112" s="55">
        <f>('Total Expenditures by County'!BQ112/'Total Expenditures by County'!BQ$4)</f>
        <v>0</v>
      </c>
    </row>
    <row r="113" spans="1:69" x14ac:dyDescent="0.25">
      <c r="A113" s="10"/>
      <c r="B113" s="11">
        <v>663</v>
      </c>
      <c r="C113" s="12" t="s">
        <v>206</v>
      </c>
      <c r="D113" s="54">
        <f>('Total Expenditures by County'!D113/'Total Expenditures by County'!D$4)</f>
        <v>0.41131149175125847</v>
      </c>
      <c r="E113" s="54">
        <f>('Total Expenditures by County'!E113/'Total Expenditures by County'!E$4)</f>
        <v>0</v>
      </c>
      <c r="F113" s="54">
        <f>('Total Expenditures by County'!F113/'Total Expenditures by County'!F$4)</f>
        <v>0</v>
      </c>
      <c r="G113" s="54">
        <f>('Total Expenditures by County'!G113/'Total Expenditures by County'!G$4)</f>
        <v>0</v>
      </c>
      <c r="H113" s="54">
        <f>('Total Expenditures by County'!H113/'Total Expenditures by County'!H$4)</f>
        <v>0</v>
      </c>
      <c r="I113" s="54">
        <f>('Total Expenditures by County'!I113/'Total Expenditures by County'!I$4)</f>
        <v>0</v>
      </c>
      <c r="J113" s="54">
        <f>('Total Expenditures by County'!J113/'Total Expenditures by County'!J$4)</f>
        <v>0</v>
      </c>
      <c r="K113" s="54">
        <f>('Total Expenditures by County'!K113/'Total Expenditures by County'!K$4)</f>
        <v>0</v>
      </c>
      <c r="L113" s="54">
        <f>('Total Expenditures by County'!L113/'Total Expenditures by County'!L$4)</f>
        <v>0</v>
      </c>
      <c r="M113" s="54">
        <f>('Total Expenditures by County'!M113/'Total Expenditures by County'!M$4)</f>
        <v>0</v>
      </c>
      <c r="N113" s="54">
        <f>('Total Expenditures by County'!N113/'Total Expenditures by County'!N$4)</f>
        <v>0</v>
      </c>
      <c r="O113" s="54">
        <f>('Total Expenditures by County'!O113/'Total Expenditures by County'!O$4)</f>
        <v>0</v>
      </c>
      <c r="P113" s="54">
        <f>('Total Expenditures by County'!P113/'Total Expenditures by County'!P$4)</f>
        <v>0</v>
      </c>
      <c r="Q113" s="54">
        <f>('Total Expenditures by County'!Q113/'Total Expenditures by County'!Q$4)</f>
        <v>0</v>
      </c>
      <c r="R113" s="54">
        <f>('Total Expenditures by County'!R113/'Total Expenditures by County'!R$4)</f>
        <v>0</v>
      </c>
      <c r="S113" s="54">
        <f>('Total Expenditures by County'!S113/'Total Expenditures by County'!S$4)</f>
        <v>0</v>
      </c>
      <c r="T113" s="54">
        <f>('Total Expenditures by County'!T113/'Total Expenditures by County'!T$4)</f>
        <v>0</v>
      </c>
      <c r="U113" s="54">
        <f>('Total Expenditures by County'!U113/'Total Expenditures by County'!U$4)</f>
        <v>0</v>
      </c>
      <c r="V113" s="54">
        <f>('Total Expenditures by County'!V113/'Total Expenditures by County'!V$4)</f>
        <v>0</v>
      </c>
      <c r="W113" s="54">
        <f>('Total Expenditures by County'!W113/'Total Expenditures by County'!W$4)</f>
        <v>0</v>
      </c>
      <c r="X113" s="54">
        <f>('Total Expenditures by County'!X113/'Total Expenditures by County'!X$4)</f>
        <v>0</v>
      </c>
      <c r="Y113" s="54">
        <f>('Total Expenditures by County'!Y113/'Total Expenditures by County'!Y$4)</f>
        <v>0</v>
      </c>
      <c r="Z113" s="54">
        <f>('Total Expenditures by County'!Z113/'Total Expenditures by County'!Z$4)</f>
        <v>0</v>
      </c>
      <c r="AA113" s="54">
        <f>('Total Expenditures by County'!AA113/'Total Expenditures by County'!AA$4)</f>
        <v>0</v>
      </c>
      <c r="AB113" s="54">
        <f>('Total Expenditures by County'!AB113/'Total Expenditures by County'!AB$4)</f>
        <v>0</v>
      </c>
      <c r="AC113" s="54">
        <f>('Total Expenditures by County'!AC113/'Total Expenditures by County'!AC$4)</f>
        <v>0</v>
      </c>
      <c r="AD113" s="54">
        <f>('Total Expenditures by County'!AD113/'Total Expenditures by County'!AD$4)</f>
        <v>0</v>
      </c>
      <c r="AE113" s="54">
        <f>('Total Expenditures by County'!AE113/'Total Expenditures by County'!AE$4)</f>
        <v>0</v>
      </c>
      <c r="AF113" s="54">
        <f>('Total Expenditures by County'!AF113/'Total Expenditures by County'!AF$4)</f>
        <v>0</v>
      </c>
      <c r="AG113" s="54">
        <f>('Total Expenditures by County'!AG113/'Total Expenditures by County'!AG$4)</f>
        <v>0</v>
      </c>
      <c r="AH113" s="54">
        <f>('Total Expenditures by County'!AH113/'Total Expenditures by County'!AH$4)</f>
        <v>0</v>
      </c>
      <c r="AI113" s="54">
        <f>('Total Expenditures by County'!AI113/'Total Expenditures by County'!AI$4)</f>
        <v>0</v>
      </c>
      <c r="AJ113" s="54">
        <f>('Total Expenditures by County'!AJ113/'Total Expenditures by County'!AJ$4)</f>
        <v>0</v>
      </c>
      <c r="AK113" s="54">
        <f>('Total Expenditures by County'!AK113/'Total Expenditures by County'!AK$4)</f>
        <v>8.9800197291069847E-2</v>
      </c>
      <c r="AL113" s="54">
        <f>('Total Expenditures by County'!AL113/'Total Expenditures by County'!AL$4)</f>
        <v>0.26212879595442456</v>
      </c>
      <c r="AM113" s="54">
        <f>('Total Expenditures by County'!AM113/'Total Expenditures by County'!AM$4)</f>
        <v>0</v>
      </c>
      <c r="AN113" s="54">
        <f>('Total Expenditures by County'!AN113/'Total Expenditures by County'!AN$4)</f>
        <v>0</v>
      </c>
      <c r="AO113" s="54">
        <f>('Total Expenditures by County'!AO113/'Total Expenditures by County'!AO$4)</f>
        <v>0</v>
      </c>
      <c r="AP113" s="54">
        <f>('Total Expenditures by County'!AP113/'Total Expenditures by County'!AP$4)</f>
        <v>0</v>
      </c>
      <c r="AQ113" s="54">
        <f>('Total Expenditures by County'!AQ113/'Total Expenditures by County'!AQ$4)</f>
        <v>0</v>
      </c>
      <c r="AR113" s="54">
        <f>('Total Expenditures by County'!AR113/'Total Expenditures by County'!AR$4)</f>
        <v>0</v>
      </c>
      <c r="AS113" s="54">
        <f>('Total Expenditures by County'!AS113/'Total Expenditures by County'!AS$4)</f>
        <v>0.19481973101576128</v>
      </c>
      <c r="AT113" s="54">
        <f>('Total Expenditures by County'!AT113/'Total Expenditures by County'!AT$4)</f>
        <v>0</v>
      </c>
      <c r="AU113" s="54">
        <f>('Total Expenditures by County'!AU113/'Total Expenditures by County'!AU$4)</f>
        <v>0</v>
      </c>
      <c r="AV113" s="54">
        <f>('Total Expenditures by County'!AV113/'Total Expenditures by County'!AV$4)</f>
        <v>0</v>
      </c>
      <c r="AW113" s="54">
        <f>('Total Expenditures by County'!AW113/'Total Expenditures by County'!AW$4)</f>
        <v>7.9173838209982781E-3</v>
      </c>
      <c r="AX113" s="54">
        <f>('Total Expenditures by County'!AX113/'Total Expenditures by County'!AX$4)</f>
        <v>0</v>
      </c>
      <c r="AY113" s="54">
        <f>('Total Expenditures by County'!AY113/'Total Expenditures by County'!AY$4)</f>
        <v>0</v>
      </c>
      <c r="AZ113" s="54">
        <f>('Total Expenditures by County'!AZ113/'Total Expenditures by County'!AZ$4)</f>
        <v>0</v>
      </c>
      <c r="BA113" s="54">
        <f>('Total Expenditures by County'!BA113/'Total Expenditures by County'!BA$4)</f>
        <v>0</v>
      </c>
      <c r="BB113" s="54">
        <f>('Total Expenditures by County'!BB113/'Total Expenditures by County'!BB$4)</f>
        <v>0</v>
      </c>
      <c r="BC113" s="54">
        <f>('Total Expenditures by County'!BC113/'Total Expenditures by County'!BC$4)</f>
        <v>8.3068802598553083E-3</v>
      </c>
      <c r="BD113" s="54">
        <f>('Total Expenditures by County'!BD113/'Total Expenditures by County'!BD$4)</f>
        <v>0</v>
      </c>
      <c r="BE113" s="54">
        <f>('Total Expenditures by County'!BE113/'Total Expenditures by County'!BE$4)</f>
        <v>0</v>
      </c>
      <c r="BF113" s="54">
        <f>('Total Expenditures by County'!BF113/'Total Expenditures by County'!BF$4)</f>
        <v>0</v>
      </c>
      <c r="BG113" s="54">
        <f>('Total Expenditures by County'!BG113/'Total Expenditures by County'!BG$4)</f>
        <v>0</v>
      </c>
      <c r="BH113" s="54">
        <f>('Total Expenditures by County'!BH113/'Total Expenditures by County'!BH$4)</f>
        <v>0</v>
      </c>
      <c r="BI113" s="54">
        <f>('Total Expenditures by County'!BI113/'Total Expenditures by County'!BI$4)</f>
        <v>0</v>
      </c>
      <c r="BJ113" s="54">
        <f>('Total Expenditures by County'!BJ113/'Total Expenditures by County'!BJ$4)</f>
        <v>0</v>
      </c>
      <c r="BK113" s="54">
        <f>('Total Expenditures by County'!BK113/'Total Expenditures by County'!BK$4)</f>
        <v>0</v>
      </c>
      <c r="BL113" s="54">
        <f>('Total Expenditures by County'!BL113/'Total Expenditures by County'!BL$4)</f>
        <v>0</v>
      </c>
      <c r="BM113" s="54">
        <f>('Total Expenditures by County'!BM113/'Total Expenditures by County'!BM$4)</f>
        <v>0</v>
      </c>
      <c r="BN113" s="54">
        <f>('Total Expenditures by County'!BN113/'Total Expenditures by County'!BN$4)</f>
        <v>0</v>
      </c>
      <c r="BO113" s="54">
        <f>('Total Expenditures by County'!BO113/'Total Expenditures by County'!BO$4)</f>
        <v>0</v>
      </c>
      <c r="BP113" s="54">
        <f>('Total Expenditures by County'!BP113/'Total Expenditures by County'!BP$4)</f>
        <v>0</v>
      </c>
      <c r="BQ113" s="55">
        <f>('Total Expenditures by County'!BQ113/'Total Expenditures by County'!BQ$4)</f>
        <v>0</v>
      </c>
    </row>
    <row r="114" spans="1:69" x14ac:dyDescent="0.25">
      <c r="A114" s="10"/>
      <c r="B114" s="11">
        <v>664</v>
      </c>
      <c r="C114" s="12" t="s">
        <v>207</v>
      </c>
      <c r="D114" s="54">
        <f>('Total Expenditures by County'!D114/'Total Expenditures by County'!D$4)</f>
        <v>0</v>
      </c>
      <c r="E114" s="54">
        <f>('Total Expenditures by County'!E114/'Total Expenditures by County'!E$4)</f>
        <v>0</v>
      </c>
      <c r="F114" s="54">
        <f>('Total Expenditures by County'!F114/'Total Expenditures by County'!F$4)</f>
        <v>0</v>
      </c>
      <c r="G114" s="54">
        <f>('Total Expenditures by County'!G114/'Total Expenditures by County'!G$4)</f>
        <v>0</v>
      </c>
      <c r="H114" s="54">
        <f>('Total Expenditures by County'!H114/'Total Expenditures by County'!H$4)</f>
        <v>0</v>
      </c>
      <c r="I114" s="54">
        <f>('Total Expenditures by County'!I114/'Total Expenditures by County'!I$4)</f>
        <v>0</v>
      </c>
      <c r="J114" s="54">
        <f>('Total Expenditures by County'!J114/'Total Expenditures by County'!J$4)</f>
        <v>0</v>
      </c>
      <c r="K114" s="54">
        <f>('Total Expenditures by County'!K114/'Total Expenditures by County'!K$4)</f>
        <v>1.396338375641109</v>
      </c>
      <c r="L114" s="54">
        <f>('Total Expenditures by County'!L114/'Total Expenditures by County'!L$4)</f>
        <v>0</v>
      </c>
      <c r="M114" s="54">
        <f>('Total Expenditures by County'!M114/'Total Expenditures by County'!M$4)</f>
        <v>0</v>
      </c>
      <c r="N114" s="54">
        <f>('Total Expenditures by County'!N114/'Total Expenditures by County'!N$4)</f>
        <v>0</v>
      </c>
      <c r="O114" s="54">
        <f>('Total Expenditures by County'!O114/'Total Expenditures by County'!O$4)</f>
        <v>0</v>
      </c>
      <c r="P114" s="54">
        <f>('Total Expenditures by County'!P114/'Total Expenditures by County'!P$4)</f>
        <v>0</v>
      </c>
      <c r="Q114" s="54">
        <f>('Total Expenditures by County'!Q114/'Total Expenditures by County'!Q$4)</f>
        <v>0</v>
      </c>
      <c r="R114" s="54">
        <f>('Total Expenditures by County'!R114/'Total Expenditures by County'!R$4)</f>
        <v>0.32912526389634517</v>
      </c>
      <c r="S114" s="54">
        <f>('Total Expenditures by County'!S114/'Total Expenditures by County'!S$4)</f>
        <v>0</v>
      </c>
      <c r="T114" s="54">
        <f>('Total Expenditures by County'!T114/'Total Expenditures by County'!T$4)</f>
        <v>0</v>
      </c>
      <c r="U114" s="54">
        <f>('Total Expenditures by County'!U114/'Total Expenditures by County'!U$4)</f>
        <v>0</v>
      </c>
      <c r="V114" s="54">
        <f>('Total Expenditures by County'!V114/'Total Expenditures by County'!V$4)</f>
        <v>0</v>
      </c>
      <c r="W114" s="54">
        <f>('Total Expenditures by County'!W114/'Total Expenditures by County'!W$4)</f>
        <v>0</v>
      </c>
      <c r="X114" s="54">
        <f>('Total Expenditures by County'!X114/'Total Expenditures by County'!X$4)</f>
        <v>0</v>
      </c>
      <c r="Y114" s="54">
        <f>('Total Expenditures by County'!Y114/'Total Expenditures by County'!Y$4)</f>
        <v>0</v>
      </c>
      <c r="Z114" s="54">
        <f>('Total Expenditures by County'!Z114/'Total Expenditures by County'!Z$4)</f>
        <v>0</v>
      </c>
      <c r="AA114" s="54">
        <f>('Total Expenditures by County'!AA114/'Total Expenditures by County'!AA$4)</f>
        <v>0</v>
      </c>
      <c r="AB114" s="54">
        <f>('Total Expenditures by County'!AB114/'Total Expenditures by County'!AB$4)</f>
        <v>0</v>
      </c>
      <c r="AC114" s="54">
        <f>('Total Expenditures by County'!AC114/'Total Expenditures by County'!AC$4)</f>
        <v>0</v>
      </c>
      <c r="AD114" s="54">
        <f>('Total Expenditures by County'!AD114/'Total Expenditures by County'!AD$4)</f>
        <v>0</v>
      </c>
      <c r="AE114" s="54">
        <f>('Total Expenditures by County'!AE114/'Total Expenditures by County'!AE$4)</f>
        <v>0</v>
      </c>
      <c r="AF114" s="54">
        <f>('Total Expenditures by County'!AF114/'Total Expenditures by County'!AF$4)</f>
        <v>0</v>
      </c>
      <c r="AG114" s="54">
        <f>('Total Expenditures by County'!AG114/'Total Expenditures by County'!AG$4)</f>
        <v>0</v>
      </c>
      <c r="AH114" s="54">
        <f>('Total Expenditures by County'!AH114/'Total Expenditures by County'!AH$4)</f>
        <v>0</v>
      </c>
      <c r="AI114" s="54">
        <f>('Total Expenditures by County'!AI114/'Total Expenditures by County'!AI$4)</f>
        <v>0</v>
      </c>
      <c r="AJ114" s="54">
        <f>('Total Expenditures by County'!AJ114/'Total Expenditures by County'!AJ$4)</f>
        <v>0</v>
      </c>
      <c r="AK114" s="54">
        <f>('Total Expenditures by County'!AK114/'Total Expenditures by County'!AK$4)</f>
        <v>0.48457525999104545</v>
      </c>
      <c r="AL114" s="54">
        <f>('Total Expenditures by County'!AL114/'Total Expenditures by County'!AL$4)</f>
        <v>0</v>
      </c>
      <c r="AM114" s="54">
        <f>('Total Expenditures by County'!AM114/'Total Expenditures by County'!AM$4)</f>
        <v>0</v>
      </c>
      <c r="AN114" s="54">
        <f>('Total Expenditures by County'!AN114/'Total Expenditures by County'!AN$4)</f>
        <v>0</v>
      </c>
      <c r="AO114" s="54">
        <f>('Total Expenditures by County'!AO114/'Total Expenditures by County'!AO$4)</f>
        <v>0</v>
      </c>
      <c r="AP114" s="54">
        <f>('Total Expenditures by County'!AP114/'Total Expenditures by County'!AP$4)</f>
        <v>0.82326753492528681</v>
      </c>
      <c r="AQ114" s="54">
        <f>('Total Expenditures by County'!AQ114/'Total Expenditures by County'!AQ$4)</f>
        <v>0.52881354820513826</v>
      </c>
      <c r="AR114" s="54">
        <f>('Total Expenditures by County'!AR114/'Total Expenditures by County'!AR$4)</f>
        <v>1.1839443069921096</v>
      </c>
      <c r="AS114" s="54">
        <f>('Total Expenditures by County'!AS114/'Total Expenditures by County'!AS$4)</f>
        <v>6.2638027311293004E-2</v>
      </c>
      <c r="AT114" s="54">
        <f>('Total Expenditures by County'!AT114/'Total Expenditures by County'!AT$4)</f>
        <v>0</v>
      </c>
      <c r="AU114" s="54">
        <f>('Total Expenditures by County'!AU114/'Total Expenditures by County'!AU$4)</f>
        <v>0</v>
      </c>
      <c r="AV114" s="54">
        <f>('Total Expenditures by County'!AV114/'Total Expenditures by County'!AV$4)</f>
        <v>0.14644409042071779</v>
      </c>
      <c r="AW114" s="54">
        <f>('Total Expenditures by County'!AW114/'Total Expenditures by County'!AW$4)</f>
        <v>0</v>
      </c>
      <c r="AX114" s="54">
        <f>('Total Expenditures by County'!AX114/'Total Expenditures by County'!AX$4)</f>
        <v>0</v>
      </c>
      <c r="AY114" s="54">
        <f>('Total Expenditures by County'!AY114/'Total Expenditures by County'!AY$4)</f>
        <v>0</v>
      </c>
      <c r="AZ114" s="54">
        <f>('Total Expenditures by County'!AZ114/'Total Expenditures by County'!AZ$4)</f>
        <v>0</v>
      </c>
      <c r="BA114" s="54">
        <f>('Total Expenditures by County'!BA114/'Total Expenditures by County'!BA$4)</f>
        <v>0</v>
      </c>
      <c r="BB114" s="54">
        <f>('Total Expenditures by County'!BB114/'Total Expenditures by County'!BB$4)</f>
        <v>0</v>
      </c>
      <c r="BC114" s="54">
        <f>('Total Expenditures by County'!BC114/'Total Expenditures by County'!BC$4)</f>
        <v>0</v>
      </c>
      <c r="BD114" s="54">
        <f>('Total Expenditures by County'!BD114/'Total Expenditures by County'!BD$4)</f>
        <v>0</v>
      </c>
      <c r="BE114" s="54">
        <f>('Total Expenditures by County'!BE114/'Total Expenditures by County'!BE$4)</f>
        <v>0</v>
      </c>
      <c r="BF114" s="54">
        <f>('Total Expenditures by County'!BF114/'Total Expenditures by County'!BF$4)</f>
        <v>0</v>
      </c>
      <c r="BG114" s="54">
        <f>('Total Expenditures by County'!BG114/'Total Expenditures by County'!BG$4)</f>
        <v>0</v>
      </c>
      <c r="BH114" s="54">
        <f>('Total Expenditures by County'!BH114/'Total Expenditures by County'!BH$4)</f>
        <v>0</v>
      </c>
      <c r="BI114" s="54">
        <f>('Total Expenditures by County'!BI114/'Total Expenditures by County'!BI$4)</f>
        <v>0</v>
      </c>
      <c r="BJ114" s="54">
        <f>('Total Expenditures by County'!BJ114/'Total Expenditures by County'!BJ$4)</f>
        <v>0</v>
      </c>
      <c r="BK114" s="54">
        <f>('Total Expenditures by County'!BK114/'Total Expenditures by County'!BK$4)</f>
        <v>0</v>
      </c>
      <c r="BL114" s="54">
        <f>('Total Expenditures by County'!BL114/'Total Expenditures by County'!BL$4)</f>
        <v>0</v>
      </c>
      <c r="BM114" s="54">
        <f>('Total Expenditures by County'!BM114/'Total Expenditures by County'!BM$4)</f>
        <v>0</v>
      </c>
      <c r="BN114" s="54">
        <f>('Total Expenditures by County'!BN114/'Total Expenditures by County'!BN$4)</f>
        <v>0</v>
      </c>
      <c r="BO114" s="54">
        <f>('Total Expenditures by County'!BO114/'Total Expenditures by County'!BO$4)</f>
        <v>0</v>
      </c>
      <c r="BP114" s="54">
        <f>('Total Expenditures by County'!BP114/'Total Expenditures by County'!BP$4)</f>
        <v>0</v>
      </c>
      <c r="BQ114" s="55">
        <f>('Total Expenditures by County'!BQ114/'Total Expenditures by County'!BQ$4)</f>
        <v>0</v>
      </c>
    </row>
    <row r="115" spans="1:69" x14ac:dyDescent="0.25">
      <c r="A115" s="10"/>
      <c r="B115" s="11">
        <v>665</v>
      </c>
      <c r="C115" s="12" t="s">
        <v>208</v>
      </c>
      <c r="D115" s="54">
        <f>('Total Expenditures by County'!D115/'Total Expenditures by County'!D$4)</f>
        <v>0</v>
      </c>
      <c r="E115" s="54">
        <f>('Total Expenditures by County'!E115/'Total Expenditures by County'!E$4)</f>
        <v>0</v>
      </c>
      <c r="F115" s="54">
        <f>('Total Expenditures by County'!F115/'Total Expenditures by County'!F$4)</f>
        <v>0</v>
      </c>
      <c r="G115" s="54">
        <f>('Total Expenditures by County'!G115/'Total Expenditures by County'!G$4)</f>
        <v>0</v>
      </c>
      <c r="H115" s="54">
        <f>('Total Expenditures by County'!H115/'Total Expenditures by County'!H$4)</f>
        <v>0</v>
      </c>
      <c r="I115" s="54">
        <f>('Total Expenditures by County'!I115/'Total Expenditures by County'!I$4)</f>
        <v>0</v>
      </c>
      <c r="J115" s="54">
        <f>('Total Expenditures by County'!J115/'Total Expenditures by County'!J$4)</f>
        <v>0</v>
      </c>
      <c r="K115" s="54">
        <f>('Total Expenditures by County'!K115/'Total Expenditures by County'!K$4)</f>
        <v>0</v>
      </c>
      <c r="L115" s="54">
        <f>('Total Expenditures by County'!L115/'Total Expenditures by County'!L$4)</f>
        <v>0</v>
      </c>
      <c r="M115" s="54">
        <f>('Total Expenditures by County'!M115/'Total Expenditures by County'!M$4)</f>
        <v>0</v>
      </c>
      <c r="N115" s="54">
        <f>('Total Expenditures by County'!N115/'Total Expenditures by County'!N$4)</f>
        <v>0</v>
      </c>
      <c r="O115" s="54">
        <f>('Total Expenditures by County'!O115/'Total Expenditures by County'!O$4)</f>
        <v>0</v>
      </c>
      <c r="P115" s="54">
        <f>('Total Expenditures by County'!P115/'Total Expenditures by County'!P$4)</f>
        <v>0</v>
      </c>
      <c r="Q115" s="54">
        <f>('Total Expenditures by County'!Q115/'Total Expenditures by County'!Q$4)</f>
        <v>0</v>
      </c>
      <c r="R115" s="54">
        <f>('Total Expenditures by County'!R115/'Total Expenditures by County'!R$4)</f>
        <v>0</v>
      </c>
      <c r="S115" s="54">
        <f>('Total Expenditures by County'!S115/'Total Expenditures by County'!S$4)</f>
        <v>0</v>
      </c>
      <c r="T115" s="54">
        <f>('Total Expenditures by County'!T115/'Total Expenditures by County'!T$4)</f>
        <v>0</v>
      </c>
      <c r="U115" s="54">
        <f>('Total Expenditures by County'!U115/'Total Expenditures by County'!U$4)</f>
        <v>0</v>
      </c>
      <c r="V115" s="54">
        <f>('Total Expenditures by County'!V115/'Total Expenditures by County'!V$4)</f>
        <v>0</v>
      </c>
      <c r="W115" s="54">
        <f>('Total Expenditures by County'!W115/'Total Expenditures by County'!W$4)</f>
        <v>0</v>
      </c>
      <c r="X115" s="54">
        <f>('Total Expenditures by County'!X115/'Total Expenditures by County'!X$4)</f>
        <v>0</v>
      </c>
      <c r="Y115" s="54">
        <f>('Total Expenditures by County'!Y115/'Total Expenditures by County'!Y$4)</f>
        <v>0</v>
      </c>
      <c r="Z115" s="54">
        <f>('Total Expenditures by County'!Z115/'Total Expenditures by County'!Z$4)</f>
        <v>0</v>
      </c>
      <c r="AA115" s="54">
        <f>('Total Expenditures by County'!AA115/'Total Expenditures by County'!AA$4)</f>
        <v>0</v>
      </c>
      <c r="AB115" s="54">
        <f>('Total Expenditures by County'!AB115/'Total Expenditures by County'!AB$4)</f>
        <v>0</v>
      </c>
      <c r="AC115" s="54">
        <f>('Total Expenditures by County'!AC115/'Total Expenditures by County'!AC$4)</f>
        <v>0</v>
      </c>
      <c r="AD115" s="54">
        <f>('Total Expenditures by County'!AD115/'Total Expenditures by County'!AD$4)</f>
        <v>0.16600650791041638</v>
      </c>
      <c r="AE115" s="54">
        <f>('Total Expenditures by County'!AE115/'Total Expenditures by County'!AE$4)</f>
        <v>0</v>
      </c>
      <c r="AF115" s="54">
        <f>('Total Expenditures by County'!AF115/'Total Expenditures by County'!AF$4)</f>
        <v>0</v>
      </c>
      <c r="AG115" s="54">
        <f>('Total Expenditures by County'!AG115/'Total Expenditures by County'!AG$4)</f>
        <v>0</v>
      </c>
      <c r="AH115" s="54">
        <f>('Total Expenditures by County'!AH115/'Total Expenditures by County'!AH$4)</f>
        <v>0</v>
      </c>
      <c r="AI115" s="54">
        <f>('Total Expenditures by County'!AI115/'Total Expenditures by County'!AI$4)</f>
        <v>0</v>
      </c>
      <c r="AJ115" s="54">
        <f>('Total Expenditures by County'!AJ115/'Total Expenditures by County'!AJ$4)</f>
        <v>0</v>
      </c>
      <c r="AK115" s="54">
        <f>('Total Expenditures by County'!AK115/'Total Expenditures by County'!AK$4)</f>
        <v>0</v>
      </c>
      <c r="AL115" s="54">
        <f>('Total Expenditures by County'!AL115/'Total Expenditures by County'!AL$4)</f>
        <v>0</v>
      </c>
      <c r="AM115" s="54">
        <f>('Total Expenditures by County'!AM115/'Total Expenditures by County'!AM$4)</f>
        <v>0</v>
      </c>
      <c r="AN115" s="54">
        <f>('Total Expenditures by County'!AN115/'Total Expenditures by County'!AN$4)</f>
        <v>0</v>
      </c>
      <c r="AO115" s="54">
        <f>('Total Expenditures by County'!AO115/'Total Expenditures by County'!AO$4)</f>
        <v>0</v>
      </c>
      <c r="AP115" s="54">
        <f>('Total Expenditures by County'!AP115/'Total Expenditures by County'!AP$4)</f>
        <v>0</v>
      </c>
      <c r="AQ115" s="54">
        <f>('Total Expenditures by County'!AQ115/'Total Expenditures by County'!AQ$4)</f>
        <v>0</v>
      </c>
      <c r="AR115" s="54">
        <f>('Total Expenditures by County'!AR115/'Total Expenditures by County'!AR$4)</f>
        <v>0</v>
      </c>
      <c r="AS115" s="54">
        <f>('Total Expenditures by County'!AS115/'Total Expenditures by County'!AS$4)</f>
        <v>0</v>
      </c>
      <c r="AT115" s="54">
        <f>('Total Expenditures by County'!AT115/'Total Expenditures by County'!AT$4)</f>
        <v>0</v>
      </c>
      <c r="AU115" s="54">
        <f>('Total Expenditures by County'!AU115/'Total Expenditures by County'!AU$4)</f>
        <v>0</v>
      </c>
      <c r="AV115" s="54">
        <f>('Total Expenditures by County'!AV115/'Total Expenditures by County'!AV$4)</f>
        <v>0</v>
      </c>
      <c r="AW115" s="54">
        <f>('Total Expenditures by County'!AW115/'Total Expenditures by County'!AW$4)</f>
        <v>0</v>
      </c>
      <c r="AX115" s="54">
        <f>('Total Expenditures by County'!AX115/'Total Expenditures by County'!AX$4)</f>
        <v>0</v>
      </c>
      <c r="AY115" s="54">
        <f>('Total Expenditures by County'!AY115/'Total Expenditures by County'!AY$4)</f>
        <v>0</v>
      </c>
      <c r="AZ115" s="54">
        <f>('Total Expenditures by County'!AZ115/'Total Expenditures by County'!AZ$4)</f>
        <v>0</v>
      </c>
      <c r="BA115" s="54">
        <f>('Total Expenditures by County'!BA115/'Total Expenditures by County'!BA$4)</f>
        <v>0</v>
      </c>
      <c r="BB115" s="54">
        <f>('Total Expenditures by County'!BB115/'Total Expenditures by County'!BB$4)</f>
        <v>0</v>
      </c>
      <c r="BC115" s="54">
        <f>('Total Expenditures by County'!BC115/'Total Expenditures by County'!BC$4)</f>
        <v>0</v>
      </c>
      <c r="BD115" s="54">
        <f>('Total Expenditures by County'!BD115/'Total Expenditures by County'!BD$4)</f>
        <v>0</v>
      </c>
      <c r="BE115" s="54">
        <f>('Total Expenditures by County'!BE115/'Total Expenditures by County'!BE$4)</f>
        <v>0</v>
      </c>
      <c r="BF115" s="54">
        <f>('Total Expenditures by County'!BF115/'Total Expenditures by County'!BF$4)</f>
        <v>0</v>
      </c>
      <c r="BG115" s="54">
        <f>('Total Expenditures by County'!BG115/'Total Expenditures by County'!BG$4)</f>
        <v>0</v>
      </c>
      <c r="BH115" s="54">
        <f>('Total Expenditures by County'!BH115/'Total Expenditures by County'!BH$4)</f>
        <v>0</v>
      </c>
      <c r="BI115" s="54">
        <f>('Total Expenditures by County'!BI115/'Total Expenditures by County'!BI$4)</f>
        <v>0</v>
      </c>
      <c r="BJ115" s="54">
        <f>('Total Expenditures by County'!BJ115/'Total Expenditures by County'!BJ$4)</f>
        <v>0</v>
      </c>
      <c r="BK115" s="54">
        <f>('Total Expenditures by County'!BK115/'Total Expenditures by County'!BK$4)</f>
        <v>0</v>
      </c>
      <c r="BL115" s="54">
        <f>('Total Expenditures by County'!BL115/'Total Expenditures by County'!BL$4)</f>
        <v>0</v>
      </c>
      <c r="BM115" s="54">
        <f>('Total Expenditures by County'!BM115/'Total Expenditures by County'!BM$4)</f>
        <v>0</v>
      </c>
      <c r="BN115" s="54">
        <f>('Total Expenditures by County'!BN115/'Total Expenditures by County'!BN$4)</f>
        <v>0</v>
      </c>
      <c r="BO115" s="54">
        <f>('Total Expenditures by County'!BO115/'Total Expenditures by County'!BO$4)</f>
        <v>0</v>
      </c>
      <c r="BP115" s="54">
        <f>('Total Expenditures by County'!BP115/'Total Expenditures by County'!BP$4)</f>
        <v>0</v>
      </c>
      <c r="BQ115" s="55">
        <f>('Total Expenditures by County'!BQ115/'Total Expenditures by County'!BQ$4)</f>
        <v>0</v>
      </c>
    </row>
    <row r="116" spans="1:69" x14ac:dyDescent="0.25">
      <c r="A116" s="10"/>
      <c r="B116" s="11">
        <v>666</v>
      </c>
      <c r="C116" s="12" t="s">
        <v>209</v>
      </c>
      <c r="D116" s="54">
        <f>('Total Expenditures by County'!D116/'Total Expenditures by County'!D$4)</f>
        <v>0</v>
      </c>
      <c r="E116" s="54">
        <f>('Total Expenditures by County'!E116/'Total Expenditures by County'!E$4)</f>
        <v>0</v>
      </c>
      <c r="F116" s="54">
        <f>('Total Expenditures by County'!F116/'Total Expenditures by County'!F$4)</f>
        <v>0</v>
      </c>
      <c r="G116" s="54">
        <f>('Total Expenditures by County'!G116/'Total Expenditures by County'!G$4)</f>
        <v>0</v>
      </c>
      <c r="H116" s="54">
        <f>('Total Expenditures by County'!H116/'Total Expenditures by County'!H$4)</f>
        <v>0</v>
      </c>
      <c r="I116" s="54">
        <f>('Total Expenditures by County'!I116/'Total Expenditures by County'!I$4)</f>
        <v>0</v>
      </c>
      <c r="J116" s="54">
        <f>('Total Expenditures by County'!J116/'Total Expenditures by County'!J$4)</f>
        <v>0</v>
      </c>
      <c r="K116" s="54">
        <f>('Total Expenditures by County'!K116/'Total Expenditures by County'!K$4)</f>
        <v>0</v>
      </c>
      <c r="L116" s="54">
        <f>('Total Expenditures by County'!L116/'Total Expenditures by County'!L$4)</f>
        <v>0</v>
      </c>
      <c r="M116" s="54">
        <f>('Total Expenditures by County'!M116/'Total Expenditures by County'!M$4)</f>
        <v>0</v>
      </c>
      <c r="N116" s="54">
        <f>('Total Expenditures by County'!N116/'Total Expenditures by County'!N$4)</f>
        <v>0</v>
      </c>
      <c r="O116" s="54">
        <f>('Total Expenditures by County'!O116/'Total Expenditures by County'!O$4)</f>
        <v>0</v>
      </c>
      <c r="P116" s="54">
        <f>('Total Expenditures by County'!P116/'Total Expenditures by County'!P$4)</f>
        <v>0</v>
      </c>
      <c r="Q116" s="54">
        <f>('Total Expenditures by County'!Q116/'Total Expenditures by County'!Q$4)</f>
        <v>0</v>
      </c>
      <c r="R116" s="54">
        <f>('Total Expenditures by County'!R116/'Total Expenditures by County'!R$4)</f>
        <v>0</v>
      </c>
      <c r="S116" s="54">
        <f>('Total Expenditures by County'!S116/'Total Expenditures by County'!S$4)</f>
        <v>0</v>
      </c>
      <c r="T116" s="54">
        <f>('Total Expenditures by County'!T116/'Total Expenditures by County'!T$4)</f>
        <v>0</v>
      </c>
      <c r="U116" s="54">
        <f>('Total Expenditures by County'!U116/'Total Expenditures by County'!U$4)</f>
        <v>0</v>
      </c>
      <c r="V116" s="54">
        <f>('Total Expenditures by County'!V116/'Total Expenditures by County'!V$4)</f>
        <v>0</v>
      </c>
      <c r="W116" s="54">
        <f>('Total Expenditures by County'!W116/'Total Expenditures by County'!W$4)</f>
        <v>0</v>
      </c>
      <c r="X116" s="54">
        <f>('Total Expenditures by County'!X116/'Total Expenditures by County'!X$4)</f>
        <v>0</v>
      </c>
      <c r="Y116" s="54">
        <f>('Total Expenditures by County'!Y116/'Total Expenditures by County'!Y$4)</f>
        <v>0</v>
      </c>
      <c r="Z116" s="54">
        <f>('Total Expenditures by County'!Z116/'Total Expenditures by County'!Z$4)</f>
        <v>0</v>
      </c>
      <c r="AA116" s="54">
        <f>('Total Expenditures by County'!AA116/'Total Expenditures by County'!AA$4)</f>
        <v>0</v>
      </c>
      <c r="AB116" s="54">
        <f>('Total Expenditures by County'!AB116/'Total Expenditures by County'!AB$4)</f>
        <v>0</v>
      </c>
      <c r="AC116" s="54">
        <f>('Total Expenditures by County'!AC116/'Total Expenditures by County'!AC$4)</f>
        <v>0</v>
      </c>
      <c r="AD116" s="54">
        <f>('Total Expenditures by County'!AD116/'Total Expenditures by County'!AD$4)</f>
        <v>0</v>
      </c>
      <c r="AE116" s="54">
        <f>('Total Expenditures by County'!AE116/'Total Expenditures by County'!AE$4)</f>
        <v>0</v>
      </c>
      <c r="AF116" s="54">
        <f>('Total Expenditures by County'!AF116/'Total Expenditures by County'!AF$4)</f>
        <v>0</v>
      </c>
      <c r="AG116" s="54">
        <f>('Total Expenditures by County'!AG116/'Total Expenditures by County'!AG$4)</f>
        <v>0</v>
      </c>
      <c r="AH116" s="54">
        <f>('Total Expenditures by County'!AH116/'Total Expenditures by County'!AH$4)</f>
        <v>0</v>
      </c>
      <c r="AI116" s="54">
        <f>('Total Expenditures by County'!AI116/'Total Expenditures by County'!AI$4)</f>
        <v>0</v>
      </c>
      <c r="AJ116" s="54">
        <f>('Total Expenditures by County'!AJ116/'Total Expenditures by County'!AJ$4)</f>
        <v>0</v>
      </c>
      <c r="AK116" s="54">
        <f>('Total Expenditures by County'!AK116/'Total Expenditures by County'!AK$4)</f>
        <v>0</v>
      </c>
      <c r="AL116" s="54">
        <f>('Total Expenditures by County'!AL116/'Total Expenditures by County'!AL$4)</f>
        <v>0</v>
      </c>
      <c r="AM116" s="54">
        <f>('Total Expenditures by County'!AM116/'Total Expenditures by County'!AM$4)</f>
        <v>0</v>
      </c>
      <c r="AN116" s="54">
        <f>('Total Expenditures by County'!AN116/'Total Expenditures by County'!AN$4)</f>
        <v>0</v>
      </c>
      <c r="AO116" s="54">
        <f>('Total Expenditures by County'!AO116/'Total Expenditures by County'!AO$4)</f>
        <v>0</v>
      </c>
      <c r="AP116" s="54">
        <f>('Total Expenditures by County'!AP116/'Total Expenditures by County'!AP$4)</f>
        <v>0</v>
      </c>
      <c r="AQ116" s="54">
        <f>('Total Expenditures by County'!AQ116/'Total Expenditures by County'!AQ$4)</f>
        <v>0</v>
      </c>
      <c r="AR116" s="54">
        <f>('Total Expenditures by County'!AR116/'Total Expenditures by County'!AR$4)</f>
        <v>0</v>
      </c>
      <c r="AS116" s="54">
        <f>('Total Expenditures by County'!AS116/'Total Expenditures by County'!AS$4)</f>
        <v>0.10555536058957712</v>
      </c>
      <c r="AT116" s="54">
        <f>('Total Expenditures by County'!AT116/'Total Expenditures by County'!AT$4)</f>
        <v>0</v>
      </c>
      <c r="AU116" s="54">
        <f>('Total Expenditures by County'!AU116/'Total Expenditures by County'!AU$4)</f>
        <v>0</v>
      </c>
      <c r="AV116" s="54">
        <f>('Total Expenditures by County'!AV116/'Total Expenditures by County'!AV$4)</f>
        <v>0</v>
      </c>
      <c r="AW116" s="54">
        <f>('Total Expenditures by County'!AW116/'Total Expenditures by County'!AW$4)</f>
        <v>0</v>
      </c>
      <c r="AX116" s="54">
        <f>('Total Expenditures by County'!AX116/'Total Expenditures by County'!AX$4)</f>
        <v>0</v>
      </c>
      <c r="AY116" s="54">
        <f>('Total Expenditures by County'!AY116/'Total Expenditures by County'!AY$4)</f>
        <v>0</v>
      </c>
      <c r="AZ116" s="54">
        <f>('Total Expenditures by County'!AZ116/'Total Expenditures by County'!AZ$4)</f>
        <v>0</v>
      </c>
      <c r="BA116" s="54">
        <f>('Total Expenditures by County'!BA116/'Total Expenditures by County'!BA$4)</f>
        <v>0</v>
      </c>
      <c r="BB116" s="54">
        <f>('Total Expenditures by County'!BB116/'Total Expenditures by County'!BB$4)</f>
        <v>0</v>
      </c>
      <c r="BC116" s="54">
        <f>('Total Expenditures by County'!BC116/'Total Expenditures by County'!BC$4)</f>
        <v>0</v>
      </c>
      <c r="BD116" s="54">
        <f>('Total Expenditures by County'!BD116/'Total Expenditures by County'!BD$4)</f>
        <v>0</v>
      </c>
      <c r="BE116" s="54">
        <f>('Total Expenditures by County'!BE116/'Total Expenditures by County'!BE$4)</f>
        <v>0</v>
      </c>
      <c r="BF116" s="54">
        <f>('Total Expenditures by County'!BF116/'Total Expenditures by County'!BF$4)</f>
        <v>0</v>
      </c>
      <c r="BG116" s="54">
        <f>('Total Expenditures by County'!BG116/'Total Expenditures by County'!BG$4)</f>
        <v>0</v>
      </c>
      <c r="BH116" s="54">
        <f>('Total Expenditures by County'!BH116/'Total Expenditures by County'!BH$4)</f>
        <v>0</v>
      </c>
      <c r="BI116" s="54">
        <f>('Total Expenditures by County'!BI116/'Total Expenditures by County'!BI$4)</f>
        <v>0</v>
      </c>
      <c r="BJ116" s="54">
        <f>('Total Expenditures by County'!BJ116/'Total Expenditures by County'!BJ$4)</f>
        <v>0</v>
      </c>
      <c r="BK116" s="54">
        <f>('Total Expenditures by County'!BK116/'Total Expenditures by County'!BK$4)</f>
        <v>0</v>
      </c>
      <c r="BL116" s="54">
        <f>('Total Expenditures by County'!BL116/'Total Expenditures by County'!BL$4)</f>
        <v>0</v>
      </c>
      <c r="BM116" s="54">
        <f>('Total Expenditures by County'!BM116/'Total Expenditures by County'!BM$4)</f>
        <v>0</v>
      </c>
      <c r="BN116" s="54">
        <f>('Total Expenditures by County'!BN116/'Total Expenditures by County'!BN$4)</f>
        <v>0</v>
      </c>
      <c r="BO116" s="54">
        <f>('Total Expenditures by County'!BO116/'Total Expenditures by County'!BO$4)</f>
        <v>0</v>
      </c>
      <c r="BP116" s="54">
        <f>('Total Expenditures by County'!BP116/'Total Expenditures by County'!BP$4)</f>
        <v>0</v>
      </c>
      <c r="BQ116" s="55">
        <f>('Total Expenditures by County'!BQ116/'Total Expenditures by County'!BQ$4)</f>
        <v>0</v>
      </c>
    </row>
    <row r="117" spans="1:69" x14ac:dyDescent="0.25">
      <c r="A117" s="10"/>
      <c r="B117" s="11">
        <v>667</v>
      </c>
      <c r="C117" s="12" t="s">
        <v>210</v>
      </c>
      <c r="D117" s="54">
        <f>('Total Expenditures by County'!D117/'Total Expenditures by County'!D$4)</f>
        <v>0</v>
      </c>
      <c r="E117" s="54">
        <f>('Total Expenditures by County'!E117/'Total Expenditures by County'!E$4)</f>
        <v>0</v>
      </c>
      <c r="F117" s="54">
        <f>('Total Expenditures by County'!F117/'Total Expenditures by County'!F$4)</f>
        <v>0</v>
      </c>
      <c r="G117" s="54">
        <f>('Total Expenditures by County'!G117/'Total Expenditures by County'!G$4)</f>
        <v>0</v>
      </c>
      <c r="H117" s="54">
        <f>('Total Expenditures by County'!H117/'Total Expenditures by County'!H$4)</f>
        <v>0</v>
      </c>
      <c r="I117" s="54">
        <f>('Total Expenditures by County'!I117/'Total Expenditures by County'!I$4)</f>
        <v>0</v>
      </c>
      <c r="J117" s="54">
        <f>('Total Expenditures by County'!J117/'Total Expenditures by County'!J$4)</f>
        <v>0</v>
      </c>
      <c r="K117" s="54">
        <f>('Total Expenditures by County'!K117/'Total Expenditures by County'!K$4)</f>
        <v>0</v>
      </c>
      <c r="L117" s="54">
        <f>('Total Expenditures by County'!L117/'Total Expenditures by County'!L$4)</f>
        <v>0</v>
      </c>
      <c r="M117" s="54">
        <f>('Total Expenditures by County'!M117/'Total Expenditures by County'!M$4)</f>
        <v>0</v>
      </c>
      <c r="N117" s="54">
        <f>('Total Expenditures by County'!N117/'Total Expenditures by County'!N$4)</f>
        <v>0</v>
      </c>
      <c r="O117" s="54">
        <f>('Total Expenditures by County'!O117/'Total Expenditures by County'!O$4)</f>
        <v>0</v>
      </c>
      <c r="P117" s="54">
        <f>('Total Expenditures by County'!P117/'Total Expenditures by County'!P$4)</f>
        <v>0</v>
      </c>
      <c r="Q117" s="54">
        <f>('Total Expenditures by County'!Q117/'Total Expenditures by County'!Q$4)</f>
        <v>0</v>
      </c>
      <c r="R117" s="54">
        <f>('Total Expenditures by County'!R117/'Total Expenditures by County'!R$4)</f>
        <v>0</v>
      </c>
      <c r="S117" s="54">
        <f>('Total Expenditures by County'!S117/'Total Expenditures by County'!S$4)</f>
        <v>0</v>
      </c>
      <c r="T117" s="54">
        <f>('Total Expenditures by County'!T117/'Total Expenditures by County'!T$4)</f>
        <v>0</v>
      </c>
      <c r="U117" s="54">
        <f>('Total Expenditures by County'!U117/'Total Expenditures by County'!U$4)</f>
        <v>0</v>
      </c>
      <c r="V117" s="54">
        <f>('Total Expenditures by County'!V117/'Total Expenditures by County'!V$4)</f>
        <v>0</v>
      </c>
      <c r="W117" s="54">
        <f>('Total Expenditures by County'!W117/'Total Expenditures by County'!W$4)</f>
        <v>0</v>
      </c>
      <c r="X117" s="54">
        <f>('Total Expenditures by County'!X117/'Total Expenditures by County'!X$4)</f>
        <v>0</v>
      </c>
      <c r="Y117" s="54">
        <f>('Total Expenditures by County'!Y117/'Total Expenditures by County'!Y$4)</f>
        <v>0</v>
      </c>
      <c r="Z117" s="54">
        <f>('Total Expenditures by County'!Z117/'Total Expenditures by County'!Z$4)</f>
        <v>0</v>
      </c>
      <c r="AA117" s="54">
        <f>('Total Expenditures by County'!AA117/'Total Expenditures by County'!AA$4)</f>
        <v>0</v>
      </c>
      <c r="AB117" s="54">
        <f>('Total Expenditures by County'!AB117/'Total Expenditures by County'!AB$4)</f>
        <v>0</v>
      </c>
      <c r="AC117" s="54">
        <f>('Total Expenditures by County'!AC117/'Total Expenditures by County'!AC$4)</f>
        <v>0</v>
      </c>
      <c r="AD117" s="54">
        <f>('Total Expenditures by County'!AD117/'Total Expenditures by County'!AD$4)</f>
        <v>1.9696910244921551</v>
      </c>
      <c r="AE117" s="54">
        <f>('Total Expenditures by County'!AE117/'Total Expenditures by County'!AE$4)</f>
        <v>0</v>
      </c>
      <c r="AF117" s="54">
        <f>('Total Expenditures by County'!AF117/'Total Expenditures by County'!AF$4)</f>
        <v>0.50061133625031717</v>
      </c>
      <c r="AG117" s="54">
        <f>('Total Expenditures by County'!AG117/'Total Expenditures by County'!AG$4)</f>
        <v>0</v>
      </c>
      <c r="AH117" s="54">
        <f>('Total Expenditures by County'!AH117/'Total Expenditures by County'!AH$4)</f>
        <v>0</v>
      </c>
      <c r="AI117" s="54">
        <f>('Total Expenditures by County'!AI117/'Total Expenditures by County'!AI$4)</f>
        <v>0</v>
      </c>
      <c r="AJ117" s="54">
        <f>('Total Expenditures by County'!AJ117/'Total Expenditures by County'!AJ$4)</f>
        <v>0</v>
      </c>
      <c r="AK117" s="54">
        <f>('Total Expenditures by County'!AK117/'Total Expenditures by County'!AK$4)</f>
        <v>0</v>
      </c>
      <c r="AL117" s="54">
        <f>('Total Expenditures by County'!AL117/'Total Expenditures by County'!AL$4)</f>
        <v>0</v>
      </c>
      <c r="AM117" s="54">
        <f>('Total Expenditures by County'!AM117/'Total Expenditures by County'!AM$4)</f>
        <v>0</v>
      </c>
      <c r="AN117" s="54">
        <f>('Total Expenditures by County'!AN117/'Total Expenditures by County'!AN$4)</f>
        <v>0</v>
      </c>
      <c r="AO117" s="54">
        <f>('Total Expenditures by County'!AO117/'Total Expenditures by County'!AO$4)</f>
        <v>0</v>
      </c>
      <c r="AP117" s="54">
        <f>('Total Expenditures by County'!AP117/'Total Expenditures by County'!AP$4)</f>
        <v>0</v>
      </c>
      <c r="AQ117" s="54">
        <f>('Total Expenditures by County'!AQ117/'Total Expenditures by County'!AQ$4)</f>
        <v>0</v>
      </c>
      <c r="AR117" s="54">
        <f>('Total Expenditures by County'!AR117/'Total Expenditures by County'!AR$4)</f>
        <v>0</v>
      </c>
      <c r="AS117" s="54">
        <f>('Total Expenditures by County'!AS117/'Total Expenditures by County'!AS$4)</f>
        <v>0</v>
      </c>
      <c r="AT117" s="54">
        <f>('Total Expenditures by County'!AT117/'Total Expenditures by County'!AT$4)</f>
        <v>0</v>
      </c>
      <c r="AU117" s="54">
        <f>('Total Expenditures by County'!AU117/'Total Expenditures by County'!AU$4)</f>
        <v>0</v>
      </c>
      <c r="AV117" s="54">
        <f>('Total Expenditures by County'!AV117/'Total Expenditures by County'!AV$4)</f>
        <v>0</v>
      </c>
      <c r="AW117" s="54">
        <f>('Total Expenditures by County'!AW117/'Total Expenditures by County'!AW$4)</f>
        <v>0</v>
      </c>
      <c r="AX117" s="54">
        <f>('Total Expenditures by County'!AX117/'Total Expenditures by County'!AX$4)</f>
        <v>0</v>
      </c>
      <c r="AY117" s="54">
        <f>('Total Expenditures by County'!AY117/'Total Expenditures by County'!AY$4)</f>
        <v>0.14554168296790215</v>
      </c>
      <c r="AZ117" s="54">
        <f>('Total Expenditures by County'!AZ117/'Total Expenditures by County'!AZ$4)</f>
        <v>9.8804012955209727E-2</v>
      </c>
      <c r="BA117" s="54">
        <f>('Total Expenditures by County'!BA117/'Total Expenditures by County'!BA$4)</f>
        <v>0</v>
      </c>
      <c r="BB117" s="54">
        <f>('Total Expenditures by County'!BB117/'Total Expenditures by County'!BB$4)</f>
        <v>0</v>
      </c>
      <c r="BC117" s="54">
        <f>('Total Expenditures by County'!BC117/'Total Expenditures by County'!BC$4)</f>
        <v>0</v>
      </c>
      <c r="BD117" s="54">
        <f>('Total Expenditures by County'!BD117/'Total Expenditures by County'!BD$4)</f>
        <v>0</v>
      </c>
      <c r="BE117" s="54">
        <f>('Total Expenditures by County'!BE117/'Total Expenditures by County'!BE$4)</f>
        <v>0</v>
      </c>
      <c r="BF117" s="54">
        <f>('Total Expenditures by County'!BF117/'Total Expenditures by County'!BF$4)</f>
        <v>0</v>
      </c>
      <c r="BG117" s="54">
        <f>('Total Expenditures by County'!BG117/'Total Expenditures by County'!BG$4)</f>
        <v>0</v>
      </c>
      <c r="BH117" s="54">
        <f>('Total Expenditures by County'!BH117/'Total Expenditures by County'!BH$4)</f>
        <v>0</v>
      </c>
      <c r="BI117" s="54">
        <f>('Total Expenditures by County'!BI117/'Total Expenditures by County'!BI$4)</f>
        <v>0</v>
      </c>
      <c r="BJ117" s="54">
        <f>('Total Expenditures by County'!BJ117/'Total Expenditures by County'!BJ$4)</f>
        <v>0</v>
      </c>
      <c r="BK117" s="54">
        <f>('Total Expenditures by County'!BK117/'Total Expenditures by County'!BK$4)</f>
        <v>0</v>
      </c>
      <c r="BL117" s="54">
        <f>('Total Expenditures by County'!BL117/'Total Expenditures by County'!BL$4)</f>
        <v>0</v>
      </c>
      <c r="BM117" s="54">
        <f>('Total Expenditures by County'!BM117/'Total Expenditures by County'!BM$4)</f>
        <v>0</v>
      </c>
      <c r="BN117" s="54">
        <f>('Total Expenditures by County'!BN117/'Total Expenditures by County'!BN$4)</f>
        <v>0</v>
      </c>
      <c r="BO117" s="54">
        <f>('Total Expenditures by County'!BO117/'Total Expenditures by County'!BO$4)</f>
        <v>0</v>
      </c>
      <c r="BP117" s="54">
        <f>('Total Expenditures by County'!BP117/'Total Expenditures by County'!BP$4)</f>
        <v>0</v>
      </c>
      <c r="BQ117" s="55">
        <f>('Total Expenditures by County'!BQ117/'Total Expenditures by County'!BQ$4)</f>
        <v>0</v>
      </c>
    </row>
    <row r="118" spans="1:69" x14ac:dyDescent="0.25">
      <c r="A118" s="10"/>
      <c r="B118" s="11">
        <v>669</v>
      </c>
      <c r="C118" s="12" t="s">
        <v>211</v>
      </c>
      <c r="D118" s="54">
        <f>('Total Expenditures by County'!D118/'Total Expenditures by County'!D$4)</f>
        <v>1.1447475536209732</v>
      </c>
      <c r="E118" s="54">
        <f>('Total Expenditures by County'!E118/'Total Expenditures by County'!E$4)</f>
        <v>0</v>
      </c>
      <c r="F118" s="54">
        <f>('Total Expenditures by County'!F118/'Total Expenditures by County'!F$4)</f>
        <v>0</v>
      </c>
      <c r="G118" s="54">
        <f>('Total Expenditures by County'!G118/'Total Expenditures by County'!G$4)</f>
        <v>0.13731417597268653</v>
      </c>
      <c r="H118" s="54">
        <f>('Total Expenditures by County'!H118/'Total Expenditures by County'!H$4)</f>
        <v>0</v>
      </c>
      <c r="I118" s="54">
        <f>('Total Expenditures by County'!I118/'Total Expenditures by County'!I$4)</f>
        <v>0</v>
      </c>
      <c r="J118" s="54">
        <f>('Total Expenditures by County'!J118/'Total Expenditures by County'!J$4)</f>
        <v>0</v>
      </c>
      <c r="K118" s="54">
        <f>('Total Expenditures by County'!K118/'Total Expenditures by County'!K$4)</f>
        <v>0</v>
      </c>
      <c r="L118" s="54">
        <f>('Total Expenditures by County'!L118/'Total Expenditures by County'!L$4)</f>
        <v>0</v>
      </c>
      <c r="M118" s="54">
        <f>('Total Expenditures by County'!M118/'Total Expenditures by County'!M$4)</f>
        <v>0</v>
      </c>
      <c r="N118" s="54">
        <f>('Total Expenditures by County'!N118/'Total Expenditures by County'!N$4)</f>
        <v>0</v>
      </c>
      <c r="O118" s="54">
        <f>('Total Expenditures by County'!O118/'Total Expenditures by County'!O$4)</f>
        <v>0</v>
      </c>
      <c r="P118" s="54">
        <f>('Total Expenditures by County'!P118/'Total Expenditures by County'!P$4)</f>
        <v>0</v>
      </c>
      <c r="Q118" s="54">
        <f>('Total Expenditures by County'!Q118/'Total Expenditures by County'!Q$4)</f>
        <v>0</v>
      </c>
      <c r="R118" s="54">
        <f>('Total Expenditures by County'!R118/'Total Expenditures by County'!R$4)</f>
        <v>0</v>
      </c>
      <c r="S118" s="54">
        <f>('Total Expenditures by County'!S118/'Total Expenditures by County'!S$4)</f>
        <v>0</v>
      </c>
      <c r="T118" s="54">
        <f>('Total Expenditures by County'!T118/'Total Expenditures by County'!T$4)</f>
        <v>0</v>
      </c>
      <c r="U118" s="54">
        <f>('Total Expenditures by County'!U118/'Total Expenditures by County'!U$4)</f>
        <v>2.8755265860457319E-2</v>
      </c>
      <c r="V118" s="54">
        <f>('Total Expenditures by County'!V118/'Total Expenditures by County'!V$4)</f>
        <v>0</v>
      </c>
      <c r="W118" s="54">
        <f>('Total Expenditures by County'!W118/'Total Expenditures by County'!W$4)</f>
        <v>0</v>
      </c>
      <c r="X118" s="54">
        <f>('Total Expenditures by County'!X118/'Total Expenditures by County'!X$4)</f>
        <v>0</v>
      </c>
      <c r="Y118" s="54">
        <f>('Total Expenditures by County'!Y118/'Total Expenditures by County'!Y$4)</f>
        <v>0</v>
      </c>
      <c r="Z118" s="54">
        <f>('Total Expenditures by County'!Z118/'Total Expenditures by County'!Z$4)</f>
        <v>0</v>
      </c>
      <c r="AA118" s="54">
        <f>('Total Expenditures by County'!AA118/'Total Expenditures by County'!AA$4)</f>
        <v>0</v>
      </c>
      <c r="AB118" s="54">
        <f>('Total Expenditures by County'!AB118/'Total Expenditures by County'!AB$4)</f>
        <v>0</v>
      </c>
      <c r="AC118" s="54">
        <f>('Total Expenditures by County'!AC118/'Total Expenditures by County'!AC$4)</f>
        <v>0</v>
      </c>
      <c r="AD118" s="54">
        <f>('Total Expenditures by County'!AD118/'Total Expenditures by County'!AD$4)</f>
        <v>2.081979875321021</v>
      </c>
      <c r="AE118" s="54">
        <f>('Total Expenditures by County'!AE118/'Total Expenditures by County'!AE$4)</f>
        <v>0</v>
      </c>
      <c r="AF118" s="54">
        <f>('Total Expenditures by County'!AF118/'Total Expenditures by County'!AF$4)</f>
        <v>0</v>
      </c>
      <c r="AG118" s="54">
        <f>('Total Expenditures by County'!AG118/'Total Expenditures by County'!AG$4)</f>
        <v>0</v>
      </c>
      <c r="AH118" s="54">
        <f>('Total Expenditures by County'!AH118/'Total Expenditures by County'!AH$4)</f>
        <v>0</v>
      </c>
      <c r="AI118" s="54">
        <f>('Total Expenditures by County'!AI118/'Total Expenditures by County'!AI$4)</f>
        <v>0</v>
      </c>
      <c r="AJ118" s="54">
        <f>('Total Expenditures by County'!AJ118/'Total Expenditures by County'!AJ$4)</f>
        <v>0</v>
      </c>
      <c r="AK118" s="54">
        <f>('Total Expenditures by County'!AK118/'Total Expenditures by County'!AK$4)</f>
        <v>0</v>
      </c>
      <c r="AL118" s="54">
        <f>('Total Expenditures by County'!AL118/'Total Expenditures by County'!AL$4)</f>
        <v>6.8495929711446602E-3</v>
      </c>
      <c r="AM118" s="54">
        <f>('Total Expenditures by County'!AM118/'Total Expenditures by County'!AM$4)</f>
        <v>0</v>
      </c>
      <c r="AN118" s="54">
        <f>('Total Expenditures by County'!AN118/'Total Expenditures by County'!AN$4)</f>
        <v>0</v>
      </c>
      <c r="AO118" s="54">
        <f>('Total Expenditures by County'!AO118/'Total Expenditures by County'!AO$4)</f>
        <v>0</v>
      </c>
      <c r="AP118" s="54">
        <f>('Total Expenditures by County'!AP118/'Total Expenditures by County'!AP$4)</f>
        <v>0</v>
      </c>
      <c r="AQ118" s="54">
        <f>('Total Expenditures by County'!AQ118/'Total Expenditures by County'!AQ$4)</f>
        <v>0</v>
      </c>
      <c r="AR118" s="54">
        <f>('Total Expenditures by County'!AR118/'Total Expenditures by County'!AR$4)</f>
        <v>0.35736110421880207</v>
      </c>
      <c r="AS118" s="54">
        <f>('Total Expenditures by County'!AS118/'Total Expenditures by County'!AS$4)</f>
        <v>0</v>
      </c>
      <c r="AT118" s="54">
        <f>('Total Expenditures by County'!AT118/'Total Expenditures by County'!AT$4)</f>
        <v>0</v>
      </c>
      <c r="AU118" s="54">
        <f>('Total Expenditures by County'!AU118/'Total Expenditures by County'!AU$4)</f>
        <v>4.3492145561824236E-2</v>
      </c>
      <c r="AV118" s="54">
        <f>('Total Expenditures by County'!AV118/'Total Expenditures by County'!AV$4)</f>
        <v>1.2027109278656074</v>
      </c>
      <c r="AW118" s="54">
        <f>('Total Expenditures by County'!AW118/'Total Expenditures by County'!AW$4)</f>
        <v>0</v>
      </c>
      <c r="AX118" s="54">
        <f>('Total Expenditures by County'!AX118/'Total Expenditures by County'!AX$4)</f>
        <v>0</v>
      </c>
      <c r="AY118" s="54">
        <f>('Total Expenditures by County'!AY118/'Total Expenditures by County'!AY$4)</f>
        <v>0.31942625321063467</v>
      </c>
      <c r="AZ118" s="54">
        <f>('Total Expenditures by County'!AZ118/'Total Expenditures by County'!AZ$4)</f>
        <v>0</v>
      </c>
      <c r="BA118" s="54">
        <f>('Total Expenditures by County'!BA118/'Total Expenditures by County'!BA$4)</f>
        <v>0</v>
      </c>
      <c r="BB118" s="54">
        <f>('Total Expenditures by County'!BB118/'Total Expenditures by County'!BB$4)</f>
        <v>0</v>
      </c>
      <c r="BC118" s="54">
        <f>('Total Expenditures by County'!BC118/'Total Expenditures by County'!BC$4)</f>
        <v>2.9610217038240072E-2</v>
      </c>
      <c r="BD118" s="54">
        <f>('Total Expenditures by County'!BD118/'Total Expenditures by County'!BD$4)</f>
        <v>0</v>
      </c>
      <c r="BE118" s="54">
        <f>('Total Expenditures by County'!BE118/'Total Expenditures by County'!BE$4)</f>
        <v>0.1525706074594031</v>
      </c>
      <c r="BF118" s="54">
        <f>('Total Expenditures by County'!BF118/'Total Expenditures by County'!BF$4)</f>
        <v>0.46369131682768217</v>
      </c>
      <c r="BG118" s="54">
        <f>('Total Expenditures by County'!BG118/'Total Expenditures by County'!BG$4)</f>
        <v>0</v>
      </c>
      <c r="BH118" s="54">
        <f>('Total Expenditures by County'!BH118/'Total Expenditures by County'!BH$4)</f>
        <v>0</v>
      </c>
      <c r="BI118" s="54">
        <f>('Total Expenditures by County'!BI118/'Total Expenditures by County'!BI$4)</f>
        <v>0</v>
      </c>
      <c r="BJ118" s="54">
        <f>('Total Expenditures by County'!BJ118/'Total Expenditures by County'!BJ$4)</f>
        <v>0</v>
      </c>
      <c r="BK118" s="54">
        <f>('Total Expenditures by County'!BK118/'Total Expenditures by County'!BK$4)</f>
        <v>0</v>
      </c>
      <c r="BL118" s="54">
        <f>('Total Expenditures by County'!BL118/'Total Expenditures by County'!BL$4)</f>
        <v>0</v>
      </c>
      <c r="BM118" s="54">
        <f>('Total Expenditures by County'!BM118/'Total Expenditures by County'!BM$4)</f>
        <v>0</v>
      </c>
      <c r="BN118" s="54">
        <f>('Total Expenditures by County'!BN118/'Total Expenditures by County'!BN$4)</f>
        <v>0.23031078603211569</v>
      </c>
      <c r="BO118" s="54">
        <f>('Total Expenditures by County'!BO118/'Total Expenditures by County'!BO$4)</f>
        <v>0</v>
      </c>
      <c r="BP118" s="54">
        <f>('Total Expenditures by County'!BP118/'Total Expenditures by County'!BP$4)</f>
        <v>0</v>
      </c>
      <c r="BQ118" s="55">
        <f>('Total Expenditures by County'!BQ118/'Total Expenditures by County'!BQ$4)</f>
        <v>0</v>
      </c>
    </row>
    <row r="119" spans="1:69" x14ac:dyDescent="0.25">
      <c r="A119" s="10"/>
      <c r="B119" s="11">
        <v>671</v>
      </c>
      <c r="C119" s="12" t="s">
        <v>75</v>
      </c>
      <c r="D119" s="54">
        <f>('Total Expenditures by County'!D119/'Total Expenditures by County'!D$4)</f>
        <v>0.15767722749248225</v>
      </c>
      <c r="E119" s="54">
        <f>('Total Expenditures by County'!E119/'Total Expenditures by County'!E$4)</f>
        <v>0</v>
      </c>
      <c r="F119" s="54">
        <f>('Total Expenditures by County'!F119/'Total Expenditures by County'!F$4)</f>
        <v>0</v>
      </c>
      <c r="G119" s="54">
        <f>('Total Expenditures by County'!G119/'Total Expenditures by County'!G$4)</f>
        <v>0</v>
      </c>
      <c r="H119" s="54">
        <f>('Total Expenditures by County'!H119/'Total Expenditures by County'!H$4)</f>
        <v>1.3140045491287102</v>
      </c>
      <c r="I119" s="54">
        <f>('Total Expenditures by County'!I119/'Total Expenditures by County'!I$4)</f>
        <v>0</v>
      </c>
      <c r="J119" s="54">
        <f>('Total Expenditures by County'!J119/'Total Expenditures by County'!J$4)</f>
        <v>0</v>
      </c>
      <c r="K119" s="54">
        <f>('Total Expenditures by County'!K119/'Total Expenditures by County'!K$4)</f>
        <v>0</v>
      </c>
      <c r="L119" s="54">
        <f>('Total Expenditures by County'!L119/'Total Expenditures by County'!L$4)</f>
        <v>0</v>
      </c>
      <c r="M119" s="54">
        <f>('Total Expenditures by County'!M119/'Total Expenditures by County'!M$4)</f>
        <v>0</v>
      </c>
      <c r="N119" s="54">
        <f>('Total Expenditures by County'!N119/'Total Expenditures by County'!N$4)</f>
        <v>0</v>
      </c>
      <c r="O119" s="54">
        <f>('Total Expenditures by County'!O119/'Total Expenditures by County'!O$4)</f>
        <v>0</v>
      </c>
      <c r="P119" s="54">
        <f>('Total Expenditures by County'!P119/'Total Expenditures by County'!P$4)</f>
        <v>0</v>
      </c>
      <c r="Q119" s="54">
        <f>('Total Expenditures by County'!Q119/'Total Expenditures by County'!Q$4)</f>
        <v>0</v>
      </c>
      <c r="R119" s="54">
        <f>('Total Expenditures by County'!R119/'Total Expenditures by County'!R$4)</f>
        <v>0</v>
      </c>
      <c r="S119" s="54">
        <f>('Total Expenditures by County'!S119/'Total Expenditures by County'!S$4)</f>
        <v>0</v>
      </c>
      <c r="T119" s="54">
        <f>('Total Expenditures by County'!T119/'Total Expenditures by County'!T$4)</f>
        <v>0</v>
      </c>
      <c r="U119" s="54">
        <f>('Total Expenditures by County'!U119/'Total Expenditures by County'!U$4)</f>
        <v>0</v>
      </c>
      <c r="V119" s="54">
        <f>('Total Expenditures by County'!V119/'Total Expenditures by County'!V$4)</f>
        <v>0</v>
      </c>
      <c r="W119" s="54">
        <f>('Total Expenditures by County'!W119/'Total Expenditures by County'!W$4)</f>
        <v>0</v>
      </c>
      <c r="X119" s="54">
        <f>('Total Expenditures by County'!X119/'Total Expenditures by County'!X$4)</f>
        <v>0</v>
      </c>
      <c r="Y119" s="54">
        <f>('Total Expenditures by County'!Y119/'Total Expenditures by County'!Y$4)</f>
        <v>0</v>
      </c>
      <c r="Z119" s="54">
        <f>('Total Expenditures by County'!Z119/'Total Expenditures by County'!Z$4)</f>
        <v>0</v>
      </c>
      <c r="AA119" s="54">
        <f>('Total Expenditures by County'!AA119/'Total Expenditures by County'!AA$4)</f>
        <v>0</v>
      </c>
      <c r="AB119" s="54">
        <f>('Total Expenditures by County'!AB119/'Total Expenditures by County'!AB$4)</f>
        <v>0</v>
      </c>
      <c r="AC119" s="54">
        <f>('Total Expenditures by County'!AC119/'Total Expenditures by County'!AC$4)</f>
        <v>0</v>
      </c>
      <c r="AD119" s="54">
        <f>('Total Expenditures by County'!AD119/'Total Expenditures by County'!AD$4)</f>
        <v>0</v>
      </c>
      <c r="AE119" s="54">
        <f>('Total Expenditures by County'!AE119/'Total Expenditures by County'!AE$4)</f>
        <v>0</v>
      </c>
      <c r="AF119" s="54">
        <f>('Total Expenditures by County'!AF119/'Total Expenditures by County'!AF$4)</f>
        <v>0</v>
      </c>
      <c r="AG119" s="54">
        <f>('Total Expenditures by County'!AG119/'Total Expenditures by County'!AG$4)</f>
        <v>0</v>
      </c>
      <c r="AH119" s="54">
        <f>('Total Expenditures by County'!AH119/'Total Expenditures by County'!AH$4)</f>
        <v>0</v>
      </c>
      <c r="AI119" s="54">
        <f>('Total Expenditures by County'!AI119/'Total Expenditures by County'!AI$4)</f>
        <v>0</v>
      </c>
      <c r="AJ119" s="54">
        <f>('Total Expenditures by County'!AJ119/'Total Expenditures by County'!AJ$4)</f>
        <v>0</v>
      </c>
      <c r="AK119" s="54">
        <f>('Total Expenditures by County'!AK119/'Total Expenditures by County'!AK$4)</f>
        <v>0</v>
      </c>
      <c r="AL119" s="54">
        <f>('Total Expenditures by County'!AL119/'Total Expenditures by County'!AL$4)</f>
        <v>0</v>
      </c>
      <c r="AM119" s="54">
        <f>('Total Expenditures by County'!AM119/'Total Expenditures by County'!AM$4)</f>
        <v>0</v>
      </c>
      <c r="AN119" s="54">
        <f>('Total Expenditures by County'!AN119/'Total Expenditures by County'!AN$4)</f>
        <v>0</v>
      </c>
      <c r="AO119" s="54">
        <f>('Total Expenditures by County'!AO119/'Total Expenditures by County'!AO$4)</f>
        <v>0</v>
      </c>
      <c r="AP119" s="54">
        <f>('Total Expenditures by County'!AP119/'Total Expenditures by County'!AP$4)</f>
        <v>0</v>
      </c>
      <c r="AQ119" s="54">
        <f>('Total Expenditures by County'!AQ119/'Total Expenditures by County'!AQ$4)</f>
        <v>0</v>
      </c>
      <c r="AR119" s="54">
        <f>('Total Expenditures by County'!AR119/'Total Expenditures by County'!AR$4)</f>
        <v>1.1174614877462623</v>
      </c>
      <c r="AS119" s="54">
        <f>('Total Expenditures by County'!AS119/'Total Expenditures by County'!AS$4)</f>
        <v>0</v>
      </c>
      <c r="AT119" s="54">
        <f>('Total Expenditures by County'!AT119/'Total Expenditures by County'!AT$4)</f>
        <v>0</v>
      </c>
      <c r="AU119" s="54">
        <f>('Total Expenditures by County'!AU119/'Total Expenditures by County'!AU$4)</f>
        <v>0</v>
      </c>
      <c r="AV119" s="54">
        <f>('Total Expenditures by County'!AV119/'Total Expenditures by County'!AV$4)</f>
        <v>0.40427333689709377</v>
      </c>
      <c r="AW119" s="54">
        <f>('Total Expenditures by County'!AW119/'Total Expenditures by County'!AW$4)</f>
        <v>0</v>
      </c>
      <c r="AX119" s="54">
        <f>('Total Expenditures by County'!AX119/'Total Expenditures by County'!AX$4)</f>
        <v>0.43168106938895207</v>
      </c>
      <c r="AY119" s="54">
        <f>('Total Expenditures by County'!AY119/'Total Expenditures by County'!AY$4)</f>
        <v>0.57659596182959394</v>
      </c>
      <c r="AZ119" s="54">
        <f>('Total Expenditures by County'!AZ119/'Total Expenditures by County'!AZ$4)</f>
        <v>0</v>
      </c>
      <c r="BA119" s="54">
        <f>('Total Expenditures by County'!BA119/'Total Expenditures by County'!BA$4)</f>
        <v>0</v>
      </c>
      <c r="BB119" s="54">
        <f>('Total Expenditures by County'!BB119/'Total Expenditures by County'!BB$4)</f>
        <v>0.93344510753958876</v>
      </c>
      <c r="BC119" s="54">
        <f>('Total Expenditures by County'!BC119/'Total Expenditures by County'!BC$4)</f>
        <v>0.44676288203159603</v>
      </c>
      <c r="BD119" s="54">
        <f>('Total Expenditures by County'!BD119/'Total Expenditures by County'!BD$4)</f>
        <v>0</v>
      </c>
      <c r="BE119" s="54">
        <f>('Total Expenditures by County'!BE119/'Total Expenditures by County'!BE$4)</f>
        <v>9.0680196848891767E-2</v>
      </c>
      <c r="BF119" s="54">
        <f>('Total Expenditures by County'!BF119/'Total Expenditures by County'!BF$4)</f>
        <v>0</v>
      </c>
      <c r="BG119" s="54">
        <f>('Total Expenditures by County'!BG119/'Total Expenditures by County'!BG$4)</f>
        <v>0</v>
      </c>
      <c r="BH119" s="54">
        <f>('Total Expenditures by County'!BH119/'Total Expenditures by County'!BH$4)</f>
        <v>0</v>
      </c>
      <c r="BI119" s="54">
        <f>('Total Expenditures by County'!BI119/'Total Expenditures by County'!BI$4)</f>
        <v>0</v>
      </c>
      <c r="BJ119" s="54">
        <f>('Total Expenditures by County'!BJ119/'Total Expenditures by County'!BJ$4)</f>
        <v>0</v>
      </c>
      <c r="BK119" s="54">
        <f>('Total Expenditures by County'!BK119/'Total Expenditures by County'!BK$4)</f>
        <v>0</v>
      </c>
      <c r="BL119" s="54">
        <f>('Total Expenditures by County'!BL119/'Total Expenditures by County'!BL$4)</f>
        <v>1.2996715157203191</v>
      </c>
      <c r="BM119" s="54">
        <f>('Total Expenditures by County'!BM119/'Total Expenditures by County'!BM$4)</f>
        <v>0</v>
      </c>
      <c r="BN119" s="54">
        <f>('Total Expenditures by County'!BN119/'Total Expenditures by County'!BN$4)</f>
        <v>0</v>
      </c>
      <c r="BO119" s="54">
        <f>('Total Expenditures by County'!BO119/'Total Expenditures by County'!BO$4)</f>
        <v>0</v>
      </c>
      <c r="BP119" s="54">
        <f>('Total Expenditures by County'!BP119/'Total Expenditures by County'!BP$4)</f>
        <v>0</v>
      </c>
      <c r="BQ119" s="55">
        <f>('Total Expenditures by County'!BQ119/'Total Expenditures by County'!BQ$4)</f>
        <v>0.70913971511451701</v>
      </c>
    </row>
    <row r="120" spans="1:69" x14ac:dyDescent="0.25">
      <c r="A120" s="10"/>
      <c r="B120" s="11">
        <v>672</v>
      </c>
      <c r="C120" s="12" t="s">
        <v>239</v>
      </c>
      <c r="D120" s="54">
        <f>('Total Expenditures by County'!D120/'Total Expenditures by County'!D$4)</f>
        <v>1.5513116578890531E-2</v>
      </c>
      <c r="E120" s="54">
        <f>('Total Expenditures by County'!E120/'Total Expenditures by County'!E$4)</f>
        <v>0</v>
      </c>
      <c r="F120" s="54">
        <f>('Total Expenditures by County'!F120/'Total Expenditures by County'!F$4)</f>
        <v>0</v>
      </c>
      <c r="G120" s="54">
        <f>('Total Expenditures by County'!G120/'Total Expenditures by County'!G$4)</f>
        <v>0</v>
      </c>
      <c r="H120" s="54">
        <f>('Total Expenditures by County'!H120/'Total Expenditures by County'!H$4)</f>
        <v>1.2647329736639285E-2</v>
      </c>
      <c r="I120" s="54">
        <f>('Total Expenditures by County'!I120/'Total Expenditures by County'!I$4)</f>
        <v>0</v>
      </c>
      <c r="J120" s="54">
        <f>('Total Expenditures by County'!J120/'Total Expenditures by County'!J$4)</f>
        <v>0</v>
      </c>
      <c r="K120" s="54">
        <f>('Total Expenditures by County'!K120/'Total Expenditures by County'!K$4)</f>
        <v>0</v>
      </c>
      <c r="L120" s="54">
        <f>('Total Expenditures by County'!L120/'Total Expenditures by County'!L$4)</f>
        <v>0</v>
      </c>
      <c r="M120" s="54">
        <f>('Total Expenditures by County'!M120/'Total Expenditures by County'!M$4)</f>
        <v>0</v>
      </c>
      <c r="N120" s="54">
        <f>('Total Expenditures by County'!N120/'Total Expenditures by County'!N$4)</f>
        <v>0</v>
      </c>
      <c r="O120" s="54">
        <f>('Total Expenditures by County'!O120/'Total Expenditures by County'!O$4)</f>
        <v>0</v>
      </c>
      <c r="P120" s="54">
        <f>('Total Expenditures by County'!P120/'Total Expenditures by County'!P$4)</f>
        <v>0</v>
      </c>
      <c r="Q120" s="54">
        <f>('Total Expenditures by County'!Q120/'Total Expenditures by County'!Q$4)</f>
        <v>0</v>
      </c>
      <c r="R120" s="54">
        <f>('Total Expenditures by County'!R120/'Total Expenditures by County'!R$4)</f>
        <v>0</v>
      </c>
      <c r="S120" s="54">
        <f>('Total Expenditures by County'!S120/'Total Expenditures by County'!S$4)</f>
        <v>0</v>
      </c>
      <c r="T120" s="54">
        <f>('Total Expenditures by County'!T120/'Total Expenditures by County'!T$4)</f>
        <v>0</v>
      </c>
      <c r="U120" s="54">
        <f>('Total Expenditures by County'!U120/'Total Expenditures by County'!U$4)</f>
        <v>0</v>
      </c>
      <c r="V120" s="54">
        <f>('Total Expenditures by County'!V120/'Total Expenditures by County'!V$4)</f>
        <v>0</v>
      </c>
      <c r="W120" s="54">
        <f>('Total Expenditures by County'!W120/'Total Expenditures by County'!W$4)</f>
        <v>0</v>
      </c>
      <c r="X120" s="54">
        <f>('Total Expenditures by County'!X120/'Total Expenditures by County'!X$4)</f>
        <v>0</v>
      </c>
      <c r="Y120" s="54">
        <f>('Total Expenditures by County'!Y120/'Total Expenditures by County'!Y$4)</f>
        <v>0</v>
      </c>
      <c r="Z120" s="54">
        <f>('Total Expenditures by County'!Z120/'Total Expenditures by County'!Z$4)</f>
        <v>0</v>
      </c>
      <c r="AA120" s="54">
        <f>('Total Expenditures by County'!AA120/'Total Expenditures by County'!AA$4)</f>
        <v>0</v>
      </c>
      <c r="AB120" s="54">
        <f>('Total Expenditures by County'!AB120/'Total Expenditures by County'!AB$4)</f>
        <v>0</v>
      </c>
      <c r="AC120" s="54">
        <f>('Total Expenditures by County'!AC120/'Total Expenditures by County'!AC$4)</f>
        <v>0</v>
      </c>
      <c r="AD120" s="54">
        <f>('Total Expenditures by County'!AD120/'Total Expenditures by County'!AD$4)</f>
        <v>0</v>
      </c>
      <c r="AE120" s="54">
        <f>('Total Expenditures by County'!AE120/'Total Expenditures by County'!AE$4)</f>
        <v>0</v>
      </c>
      <c r="AF120" s="54">
        <f>('Total Expenditures by County'!AF120/'Total Expenditures by County'!AF$4)</f>
        <v>0</v>
      </c>
      <c r="AG120" s="54">
        <f>('Total Expenditures by County'!AG120/'Total Expenditures by County'!AG$4)</f>
        <v>0</v>
      </c>
      <c r="AH120" s="54">
        <f>('Total Expenditures by County'!AH120/'Total Expenditures by County'!AH$4)</f>
        <v>0</v>
      </c>
      <c r="AI120" s="54">
        <f>('Total Expenditures by County'!AI120/'Total Expenditures by County'!AI$4)</f>
        <v>0</v>
      </c>
      <c r="AJ120" s="54">
        <f>('Total Expenditures by County'!AJ120/'Total Expenditures by County'!AJ$4)</f>
        <v>0</v>
      </c>
      <c r="AK120" s="54">
        <f>('Total Expenditures by County'!AK120/'Total Expenditures by County'!AK$4)</f>
        <v>0</v>
      </c>
      <c r="AL120" s="54">
        <f>('Total Expenditures by County'!AL120/'Total Expenditures by County'!AL$4)</f>
        <v>0</v>
      </c>
      <c r="AM120" s="54">
        <f>('Total Expenditures by County'!AM120/'Total Expenditures by County'!AM$4)</f>
        <v>0</v>
      </c>
      <c r="AN120" s="54">
        <f>('Total Expenditures by County'!AN120/'Total Expenditures by County'!AN$4)</f>
        <v>0</v>
      </c>
      <c r="AO120" s="54">
        <f>('Total Expenditures by County'!AO120/'Total Expenditures by County'!AO$4)</f>
        <v>0</v>
      </c>
      <c r="AP120" s="54">
        <f>('Total Expenditures by County'!AP120/'Total Expenditures by County'!AP$4)</f>
        <v>0</v>
      </c>
      <c r="AQ120" s="54">
        <f>('Total Expenditures by County'!AQ120/'Total Expenditures by County'!AQ$4)</f>
        <v>0</v>
      </c>
      <c r="AR120" s="54">
        <f>('Total Expenditures by County'!AR120/'Total Expenditures by County'!AR$4)</f>
        <v>0</v>
      </c>
      <c r="AS120" s="54">
        <f>('Total Expenditures by County'!AS120/'Total Expenditures by County'!AS$4)</f>
        <v>0</v>
      </c>
      <c r="AT120" s="54">
        <f>('Total Expenditures by County'!AT120/'Total Expenditures by County'!AT$4)</f>
        <v>0</v>
      </c>
      <c r="AU120" s="54">
        <f>('Total Expenditures by County'!AU120/'Total Expenditures by County'!AU$4)</f>
        <v>0</v>
      </c>
      <c r="AV120" s="54">
        <f>('Total Expenditures by County'!AV120/'Total Expenditures by County'!AV$4)</f>
        <v>0</v>
      </c>
      <c r="AW120" s="54">
        <f>('Total Expenditures by County'!AW120/'Total Expenditures by County'!AW$4)</f>
        <v>0</v>
      </c>
      <c r="AX120" s="54">
        <f>('Total Expenditures by County'!AX120/'Total Expenditures by County'!AX$4)</f>
        <v>0</v>
      </c>
      <c r="AY120" s="54">
        <f>('Total Expenditures by County'!AY120/'Total Expenditures by County'!AY$4)</f>
        <v>0</v>
      </c>
      <c r="AZ120" s="54">
        <f>('Total Expenditures by County'!AZ120/'Total Expenditures by County'!AZ$4)</f>
        <v>0</v>
      </c>
      <c r="BA120" s="54">
        <f>('Total Expenditures by County'!BA120/'Total Expenditures by County'!BA$4)</f>
        <v>0</v>
      </c>
      <c r="BB120" s="54">
        <f>('Total Expenditures by County'!BB120/'Total Expenditures by County'!BB$4)</f>
        <v>0</v>
      </c>
      <c r="BC120" s="54">
        <f>('Total Expenditures by County'!BC120/'Total Expenditures by County'!BC$4)</f>
        <v>1.2621807175549978E-2</v>
      </c>
      <c r="BD120" s="54">
        <f>('Total Expenditures by County'!BD120/'Total Expenditures by County'!BD$4)</f>
        <v>0</v>
      </c>
      <c r="BE120" s="54">
        <f>('Total Expenditures by County'!BE120/'Total Expenditures by County'!BE$4)</f>
        <v>0</v>
      </c>
      <c r="BF120" s="54">
        <f>('Total Expenditures by County'!BF120/'Total Expenditures by County'!BF$4)</f>
        <v>0</v>
      </c>
      <c r="BG120" s="54">
        <f>('Total Expenditures by County'!BG120/'Total Expenditures by County'!BG$4)</f>
        <v>0</v>
      </c>
      <c r="BH120" s="54">
        <f>('Total Expenditures by County'!BH120/'Total Expenditures by County'!BH$4)</f>
        <v>0</v>
      </c>
      <c r="BI120" s="54">
        <f>('Total Expenditures by County'!BI120/'Total Expenditures by County'!BI$4)</f>
        <v>0</v>
      </c>
      <c r="BJ120" s="54">
        <f>('Total Expenditures by County'!BJ120/'Total Expenditures by County'!BJ$4)</f>
        <v>0</v>
      </c>
      <c r="BK120" s="54">
        <f>('Total Expenditures by County'!BK120/'Total Expenditures by County'!BK$4)</f>
        <v>0</v>
      </c>
      <c r="BL120" s="54">
        <f>('Total Expenditures by County'!BL120/'Total Expenditures by County'!BL$4)</f>
        <v>0</v>
      </c>
      <c r="BM120" s="54">
        <f>('Total Expenditures by County'!BM120/'Total Expenditures by County'!BM$4)</f>
        <v>0</v>
      </c>
      <c r="BN120" s="54">
        <f>('Total Expenditures by County'!BN120/'Total Expenditures by County'!BN$4)</f>
        <v>0</v>
      </c>
      <c r="BO120" s="54">
        <f>('Total Expenditures by County'!BO120/'Total Expenditures by County'!BO$4)</f>
        <v>0</v>
      </c>
      <c r="BP120" s="54">
        <f>('Total Expenditures by County'!BP120/'Total Expenditures by County'!BP$4)</f>
        <v>0</v>
      </c>
      <c r="BQ120" s="55">
        <f>('Total Expenditures by County'!BQ120/'Total Expenditures by County'!BQ$4)</f>
        <v>0</v>
      </c>
    </row>
    <row r="121" spans="1:69" x14ac:dyDescent="0.25">
      <c r="A121" s="10"/>
      <c r="B121" s="11">
        <v>673</v>
      </c>
      <c r="C121" s="12" t="s">
        <v>240</v>
      </c>
      <c r="D121" s="54">
        <f>('Total Expenditures by County'!D121/'Total Expenditures by County'!D$4)</f>
        <v>3.2978352245352296E-3</v>
      </c>
      <c r="E121" s="54">
        <f>('Total Expenditures by County'!E121/'Total Expenditures by County'!E$4)</f>
        <v>0</v>
      </c>
      <c r="F121" s="54">
        <f>('Total Expenditures by County'!F121/'Total Expenditures by County'!F$4)</f>
        <v>0</v>
      </c>
      <c r="G121" s="54">
        <f>('Total Expenditures by County'!G121/'Total Expenditures by County'!G$4)</f>
        <v>0</v>
      </c>
      <c r="H121" s="54">
        <f>('Total Expenditures by County'!H121/'Total Expenditures by County'!H$4)</f>
        <v>0</v>
      </c>
      <c r="I121" s="54">
        <f>('Total Expenditures by County'!I121/'Total Expenditures by County'!I$4)</f>
        <v>0</v>
      </c>
      <c r="J121" s="54">
        <f>('Total Expenditures by County'!J121/'Total Expenditures by County'!J$4)</f>
        <v>0</v>
      </c>
      <c r="K121" s="54">
        <f>('Total Expenditures by County'!K121/'Total Expenditures by County'!K$4)</f>
        <v>0</v>
      </c>
      <c r="L121" s="54">
        <f>('Total Expenditures by County'!L121/'Total Expenditures by County'!L$4)</f>
        <v>0</v>
      </c>
      <c r="M121" s="54">
        <f>('Total Expenditures by County'!M121/'Total Expenditures by County'!M$4)</f>
        <v>0</v>
      </c>
      <c r="N121" s="54">
        <f>('Total Expenditures by County'!N121/'Total Expenditures by County'!N$4)</f>
        <v>0</v>
      </c>
      <c r="O121" s="54">
        <f>('Total Expenditures by County'!O121/'Total Expenditures by County'!O$4)</f>
        <v>0</v>
      </c>
      <c r="P121" s="54">
        <f>('Total Expenditures by County'!P121/'Total Expenditures by County'!P$4)</f>
        <v>0</v>
      </c>
      <c r="Q121" s="54">
        <f>('Total Expenditures by County'!Q121/'Total Expenditures by County'!Q$4)</f>
        <v>0</v>
      </c>
      <c r="R121" s="54">
        <f>('Total Expenditures by County'!R121/'Total Expenditures by County'!R$4)</f>
        <v>0</v>
      </c>
      <c r="S121" s="54">
        <f>('Total Expenditures by County'!S121/'Total Expenditures by County'!S$4)</f>
        <v>0</v>
      </c>
      <c r="T121" s="54">
        <f>('Total Expenditures by County'!T121/'Total Expenditures by County'!T$4)</f>
        <v>0</v>
      </c>
      <c r="U121" s="54">
        <f>('Total Expenditures by County'!U121/'Total Expenditures by County'!U$4)</f>
        <v>0</v>
      </c>
      <c r="V121" s="54">
        <f>('Total Expenditures by County'!V121/'Total Expenditures by County'!V$4)</f>
        <v>0</v>
      </c>
      <c r="W121" s="54">
        <f>('Total Expenditures by County'!W121/'Total Expenditures by County'!W$4)</f>
        <v>0</v>
      </c>
      <c r="X121" s="54">
        <f>('Total Expenditures by County'!X121/'Total Expenditures by County'!X$4)</f>
        <v>0</v>
      </c>
      <c r="Y121" s="54">
        <f>('Total Expenditures by County'!Y121/'Total Expenditures by County'!Y$4)</f>
        <v>0</v>
      </c>
      <c r="Z121" s="54">
        <f>('Total Expenditures by County'!Z121/'Total Expenditures by County'!Z$4)</f>
        <v>0</v>
      </c>
      <c r="AA121" s="54">
        <f>('Total Expenditures by County'!AA121/'Total Expenditures by County'!AA$4)</f>
        <v>0</v>
      </c>
      <c r="AB121" s="54">
        <f>('Total Expenditures by County'!AB121/'Total Expenditures by County'!AB$4)</f>
        <v>0</v>
      </c>
      <c r="AC121" s="54">
        <f>('Total Expenditures by County'!AC121/'Total Expenditures by County'!AC$4)</f>
        <v>0</v>
      </c>
      <c r="AD121" s="54">
        <f>('Total Expenditures by County'!AD121/'Total Expenditures by County'!AD$4)</f>
        <v>0</v>
      </c>
      <c r="AE121" s="54">
        <f>('Total Expenditures by County'!AE121/'Total Expenditures by County'!AE$4)</f>
        <v>0</v>
      </c>
      <c r="AF121" s="54">
        <f>('Total Expenditures by County'!AF121/'Total Expenditures by County'!AF$4)</f>
        <v>0</v>
      </c>
      <c r="AG121" s="54">
        <f>('Total Expenditures by County'!AG121/'Total Expenditures by County'!AG$4)</f>
        <v>0</v>
      </c>
      <c r="AH121" s="54">
        <f>('Total Expenditures by County'!AH121/'Total Expenditures by County'!AH$4)</f>
        <v>0</v>
      </c>
      <c r="AI121" s="54">
        <f>('Total Expenditures by County'!AI121/'Total Expenditures by County'!AI$4)</f>
        <v>0</v>
      </c>
      <c r="AJ121" s="54">
        <f>('Total Expenditures by County'!AJ121/'Total Expenditures by County'!AJ$4)</f>
        <v>0</v>
      </c>
      <c r="AK121" s="54">
        <f>('Total Expenditures by County'!AK121/'Total Expenditures by County'!AK$4)</f>
        <v>0.1305779317926187</v>
      </c>
      <c r="AL121" s="54">
        <f>('Total Expenditures by County'!AL121/'Total Expenditures by County'!AL$4)</f>
        <v>0</v>
      </c>
      <c r="AM121" s="54">
        <f>('Total Expenditures by County'!AM121/'Total Expenditures by County'!AM$4)</f>
        <v>0</v>
      </c>
      <c r="AN121" s="54">
        <f>('Total Expenditures by County'!AN121/'Total Expenditures by County'!AN$4)</f>
        <v>0</v>
      </c>
      <c r="AO121" s="54">
        <f>('Total Expenditures by County'!AO121/'Total Expenditures by County'!AO$4)</f>
        <v>0</v>
      </c>
      <c r="AP121" s="54">
        <f>('Total Expenditures by County'!AP121/'Total Expenditures by County'!AP$4)</f>
        <v>0</v>
      </c>
      <c r="AQ121" s="54">
        <f>('Total Expenditures by County'!AQ121/'Total Expenditures by County'!AQ$4)</f>
        <v>0</v>
      </c>
      <c r="AR121" s="54">
        <f>('Total Expenditures by County'!AR121/'Total Expenditures by County'!AR$4)</f>
        <v>0</v>
      </c>
      <c r="AS121" s="54">
        <f>('Total Expenditures by County'!AS121/'Total Expenditures by County'!AS$4)</f>
        <v>9.4860811494276599E-3</v>
      </c>
      <c r="AT121" s="54">
        <f>('Total Expenditures by County'!AT121/'Total Expenditures by County'!AT$4)</f>
        <v>0</v>
      </c>
      <c r="AU121" s="54">
        <f>('Total Expenditures by County'!AU121/'Total Expenditures by County'!AU$4)</f>
        <v>0</v>
      </c>
      <c r="AV121" s="54">
        <f>('Total Expenditures by County'!AV121/'Total Expenditures by County'!AV$4)</f>
        <v>0</v>
      </c>
      <c r="AW121" s="54">
        <f>('Total Expenditures by County'!AW121/'Total Expenditures by County'!AW$4)</f>
        <v>0</v>
      </c>
      <c r="AX121" s="54">
        <f>('Total Expenditures by County'!AX121/'Total Expenditures by County'!AX$4)</f>
        <v>0</v>
      </c>
      <c r="AY121" s="54">
        <f>('Total Expenditures by County'!AY121/'Total Expenditures by County'!AY$4)</f>
        <v>0</v>
      </c>
      <c r="AZ121" s="54">
        <f>('Total Expenditures by County'!AZ121/'Total Expenditures by County'!AZ$4)</f>
        <v>0</v>
      </c>
      <c r="BA121" s="54">
        <f>('Total Expenditures by County'!BA121/'Total Expenditures by County'!BA$4)</f>
        <v>0</v>
      </c>
      <c r="BB121" s="54">
        <f>('Total Expenditures by County'!BB121/'Total Expenditures by County'!BB$4)</f>
        <v>0</v>
      </c>
      <c r="BC121" s="54">
        <f>('Total Expenditures by County'!BC121/'Total Expenditures by County'!BC$4)</f>
        <v>2.0614941680200797E-3</v>
      </c>
      <c r="BD121" s="54">
        <f>('Total Expenditures by County'!BD121/'Total Expenditures by County'!BD$4)</f>
        <v>0</v>
      </c>
      <c r="BE121" s="54">
        <f>('Total Expenditures by County'!BE121/'Total Expenditures by County'!BE$4)</f>
        <v>0</v>
      </c>
      <c r="BF121" s="54">
        <f>('Total Expenditures by County'!BF121/'Total Expenditures by County'!BF$4)</f>
        <v>0</v>
      </c>
      <c r="BG121" s="54">
        <f>('Total Expenditures by County'!BG121/'Total Expenditures by County'!BG$4)</f>
        <v>3.7363587725277224E-2</v>
      </c>
      <c r="BH121" s="54">
        <f>('Total Expenditures by County'!BH121/'Total Expenditures by County'!BH$4)</f>
        <v>0</v>
      </c>
      <c r="BI121" s="54">
        <f>('Total Expenditures by County'!BI121/'Total Expenditures by County'!BI$4)</f>
        <v>0</v>
      </c>
      <c r="BJ121" s="54">
        <f>('Total Expenditures by County'!BJ121/'Total Expenditures by County'!BJ$4)</f>
        <v>0</v>
      </c>
      <c r="BK121" s="54">
        <f>('Total Expenditures by County'!BK121/'Total Expenditures by County'!BK$4)</f>
        <v>0</v>
      </c>
      <c r="BL121" s="54">
        <f>('Total Expenditures by County'!BL121/'Total Expenditures by County'!BL$4)</f>
        <v>0</v>
      </c>
      <c r="BM121" s="54">
        <f>('Total Expenditures by County'!BM121/'Total Expenditures by County'!BM$4)</f>
        <v>0</v>
      </c>
      <c r="BN121" s="54">
        <f>('Total Expenditures by County'!BN121/'Total Expenditures by County'!BN$4)</f>
        <v>0</v>
      </c>
      <c r="BO121" s="54">
        <f>('Total Expenditures by County'!BO121/'Total Expenditures by County'!BO$4)</f>
        <v>0</v>
      </c>
      <c r="BP121" s="54">
        <f>('Total Expenditures by County'!BP121/'Total Expenditures by County'!BP$4)</f>
        <v>0</v>
      </c>
      <c r="BQ121" s="55">
        <f>('Total Expenditures by County'!BQ121/'Total Expenditures by County'!BQ$4)</f>
        <v>0</v>
      </c>
    </row>
    <row r="122" spans="1:69" x14ac:dyDescent="0.25">
      <c r="A122" s="10"/>
      <c r="B122" s="11">
        <v>674</v>
      </c>
      <c r="C122" s="12" t="s">
        <v>172</v>
      </c>
      <c r="D122" s="54">
        <f>('Total Expenditures by County'!D122/'Total Expenditures by County'!D$4)</f>
        <v>1.3033759199880381</v>
      </c>
      <c r="E122" s="54">
        <f>('Total Expenditures by County'!E122/'Total Expenditures by County'!E$4)</f>
        <v>0</v>
      </c>
      <c r="F122" s="54">
        <f>('Total Expenditures by County'!F122/'Total Expenditures by County'!F$4)</f>
        <v>0</v>
      </c>
      <c r="G122" s="54">
        <f>('Total Expenditures by County'!G122/'Total Expenditures by County'!G$4)</f>
        <v>0.56703890746141261</v>
      </c>
      <c r="H122" s="54">
        <f>('Total Expenditures by County'!H122/'Total Expenditures by County'!H$4)</f>
        <v>0.89327405680771477</v>
      </c>
      <c r="I122" s="54">
        <f>('Total Expenditures by County'!I122/'Total Expenditures by County'!I$4)</f>
        <v>0.55313451507679268</v>
      </c>
      <c r="J122" s="54">
        <f>('Total Expenditures by County'!J122/'Total Expenditures by County'!J$4)</f>
        <v>0.61577626389386875</v>
      </c>
      <c r="K122" s="54">
        <f>('Total Expenditures by County'!K122/'Total Expenditures by County'!K$4)</f>
        <v>0.65026293579172889</v>
      </c>
      <c r="L122" s="54">
        <f>('Total Expenditures by County'!L122/'Total Expenditures by County'!L$4)</f>
        <v>0.4954046820220907</v>
      </c>
      <c r="M122" s="54">
        <f>('Total Expenditures by County'!M122/'Total Expenditures by County'!M$4)</f>
        <v>1.0176921761789379</v>
      </c>
      <c r="N122" s="54">
        <f>('Total Expenditures by County'!N122/'Total Expenditures by County'!N$4)</f>
        <v>0.6144662479388775</v>
      </c>
      <c r="O122" s="54">
        <f>('Total Expenditures by County'!O122/'Total Expenditures by County'!O$4)</f>
        <v>0.85330101194156116</v>
      </c>
      <c r="P122" s="54">
        <f>('Total Expenditures by County'!P122/'Total Expenditures by County'!P$4)</f>
        <v>0</v>
      </c>
      <c r="Q122" s="54">
        <f>('Total Expenditures by County'!Q122/'Total Expenditures by County'!Q$4)</f>
        <v>0.78714963907134028</v>
      </c>
      <c r="R122" s="54">
        <f>('Total Expenditures by County'!R122/'Total Expenditures by County'!R$4)</f>
        <v>1.6104906413545745</v>
      </c>
      <c r="S122" s="54">
        <f>('Total Expenditures by County'!S122/'Total Expenditures by County'!S$4)</f>
        <v>0.57651652950379684</v>
      </c>
      <c r="T122" s="54">
        <f>('Total Expenditures by County'!T122/'Total Expenditures by County'!T$4)</f>
        <v>2.7971415398801289</v>
      </c>
      <c r="U122" s="54">
        <f>('Total Expenditures by County'!U122/'Total Expenditures by County'!U$4)</f>
        <v>0.8355374845429967</v>
      </c>
      <c r="V122" s="54">
        <f>('Total Expenditures by County'!V122/'Total Expenditures by County'!V$4)</f>
        <v>1.139695456506997</v>
      </c>
      <c r="W122" s="54">
        <f>('Total Expenditures by County'!W122/'Total Expenditures by County'!W$4)</f>
        <v>0</v>
      </c>
      <c r="X122" s="54">
        <f>('Total Expenditures by County'!X122/'Total Expenditures by County'!X$4)</f>
        <v>1.9702045027004065</v>
      </c>
      <c r="Y122" s="54">
        <f>('Total Expenditures by County'!Y122/'Total Expenditures by County'!Y$4)</f>
        <v>0.91400628711142162</v>
      </c>
      <c r="Z122" s="54">
        <f>('Total Expenditures by County'!Z122/'Total Expenditures by County'!Z$4)</f>
        <v>2.2469542311491604</v>
      </c>
      <c r="AA122" s="54">
        <f>('Total Expenditures by County'!AA122/'Total Expenditures by County'!AA$4)</f>
        <v>0</v>
      </c>
      <c r="AB122" s="54">
        <f>('Total Expenditures by County'!AB122/'Total Expenditures by County'!AB$4)</f>
        <v>0.49343431663837012</v>
      </c>
      <c r="AC122" s="54">
        <f>('Total Expenditures by County'!AC122/'Total Expenditures by County'!AC$4)</f>
        <v>1.7719461564800547</v>
      </c>
      <c r="AD122" s="54">
        <f>('Total Expenditures by County'!AD122/'Total Expenditures by County'!AD$4)</f>
        <v>1.3122064856400004</v>
      </c>
      <c r="AE122" s="54">
        <f>('Total Expenditures by County'!AE122/'Total Expenditures by County'!AE$4)</f>
        <v>0.41692331784726211</v>
      </c>
      <c r="AF122" s="54">
        <f>('Total Expenditures by County'!AF122/'Total Expenditures by County'!AF$4)</f>
        <v>1.0883938389609591</v>
      </c>
      <c r="AG122" s="54">
        <f>('Total Expenditures by County'!AG122/'Total Expenditures by County'!AG$4)</f>
        <v>0.83733472862288949</v>
      </c>
      <c r="AH122" s="54">
        <f>('Total Expenditures by County'!AH122/'Total Expenditures by County'!AH$4)</f>
        <v>0</v>
      </c>
      <c r="AI122" s="54">
        <f>('Total Expenditures by County'!AI122/'Total Expenditures by County'!AI$4)</f>
        <v>0</v>
      </c>
      <c r="AJ122" s="54">
        <f>('Total Expenditures by County'!AJ122/'Total Expenditures by County'!AJ$4)</f>
        <v>1.1098484128402346</v>
      </c>
      <c r="AK122" s="54">
        <f>('Total Expenditures by County'!AK122/'Total Expenditures by County'!AK$4)</f>
        <v>0.87859501093837022</v>
      </c>
      <c r="AL122" s="54">
        <f>('Total Expenditures by County'!AL122/'Total Expenditures by County'!AL$4)</f>
        <v>0.92632537964154904</v>
      </c>
      <c r="AM122" s="54">
        <f>('Total Expenditures by County'!AM122/'Total Expenditures by County'!AM$4)</f>
        <v>2.139291825720679</v>
      </c>
      <c r="AN122" s="54">
        <f>('Total Expenditures by County'!AN122/'Total Expenditures by County'!AN$4)</f>
        <v>1.1888932858461945</v>
      </c>
      <c r="AO122" s="54">
        <f>('Total Expenditures by County'!AO122/'Total Expenditures by County'!AO$4)</f>
        <v>0.62723395613322497</v>
      </c>
      <c r="AP122" s="54">
        <f>('Total Expenditures by County'!AP122/'Total Expenditures by County'!AP$4)</f>
        <v>1.3532842254668751</v>
      </c>
      <c r="AQ122" s="54">
        <f>('Total Expenditures by County'!AQ122/'Total Expenditures by County'!AQ$4)</f>
        <v>1.5261965198113641</v>
      </c>
      <c r="AR122" s="54">
        <f>('Total Expenditures by County'!AR122/'Total Expenditures by County'!AR$4)</f>
        <v>2.1325331953296138</v>
      </c>
      <c r="AS122" s="54">
        <f>('Total Expenditures by County'!AS122/'Total Expenditures by County'!AS$4)</f>
        <v>1.371698233952293</v>
      </c>
      <c r="AT122" s="54">
        <f>('Total Expenditures by County'!AT122/'Total Expenditures by County'!AT$4)</f>
        <v>0</v>
      </c>
      <c r="AU122" s="54">
        <f>('Total Expenditures by County'!AU122/'Total Expenditures by County'!AU$4)</f>
        <v>2.1404826715734728</v>
      </c>
      <c r="AV122" s="54">
        <f>('Total Expenditures by County'!AV122/'Total Expenditures by County'!AV$4)</f>
        <v>0.58026135419368152</v>
      </c>
      <c r="AW122" s="54">
        <f>('Total Expenditures by County'!AW122/'Total Expenditures by County'!AW$4)</f>
        <v>2.1034555805640145</v>
      </c>
      <c r="AX122" s="54">
        <f>('Total Expenditures by County'!AX122/'Total Expenditures by County'!AX$4)</f>
        <v>1.2645267514952987</v>
      </c>
      <c r="AY122" s="54">
        <f>('Total Expenditures by County'!AY122/'Total Expenditures by County'!AY$4)</f>
        <v>0.65504601200904933</v>
      </c>
      <c r="AZ122" s="54">
        <f>('Total Expenditures by County'!AZ122/'Total Expenditures by County'!AZ$4)</f>
        <v>1.0395441978039339</v>
      </c>
      <c r="BA122" s="54">
        <f>('Total Expenditures by County'!BA122/'Total Expenditures by County'!BA$4)</f>
        <v>1.4404813982865485</v>
      </c>
      <c r="BB122" s="54">
        <f>('Total Expenditures by County'!BB122/'Total Expenditures by County'!BB$4)</f>
        <v>1.8522955566060033</v>
      </c>
      <c r="BC122" s="54">
        <f>('Total Expenditures by County'!BC122/'Total Expenditures by County'!BC$4)</f>
        <v>1.6786652886460949</v>
      </c>
      <c r="BD122" s="54">
        <f>('Total Expenditures by County'!BD122/'Total Expenditures by County'!BD$4)</f>
        <v>1.754785532237948</v>
      </c>
      <c r="BE122" s="54">
        <f>('Total Expenditures by County'!BE122/'Total Expenditures by County'!BE$4)</f>
        <v>0.580640649041824</v>
      </c>
      <c r="BF122" s="54">
        <f>('Total Expenditures by County'!BF122/'Total Expenditures by County'!BF$4)</f>
        <v>1.8632847162336121</v>
      </c>
      <c r="BG122" s="54">
        <f>('Total Expenditures by County'!BG122/'Total Expenditures by County'!BG$4)</f>
        <v>0</v>
      </c>
      <c r="BH122" s="54">
        <f>('Total Expenditures by County'!BH122/'Total Expenditures by County'!BH$4)</f>
        <v>1.6378881497932676</v>
      </c>
      <c r="BI122" s="54">
        <f>('Total Expenditures by County'!BI122/'Total Expenditures by County'!BI$4)</f>
        <v>0.87684823579700011</v>
      </c>
      <c r="BJ122" s="54">
        <f>('Total Expenditures by County'!BJ122/'Total Expenditures by County'!BJ$4)</f>
        <v>2.6654242964403392</v>
      </c>
      <c r="BK122" s="54">
        <f>('Total Expenditures by County'!BK122/'Total Expenditures by County'!BK$4)</f>
        <v>1.3828522030701524</v>
      </c>
      <c r="BL122" s="54">
        <f>('Total Expenditures by County'!BL122/'Total Expenditures by County'!BL$4)</f>
        <v>0</v>
      </c>
      <c r="BM122" s="54">
        <f>('Total Expenditures by County'!BM122/'Total Expenditures by County'!BM$4)</f>
        <v>2.2469759404492891</v>
      </c>
      <c r="BN122" s="54">
        <f>('Total Expenditures by County'!BN122/'Total Expenditures by County'!BN$4)</f>
        <v>1.1038938722205038</v>
      </c>
      <c r="BO122" s="54">
        <f>('Total Expenditures by County'!BO122/'Total Expenditures by County'!BO$4)</f>
        <v>0</v>
      </c>
      <c r="BP122" s="54">
        <f>('Total Expenditures by County'!BP122/'Total Expenditures by County'!BP$4)</f>
        <v>0</v>
      </c>
      <c r="BQ122" s="55">
        <f>('Total Expenditures by County'!BQ122/'Total Expenditures by County'!BQ$4)</f>
        <v>0</v>
      </c>
    </row>
    <row r="123" spans="1:69" x14ac:dyDescent="0.25">
      <c r="A123" s="10"/>
      <c r="B123" s="11">
        <v>675</v>
      </c>
      <c r="C123" s="12" t="s">
        <v>173</v>
      </c>
      <c r="D123" s="54">
        <f>('Total Expenditures by County'!D123/'Total Expenditures by County'!D$4)</f>
        <v>0</v>
      </c>
      <c r="E123" s="54">
        <f>('Total Expenditures by County'!E123/'Total Expenditures by County'!E$4)</f>
        <v>0</v>
      </c>
      <c r="F123" s="54">
        <f>('Total Expenditures by County'!F123/'Total Expenditures by County'!F$4)</f>
        <v>1.2202064048577488</v>
      </c>
      <c r="G123" s="54">
        <f>('Total Expenditures by County'!G123/'Total Expenditures by County'!G$4)</f>
        <v>0</v>
      </c>
      <c r="H123" s="54">
        <f>('Total Expenditures by County'!H123/'Total Expenditures by County'!H$4)</f>
        <v>0</v>
      </c>
      <c r="I123" s="54">
        <f>('Total Expenditures by County'!I123/'Total Expenditures by County'!I$4)</f>
        <v>2.2975473108070308E-3</v>
      </c>
      <c r="J123" s="54">
        <f>('Total Expenditures by County'!J123/'Total Expenditures by County'!J$4)</f>
        <v>0</v>
      </c>
      <c r="K123" s="54">
        <f>('Total Expenditures by County'!K123/'Total Expenditures by County'!K$4)</f>
        <v>0</v>
      </c>
      <c r="L123" s="54">
        <f>('Total Expenditures by County'!L123/'Total Expenditures by County'!L$4)</f>
        <v>0</v>
      </c>
      <c r="M123" s="54">
        <f>('Total Expenditures by County'!M123/'Total Expenditures by County'!M$4)</f>
        <v>1.1637572734829594E-2</v>
      </c>
      <c r="N123" s="54">
        <f>('Total Expenditures by County'!N123/'Total Expenditures by County'!N$4)</f>
        <v>0</v>
      </c>
      <c r="O123" s="54">
        <f>('Total Expenditures by County'!O123/'Total Expenditures by County'!O$4)</f>
        <v>0</v>
      </c>
      <c r="P123" s="54">
        <f>('Total Expenditures by County'!P123/'Total Expenditures by County'!P$4)</f>
        <v>0</v>
      </c>
      <c r="Q123" s="54">
        <f>('Total Expenditures by County'!Q123/'Total Expenditures by County'!Q$4)</f>
        <v>0</v>
      </c>
      <c r="R123" s="54">
        <f>('Total Expenditures by County'!R123/'Total Expenditures by County'!R$4)</f>
        <v>0</v>
      </c>
      <c r="S123" s="54">
        <f>('Total Expenditures by County'!S123/'Total Expenditures by County'!S$4)</f>
        <v>0</v>
      </c>
      <c r="T123" s="54">
        <f>('Total Expenditures by County'!T123/'Total Expenditures by County'!T$4)</f>
        <v>0</v>
      </c>
      <c r="U123" s="54">
        <f>('Total Expenditures by County'!U123/'Total Expenditures by County'!U$4)</f>
        <v>0</v>
      </c>
      <c r="V123" s="54">
        <f>('Total Expenditures by County'!V123/'Total Expenditures by County'!V$4)</f>
        <v>0</v>
      </c>
      <c r="W123" s="54">
        <f>('Total Expenditures by County'!W123/'Total Expenditures by County'!W$4)</f>
        <v>0</v>
      </c>
      <c r="X123" s="54">
        <f>('Total Expenditures by County'!X123/'Total Expenditures by County'!X$4)</f>
        <v>0</v>
      </c>
      <c r="Y123" s="54">
        <f>('Total Expenditures by County'!Y123/'Total Expenditures by County'!Y$4)</f>
        <v>0</v>
      </c>
      <c r="Z123" s="54">
        <f>('Total Expenditures by County'!Z123/'Total Expenditures by County'!Z$4)</f>
        <v>0</v>
      </c>
      <c r="AA123" s="54">
        <f>('Total Expenditures by County'!AA123/'Total Expenditures by County'!AA$4)</f>
        <v>0</v>
      </c>
      <c r="AB123" s="54">
        <f>('Total Expenditures by County'!AB123/'Total Expenditures by County'!AB$4)</f>
        <v>0</v>
      </c>
      <c r="AC123" s="54">
        <f>('Total Expenditures by County'!AC123/'Total Expenditures by County'!AC$4)</f>
        <v>4.8793014894709811E-3</v>
      </c>
      <c r="AD123" s="54">
        <f>('Total Expenditures by County'!AD123/'Total Expenditures by County'!AD$4)</f>
        <v>0</v>
      </c>
      <c r="AE123" s="54">
        <f>('Total Expenditures by County'!AE123/'Total Expenditures by County'!AE$4)</f>
        <v>0</v>
      </c>
      <c r="AF123" s="54">
        <f>('Total Expenditures by County'!AF123/'Total Expenditures by County'!AF$4)</f>
        <v>0</v>
      </c>
      <c r="AG123" s="54">
        <f>('Total Expenditures by County'!AG123/'Total Expenditures by County'!AG$4)</f>
        <v>0</v>
      </c>
      <c r="AH123" s="54">
        <f>('Total Expenditures by County'!AH123/'Total Expenditures by County'!AH$4)</f>
        <v>0</v>
      </c>
      <c r="AI123" s="54">
        <f>('Total Expenditures by County'!AI123/'Total Expenditures by County'!AI$4)</f>
        <v>0</v>
      </c>
      <c r="AJ123" s="54">
        <f>('Total Expenditures by County'!AJ123/'Total Expenditures by County'!AJ$4)</f>
        <v>0</v>
      </c>
      <c r="AK123" s="54">
        <f>('Total Expenditures by County'!AK123/'Total Expenditures by County'!AK$4)</f>
        <v>5.8477509910054197E-3</v>
      </c>
      <c r="AL123" s="54">
        <f>('Total Expenditures by County'!AL123/'Total Expenditures by County'!AL$4)</f>
        <v>0</v>
      </c>
      <c r="AM123" s="54">
        <f>('Total Expenditures by County'!AM123/'Total Expenditures by County'!AM$4)</f>
        <v>0</v>
      </c>
      <c r="AN123" s="54">
        <f>('Total Expenditures by County'!AN123/'Total Expenditures by County'!AN$4)</f>
        <v>0</v>
      </c>
      <c r="AO123" s="54">
        <f>('Total Expenditures by County'!AO123/'Total Expenditures by County'!AO$4)</f>
        <v>0</v>
      </c>
      <c r="AP123" s="54">
        <f>('Total Expenditures by County'!AP123/'Total Expenditures by County'!AP$4)</f>
        <v>0</v>
      </c>
      <c r="AQ123" s="54">
        <f>('Total Expenditures by County'!AQ123/'Total Expenditures by County'!AQ$4)</f>
        <v>0</v>
      </c>
      <c r="AR123" s="54">
        <f>('Total Expenditures by County'!AR123/'Total Expenditures by County'!AR$4)</f>
        <v>0</v>
      </c>
      <c r="AS123" s="54">
        <f>('Total Expenditures by County'!AS123/'Total Expenditures by County'!AS$4)</f>
        <v>0</v>
      </c>
      <c r="AT123" s="54">
        <f>('Total Expenditures by County'!AT123/'Total Expenditures by County'!AT$4)</f>
        <v>0</v>
      </c>
      <c r="AU123" s="54">
        <f>('Total Expenditures by County'!AU123/'Total Expenditures by County'!AU$4)</f>
        <v>0</v>
      </c>
      <c r="AV123" s="54">
        <f>('Total Expenditures by County'!AV123/'Total Expenditures by County'!AV$4)</f>
        <v>0</v>
      </c>
      <c r="AW123" s="54">
        <f>('Total Expenditures by County'!AW123/'Total Expenditures by County'!AW$4)</f>
        <v>0</v>
      </c>
      <c r="AX123" s="54">
        <f>('Total Expenditures by County'!AX123/'Total Expenditures by County'!AX$4)</f>
        <v>0</v>
      </c>
      <c r="AY123" s="54">
        <f>('Total Expenditures by County'!AY123/'Total Expenditures by County'!AY$4)</f>
        <v>0</v>
      </c>
      <c r="AZ123" s="54">
        <f>('Total Expenditures by County'!AZ123/'Total Expenditures by County'!AZ$4)</f>
        <v>0</v>
      </c>
      <c r="BA123" s="54">
        <f>('Total Expenditures by County'!BA123/'Total Expenditures by County'!BA$4)</f>
        <v>0</v>
      </c>
      <c r="BB123" s="54">
        <f>('Total Expenditures by County'!BB123/'Total Expenditures by County'!BB$4)</f>
        <v>5.4381773981159471E-3</v>
      </c>
      <c r="BC123" s="54">
        <f>('Total Expenditures by County'!BC123/'Total Expenditures by County'!BC$4)</f>
        <v>7.7975047984644909E-3</v>
      </c>
      <c r="BD123" s="54">
        <f>('Total Expenditures by County'!BD123/'Total Expenditures by County'!BD$4)</f>
        <v>0</v>
      </c>
      <c r="BE123" s="54">
        <f>('Total Expenditures by County'!BE123/'Total Expenditures by County'!BE$4)</f>
        <v>1.3987970345502866E-4</v>
      </c>
      <c r="BF123" s="54">
        <f>('Total Expenditures by County'!BF123/'Total Expenditures by County'!BF$4)</f>
        <v>0</v>
      </c>
      <c r="BG123" s="54">
        <f>('Total Expenditures by County'!BG123/'Total Expenditures by County'!BG$4)</f>
        <v>0</v>
      </c>
      <c r="BH123" s="54">
        <f>('Total Expenditures by County'!BH123/'Total Expenditures by County'!BH$4)</f>
        <v>0</v>
      </c>
      <c r="BI123" s="54">
        <f>('Total Expenditures by County'!BI123/'Total Expenditures by County'!BI$4)</f>
        <v>0</v>
      </c>
      <c r="BJ123" s="54">
        <f>('Total Expenditures by County'!BJ123/'Total Expenditures by County'!BJ$4)</f>
        <v>0</v>
      </c>
      <c r="BK123" s="54">
        <f>('Total Expenditures by County'!BK123/'Total Expenditures by County'!BK$4)</f>
        <v>0</v>
      </c>
      <c r="BL123" s="54">
        <f>('Total Expenditures by County'!BL123/'Total Expenditures by County'!BL$4)</f>
        <v>0</v>
      </c>
      <c r="BM123" s="54">
        <f>('Total Expenditures by County'!BM123/'Total Expenditures by County'!BM$4)</f>
        <v>0</v>
      </c>
      <c r="BN123" s="54">
        <f>('Total Expenditures by County'!BN123/'Total Expenditures by County'!BN$4)</f>
        <v>0</v>
      </c>
      <c r="BO123" s="54">
        <f>('Total Expenditures by County'!BO123/'Total Expenditures by County'!BO$4)</f>
        <v>0</v>
      </c>
      <c r="BP123" s="54">
        <f>('Total Expenditures by County'!BP123/'Total Expenditures by County'!BP$4)</f>
        <v>0</v>
      </c>
      <c r="BQ123" s="55">
        <f>('Total Expenditures by County'!BQ123/'Total Expenditures by County'!BQ$4)</f>
        <v>0</v>
      </c>
    </row>
    <row r="124" spans="1:69" x14ac:dyDescent="0.25">
      <c r="A124" s="10"/>
      <c r="B124" s="11">
        <v>676</v>
      </c>
      <c r="C124" s="12" t="s">
        <v>212</v>
      </c>
      <c r="D124" s="54">
        <f>('Total Expenditures by County'!D124/'Total Expenditures by County'!D$4)</f>
        <v>0</v>
      </c>
      <c r="E124" s="54">
        <f>('Total Expenditures by County'!E124/'Total Expenditures by County'!E$4)</f>
        <v>0</v>
      </c>
      <c r="F124" s="54">
        <f>('Total Expenditures by County'!F124/'Total Expenditures by County'!F$4)</f>
        <v>0</v>
      </c>
      <c r="G124" s="54">
        <f>('Total Expenditures by County'!G124/'Total Expenditures by County'!G$4)</f>
        <v>0</v>
      </c>
      <c r="H124" s="54">
        <f>('Total Expenditures by County'!H124/'Total Expenditures by County'!H$4)</f>
        <v>0</v>
      </c>
      <c r="I124" s="54">
        <f>('Total Expenditures by County'!I124/'Total Expenditures by County'!I$4)</f>
        <v>0</v>
      </c>
      <c r="J124" s="54">
        <f>('Total Expenditures by County'!J124/'Total Expenditures by County'!J$4)</f>
        <v>0</v>
      </c>
      <c r="K124" s="54">
        <f>('Total Expenditures by County'!K124/'Total Expenditures by County'!K$4)</f>
        <v>0</v>
      </c>
      <c r="L124" s="54">
        <f>('Total Expenditures by County'!L124/'Total Expenditures by County'!L$4)</f>
        <v>0</v>
      </c>
      <c r="M124" s="54">
        <f>('Total Expenditures by County'!M124/'Total Expenditures by County'!M$4)</f>
        <v>0</v>
      </c>
      <c r="N124" s="54">
        <f>('Total Expenditures by County'!N124/'Total Expenditures by County'!N$4)</f>
        <v>0</v>
      </c>
      <c r="O124" s="54">
        <f>('Total Expenditures by County'!O124/'Total Expenditures by County'!O$4)</f>
        <v>0</v>
      </c>
      <c r="P124" s="54">
        <f>('Total Expenditures by County'!P124/'Total Expenditures by County'!P$4)</f>
        <v>0</v>
      </c>
      <c r="Q124" s="54">
        <f>('Total Expenditures by County'!Q124/'Total Expenditures by County'!Q$4)</f>
        <v>0</v>
      </c>
      <c r="R124" s="54">
        <f>('Total Expenditures by County'!R124/'Total Expenditures by County'!R$4)</f>
        <v>0</v>
      </c>
      <c r="S124" s="54">
        <f>('Total Expenditures by County'!S124/'Total Expenditures by County'!S$4)</f>
        <v>0</v>
      </c>
      <c r="T124" s="54">
        <f>('Total Expenditures by County'!T124/'Total Expenditures by County'!T$4)</f>
        <v>0</v>
      </c>
      <c r="U124" s="54">
        <f>('Total Expenditures by County'!U124/'Total Expenditures by County'!U$4)</f>
        <v>1.8862783727705237E-2</v>
      </c>
      <c r="V124" s="54">
        <f>('Total Expenditures by County'!V124/'Total Expenditures by County'!V$4)</f>
        <v>0</v>
      </c>
      <c r="W124" s="54">
        <f>('Total Expenditures by County'!W124/'Total Expenditures by County'!W$4)</f>
        <v>0</v>
      </c>
      <c r="X124" s="54">
        <f>('Total Expenditures by County'!X124/'Total Expenditures by County'!X$4)</f>
        <v>0</v>
      </c>
      <c r="Y124" s="54">
        <f>('Total Expenditures by County'!Y124/'Total Expenditures by County'!Y$4)</f>
        <v>0</v>
      </c>
      <c r="Z124" s="54">
        <f>('Total Expenditures by County'!Z124/'Total Expenditures by County'!Z$4)</f>
        <v>0</v>
      </c>
      <c r="AA124" s="54">
        <f>('Total Expenditures by County'!AA124/'Total Expenditures by County'!AA$4)</f>
        <v>0</v>
      </c>
      <c r="AB124" s="54">
        <f>('Total Expenditures by County'!AB124/'Total Expenditures by County'!AB$4)</f>
        <v>0</v>
      </c>
      <c r="AC124" s="54">
        <f>('Total Expenditures by County'!AC124/'Total Expenditures by County'!AC$4)</f>
        <v>8.8276836158192092E-3</v>
      </c>
      <c r="AD124" s="54">
        <f>('Total Expenditures by County'!AD124/'Total Expenditures by County'!AD$4)</f>
        <v>0</v>
      </c>
      <c r="AE124" s="54">
        <f>('Total Expenditures by County'!AE124/'Total Expenditures by County'!AE$4)</f>
        <v>0</v>
      </c>
      <c r="AF124" s="54">
        <f>('Total Expenditures by County'!AF124/'Total Expenditures by County'!AF$4)</f>
        <v>4.6138584929600211E-3</v>
      </c>
      <c r="AG124" s="54">
        <f>('Total Expenditures by County'!AG124/'Total Expenditures by County'!AG$4)</f>
        <v>0</v>
      </c>
      <c r="AH124" s="54">
        <f>('Total Expenditures by County'!AH124/'Total Expenditures by County'!AH$4)</f>
        <v>0</v>
      </c>
      <c r="AI124" s="54">
        <f>('Total Expenditures by County'!AI124/'Total Expenditures by County'!AI$4)</f>
        <v>0</v>
      </c>
      <c r="AJ124" s="54">
        <f>('Total Expenditures by County'!AJ124/'Total Expenditures by County'!AJ$4)</f>
        <v>0</v>
      </c>
      <c r="AK124" s="54">
        <f>('Total Expenditures by County'!AK124/'Total Expenditures by County'!AK$4)</f>
        <v>0</v>
      </c>
      <c r="AL124" s="54">
        <f>('Total Expenditures by County'!AL124/'Total Expenditures by County'!AL$4)</f>
        <v>0</v>
      </c>
      <c r="AM124" s="54">
        <f>('Total Expenditures by County'!AM124/'Total Expenditures by County'!AM$4)</f>
        <v>0</v>
      </c>
      <c r="AN124" s="54">
        <f>('Total Expenditures by County'!AN124/'Total Expenditures by County'!AN$4)</f>
        <v>0</v>
      </c>
      <c r="AO124" s="54">
        <f>('Total Expenditures by County'!AO124/'Total Expenditures by County'!AO$4)</f>
        <v>0</v>
      </c>
      <c r="AP124" s="54">
        <f>('Total Expenditures by County'!AP124/'Total Expenditures by County'!AP$4)</f>
        <v>0</v>
      </c>
      <c r="AQ124" s="54">
        <f>('Total Expenditures by County'!AQ124/'Total Expenditures by County'!AQ$4)</f>
        <v>0</v>
      </c>
      <c r="AR124" s="54">
        <f>('Total Expenditures by County'!AR124/'Total Expenditures by County'!AR$4)</f>
        <v>0</v>
      </c>
      <c r="AS124" s="54">
        <f>('Total Expenditures by County'!AS124/'Total Expenditures by County'!AS$4)</f>
        <v>0</v>
      </c>
      <c r="AT124" s="54">
        <f>('Total Expenditures by County'!AT124/'Total Expenditures by County'!AT$4)</f>
        <v>0</v>
      </c>
      <c r="AU124" s="54">
        <f>('Total Expenditures by County'!AU124/'Total Expenditures by County'!AU$4)</f>
        <v>0</v>
      </c>
      <c r="AV124" s="54">
        <f>('Total Expenditures by County'!AV124/'Total Expenditures by County'!AV$4)</f>
        <v>0</v>
      </c>
      <c r="AW124" s="54">
        <f>('Total Expenditures by County'!AW124/'Total Expenditures by County'!AW$4)</f>
        <v>0</v>
      </c>
      <c r="AX124" s="54">
        <f>('Total Expenditures by County'!AX124/'Total Expenditures by County'!AX$4)</f>
        <v>0</v>
      </c>
      <c r="AY124" s="54">
        <f>('Total Expenditures by County'!AY124/'Total Expenditures by County'!AY$4)</f>
        <v>0</v>
      </c>
      <c r="AZ124" s="54">
        <f>('Total Expenditures by County'!AZ124/'Total Expenditures by County'!AZ$4)</f>
        <v>0.40843036574768937</v>
      </c>
      <c r="BA124" s="54">
        <f>('Total Expenditures by County'!BA124/'Total Expenditures by County'!BA$4)</f>
        <v>4.0231212736361443E-3</v>
      </c>
      <c r="BB124" s="54">
        <f>('Total Expenditures by County'!BB124/'Total Expenditures by County'!BB$4)</f>
        <v>1.6460141135158861E-2</v>
      </c>
      <c r="BC124" s="54">
        <f>('Total Expenditures by County'!BC124/'Total Expenditures by County'!BC$4)</f>
        <v>2.8790786948176584E-4</v>
      </c>
      <c r="BD124" s="54">
        <f>('Total Expenditures by County'!BD124/'Total Expenditures by County'!BD$4)</f>
        <v>0</v>
      </c>
      <c r="BE124" s="54">
        <f>('Total Expenditures by County'!BE124/'Total Expenditures by County'!BE$4)</f>
        <v>0</v>
      </c>
      <c r="BF124" s="54">
        <f>('Total Expenditures by County'!BF124/'Total Expenditures by County'!BF$4)</f>
        <v>2.7328892388320232E-3</v>
      </c>
      <c r="BG124" s="54">
        <f>('Total Expenditures by County'!BG124/'Total Expenditures by County'!BG$4)</f>
        <v>0</v>
      </c>
      <c r="BH124" s="54">
        <f>('Total Expenditures by County'!BH124/'Total Expenditures by County'!BH$4)</f>
        <v>0</v>
      </c>
      <c r="BI124" s="54">
        <f>('Total Expenditures by County'!BI124/'Total Expenditures by County'!BI$4)</f>
        <v>0</v>
      </c>
      <c r="BJ124" s="54">
        <f>('Total Expenditures by County'!BJ124/'Total Expenditures by County'!BJ$4)</f>
        <v>0</v>
      </c>
      <c r="BK124" s="54">
        <f>('Total Expenditures by County'!BK124/'Total Expenditures by County'!BK$4)</f>
        <v>0</v>
      </c>
      <c r="BL124" s="54">
        <f>('Total Expenditures by County'!BL124/'Total Expenditures by County'!BL$4)</f>
        <v>0</v>
      </c>
      <c r="BM124" s="54">
        <f>('Total Expenditures by County'!BM124/'Total Expenditures by County'!BM$4)</f>
        <v>0</v>
      </c>
      <c r="BN124" s="54">
        <f>('Total Expenditures by County'!BN124/'Total Expenditures by County'!BN$4)</f>
        <v>0</v>
      </c>
      <c r="BO124" s="54">
        <f>('Total Expenditures by County'!BO124/'Total Expenditures by County'!BO$4)</f>
        <v>0</v>
      </c>
      <c r="BP124" s="54">
        <f>('Total Expenditures by County'!BP124/'Total Expenditures by County'!BP$4)</f>
        <v>0</v>
      </c>
      <c r="BQ124" s="55">
        <f>('Total Expenditures by County'!BQ124/'Total Expenditures by County'!BQ$4)</f>
        <v>0</v>
      </c>
    </row>
    <row r="125" spans="1:69" x14ac:dyDescent="0.25">
      <c r="A125" s="10"/>
      <c r="B125" s="11">
        <v>677</v>
      </c>
      <c r="C125" s="12" t="s">
        <v>213</v>
      </c>
      <c r="D125" s="54">
        <f>('Total Expenditures by County'!D125/'Total Expenditures by County'!D$4)</f>
        <v>0</v>
      </c>
      <c r="E125" s="54">
        <f>('Total Expenditures by County'!E125/'Total Expenditures by County'!E$4)</f>
        <v>0</v>
      </c>
      <c r="F125" s="54">
        <f>('Total Expenditures by County'!F125/'Total Expenditures by County'!F$4)</f>
        <v>0</v>
      </c>
      <c r="G125" s="54">
        <f>('Total Expenditures by County'!G125/'Total Expenditures by County'!G$4)</f>
        <v>0</v>
      </c>
      <c r="H125" s="54">
        <f>('Total Expenditures by County'!H125/'Total Expenditures by County'!H$4)</f>
        <v>0</v>
      </c>
      <c r="I125" s="54">
        <f>('Total Expenditures by County'!I125/'Total Expenditures by County'!I$4)</f>
        <v>0</v>
      </c>
      <c r="J125" s="54">
        <f>('Total Expenditures by County'!J125/'Total Expenditures by County'!J$4)</f>
        <v>0</v>
      </c>
      <c r="K125" s="54">
        <f>('Total Expenditures by County'!K125/'Total Expenditures by County'!K$4)</f>
        <v>0</v>
      </c>
      <c r="L125" s="54">
        <f>('Total Expenditures by County'!L125/'Total Expenditures by County'!L$4)</f>
        <v>0</v>
      </c>
      <c r="M125" s="54">
        <f>('Total Expenditures by County'!M125/'Total Expenditures by County'!M$4)</f>
        <v>0.80843989317486431</v>
      </c>
      <c r="N125" s="54">
        <f>('Total Expenditures by County'!N125/'Total Expenditures by County'!N$4)</f>
        <v>0</v>
      </c>
      <c r="O125" s="54">
        <f>('Total Expenditures by County'!O125/'Total Expenditures by County'!O$4)</f>
        <v>0</v>
      </c>
      <c r="P125" s="54">
        <f>('Total Expenditures by County'!P125/'Total Expenditures by County'!P$4)</f>
        <v>0</v>
      </c>
      <c r="Q125" s="54">
        <f>('Total Expenditures by County'!Q125/'Total Expenditures by County'!Q$4)</f>
        <v>0</v>
      </c>
      <c r="R125" s="54">
        <f>('Total Expenditures by County'!R125/'Total Expenditures by County'!R$4)</f>
        <v>0</v>
      </c>
      <c r="S125" s="54">
        <f>('Total Expenditures by County'!S125/'Total Expenditures by County'!S$4)</f>
        <v>0</v>
      </c>
      <c r="T125" s="54">
        <f>('Total Expenditures by County'!T125/'Total Expenditures by County'!T$4)</f>
        <v>0</v>
      </c>
      <c r="U125" s="54">
        <f>('Total Expenditures by County'!U125/'Total Expenditures by County'!U$4)</f>
        <v>0</v>
      </c>
      <c r="V125" s="54">
        <f>('Total Expenditures by County'!V125/'Total Expenditures by County'!V$4)</f>
        <v>0</v>
      </c>
      <c r="W125" s="54">
        <f>('Total Expenditures by County'!W125/'Total Expenditures by County'!W$4)</f>
        <v>0</v>
      </c>
      <c r="X125" s="54">
        <f>('Total Expenditures by County'!X125/'Total Expenditures by County'!X$4)</f>
        <v>0</v>
      </c>
      <c r="Y125" s="54">
        <f>('Total Expenditures by County'!Y125/'Total Expenditures by County'!Y$4)</f>
        <v>0</v>
      </c>
      <c r="Z125" s="54">
        <f>('Total Expenditures by County'!Z125/'Total Expenditures by County'!Z$4)</f>
        <v>0</v>
      </c>
      <c r="AA125" s="54">
        <f>('Total Expenditures by County'!AA125/'Total Expenditures by County'!AA$4)</f>
        <v>0</v>
      </c>
      <c r="AB125" s="54">
        <f>('Total Expenditures by County'!AB125/'Total Expenditures by County'!AB$4)</f>
        <v>0</v>
      </c>
      <c r="AC125" s="54">
        <f>('Total Expenditures by County'!AC125/'Total Expenditures by County'!AC$4)</f>
        <v>0</v>
      </c>
      <c r="AD125" s="54">
        <f>('Total Expenditures by County'!AD125/'Total Expenditures by County'!AD$4)</f>
        <v>0</v>
      </c>
      <c r="AE125" s="54">
        <f>('Total Expenditures by County'!AE125/'Total Expenditures by County'!AE$4)</f>
        <v>0</v>
      </c>
      <c r="AF125" s="54">
        <f>('Total Expenditures by County'!AF125/'Total Expenditures by County'!AF$4)</f>
        <v>0</v>
      </c>
      <c r="AG125" s="54">
        <f>('Total Expenditures by County'!AG125/'Total Expenditures by County'!AG$4)</f>
        <v>0</v>
      </c>
      <c r="AH125" s="54">
        <f>('Total Expenditures by County'!AH125/'Total Expenditures by County'!AH$4)</f>
        <v>0</v>
      </c>
      <c r="AI125" s="54">
        <f>('Total Expenditures by County'!AI125/'Total Expenditures by County'!AI$4)</f>
        <v>0</v>
      </c>
      <c r="AJ125" s="54">
        <f>('Total Expenditures by County'!AJ125/'Total Expenditures by County'!AJ$4)</f>
        <v>0</v>
      </c>
      <c r="AK125" s="54">
        <f>('Total Expenditures by County'!AK125/'Total Expenditures by County'!AK$4)</f>
        <v>3.652796837518792E-3</v>
      </c>
      <c r="AL125" s="54">
        <f>('Total Expenditures by County'!AL125/'Total Expenditures by County'!AL$4)</f>
        <v>0</v>
      </c>
      <c r="AM125" s="54">
        <f>('Total Expenditures by County'!AM125/'Total Expenditures by County'!AM$4)</f>
        <v>0</v>
      </c>
      <c r="AN125" s="54">
        <f>('Total Expenditures by County'!AN125/'Total Expenditures by County'!AN$4)</f>
        <v>0</v>
      </c>
      <c r="AO125" s="54">
        <f>('Total Expenditures by County'!AO125/'Total Expenditures by County'!AO$4)</f>
        <v>0</v>
      </c>
      <c r="AP125" s="54">
        <f>('Total Expenditures by County'!AP125/'Total Expenditures by County'!AP$4)</f>
        <v>0</v>
      </c>
      <c r="AQ125" s="54">
        <f>('Total Expenditures by County'!AQ125/'Total Expenditures by County'!AQ$4)</f>
        <v>0</v>
      </c>
      <c r="AR125" s="54">
        <f>('Total Expenditures by County'!AR125/'Total Expenditures by County'!AR$4)</f>
        <v>0</v>
      </c>
      <c r="AS125" s="54">
        <f>('Total Expenditures by County'!AS125/'Total Expenditures by County'!AS$4)</f>
        <v>0</v>
      </c>
      <c r="AT125" s="54">
        <f>('Total Expenditures by County'!AT125/'Total Expenditures by County'!AT$4)</f>
        <v>0</v>
      </c>
      <c r="AU125" s="54">
        <f>('Total Expenditures by County'!AU125/'Total Expenditures by County'!AU$4)</f>
        <v>0</v>
      </c>
      <c r="AV125" s="54">
        <f>('Total Expenditures by County'!AV125/'Total Expenditures by County'!AV$4)</f>
        <v>0</v>
      </c>
      <c r="AW125" s="54">
        <f>('Total Expenditures by County'!AW125/'Total Expenditures by County'!AW$4)</f>
        <v>0</v>
      </c>
      <c r="AX125" s="54">
        <f>('Total Expenditures by County'!AX125/'Total Expenditures by County'!AX$4)</f>
        <v>0</v>
      </c>
      <c r="AY125" s="54">
        <f>('Total Expenditures by County'!AY125/'Total Expenditures by County'!AY$4)</f>
        <v>0</v>
      </c>
      <c r="AZ125" s="54">
        <f>('Total Expenditures by County'!AZ125/'Total Expenditures by County'!AZ$4)</f>
        <v>0</v>
      </c>
      <c r="BA125" s="54">
        <f>('Total Expenditures by County'!BA125/'Total Expenditures by County'!BA$4)</f>
        <v>0</v>
      </c>
      <c r="BB125" s="54">
        <f>('Total Expenditures by County'!BB125/'Total Expenditures by County'!BB$4)</f>
        <v>1.1184454873889995E-4</v>
      </c>
      <c r="BC125" s="54">
        <f>('Total Expenditures by County'!BC125/'Total Expenditures by County'!BC$4)</f>
        <v>0</v>
      </c>
      <c r="BD125" s="54">
        <f>('Total Expenditures by County'!BD125/'Total Expenditures by County'!BD$4)</f>
        <v>0</v>
      </c>
      <c r="BE125" s="54">
        <f>('Total Expenditures by County'!BE125/'Total Expenditures by County'!BE$4)</f>
        <v>0</v>
      </c>
      <c r="BF125" s="54">
        <f>('Total Expenditures by County'!BF125/'Total Expenditures by County'!BF$4)</f>
        <v>2.2912943313378241E-3</v>
      </c>
      <c r="BG125" s="54">
        <f>('Total Expenditures by County'!BG125/'Total Expenditures by County'!BG$4)</f>
        <v>0</v>
      </c>
      <c r="BH125" s="54">
        <f>('Total Expenditures by County'!BH125/'Total Expenditures by County'!BH$4)</f>
        <v>0</v>
      </c>
      <c r="BI125" s="54">
        <f>('Total Expenditures by County'!BI125/'Total Expenditures by County'!BI$4)</f>
        <v>0</v>
      </c>
      <c r="BJ125" s="54">
        <f>('Total Expenditures by County'!BJ125/'Total Expenditures by County'!BJ$4)</f>
        <v>0</v>
      </c>
      <c r="BK125" s="54">
        <f>('Total Expenditures by County'!BK125/'Total Expenditures by County'!BK$4)</f>
        <v>0</v>
      </c>
      <c r="BL125" s="54">
        <f>('Total Expenditures by County'!BL125/'Total Expenditures by County'!BL$4)</f>
        <v>0</v>
      </c>
      <c r="BM125" s="54">
        <f>('Total Expenditures by County'!BM125/'Total Expenditures by County'!BM$4)</f>
        <v>0</v>
      </c>
      <c r="BN125" s="54">
        <f>('Total Expenditures by County'!BN125/'Total Expenditures by County'!BN$4)</f>
        <v>0</v>
      </c>
      <c r="BO125" s="54">
        <f>('Total Expenditures by County'!BO125/'Total Expenditures by County'!BO$4)</f>
        <v>0</v>
      </c>
      <c r="BP125" s="54">
        <f>('Total Expenditures by County'!BP125/'Total Expenditures by County'!BP$4)</f>
        <v>0</v>
      </c>
      <c r="BQ125" s="55">
        <f>('Total Expenditures by County'!BQ125/'Total Expenditures by County'!BQ$4)</f>
        <v>0</v>
      </c>
    </row>
    <row r="126" spans="1:69" x14ac:dyDescent="0.25">
      <c r="A126" s="10"/>
      <c r="B126" s="11">
        <v>678</v>
      </c>
      <c r="C126" s="12" t="s">
        <v>214</v>
      </c>
      <c r="D126" s="54">
        <f>('Total Expenditures by County'!D126/'Total Expenditures by County'!D$4)</f>
        <v>0</v>
      </c>
      <c r="E126" s="54">
        <f>('Total Expenditures by County'!E126/'Total Expenditures by County'!E$4)</f>
        <v>0</v>
      </c>
      <c r="F126" s="54">
        <f>('Total Expenditures by County'!F126/'Total Expenditures by County'!F$4)</f>
        <v>0</v>
      </c>
      <c r="G126" s="54">
        <f>('Total Expenditures by County'!G126/'Total Expenditures by County'!G$4)</f>
        <v>0</v>
      </c>
      <c r="H126" s="54">
        <f>('Total Expenditures by County'!H126/'Total Expenditures by County'!H$4)</f>
        <v>0</v>
      </c>
      <c r="I126" s="54">
        <f>('Total Expenditures by County'!I126/'Total Expenditures by County'!I$4)</f>
        <v>0</v>
      </c>
      <c r="J126" s="54">
        <f>('Total Expenditures by County'!J126/'Total Expenditures by County'!J$4)</f>
        <v>0</v>
      </c>
      <c r="K126" s="54">
        <f>('Total Expenditures by County'!K126/'Total Expenditures by County'!K$4)</f>
        <v>0</v>
      </c>
      <c r="L126" s="54">
        <f>('Total Expenditures by County'!L126/'Total Expenditures by County'!L$4)</f>
        <v>0</v>
      </c>
      <c r="M126" s="54">
        <f>('Total Expenditures by County'!M126/'Total Expenditures by County'!M$4)</f>
        <v>0</v>
      </c>
      <c r="N126" s="54">
        <f>('Total Expenditures by County'!N126/'Total Expenditures by County'!N$4)</f>
        <v>0</v>
      </c>
      <c r="O126" s="54">
        <f>('Total Expenditures by County'!O126/'Total Expenditures by County'!O$4)</f>
        <v>0</v>
      </c>
      <c r="P126" s="54">
        <f>('Total Expenditures by County'!P126/'Total Expenditures by County'!P$4)</f>
        <v>0</v>
      </c>
      <c r="Q126" s="54">
        <f>('Total Expenditures by County'!Q126/'Total Expenditures by County'!Q$4)</f>
        <v>0</v>
      </c>
      <c r="R126" s="54">
        <f>('Total Expenditures by County'!R126/'Total Expenditures by County'!R$4)</f>
        <v>0</v>
      </c>
      <c r="S126" s="54">
        <f>('Total Expenditures by County'!S126/'Total Expenditures by County'!S$4)</f>
        <v>0</v>
      </c>
      <c r="T126" s="54">
        <f>('Total Expenditures by County'!T126/'Total Expenditures by County'!T$4)</f>
        <v>0</v>
      </c>
      <c r="U126" s="54">
        <f>('Total Expenditures by County'!U126/'Total Expenditures by County'!U$4)</f>
        <v>0</v>
      </c>
      <c r="V126" s="54">
        <f>('Total Expenditures by County'!V126/'Total Expenditures by County'!V$4)</f>
        <v>0</v>
      </c>
      <c r="W126" s="54">
        <f>('Total Expenditures by County'!W126/'Total Expenditures by County'!W$4)</f>
        <v>0</v>
      </c>
      <c r="X126" s="54">
        <f>('Total Expenditures by County'!X126/'Total Expenditures by County'!X$4)</f>
        <v>0</v>
      </c>
      <c r="Y126" s="54">
        <f>('Total Expenditures by County'!Y126/'Total Expenditures by County'!Y$4)</f>
        <v>0</v>
      </c>
      <c r="Z126" s="54">
        <f>('Total Expenditures by County'!Z126/'Total Expenditures by County'!Z$4)</f>
        <v>0</v>
      </c>
      <c r="AA126" s="54">
        <f>('Total Expenditures by County'!AA126/'Total Expenditures by County'!AA$4)</f>
        <v>0</v>
      </c>
      <c r="AB126" s="54">
        <f>('Total Expenditures by County'!AB126/'Total Expenditures by County'!AB$4)</f>
        <v>0</v>
      </c>
      <c r="AC126" s="54">
        <f>('Total Expenditures by County'!AC126/'Total Expenditures by County'!AC$4)</f>
        <v>0</v>
      </c>
      <c r="AD126" s="54">
        <f>('Total Expenditures by County'!AD126/'Total Expenditures by County'!AD$4)</f>
        <v>0</v>
      </c>
      <c r="AE126" s="54">
        <f>('Total Expenditures by County'!AE126/'Total Expenditures by County'!AE$4)</f>
        <v>0</v>
      </c>
      <c r="AF126" s="54">
        <f>('Total Expenditures by County'!AF126/'Total Expenditures by County'!AF$4)</f>
        <v>0</v>
      </c>
      <c r="AG126" s="54">
        <f>('Total Expenditures by County'!AG126/'Total Expenditures by County'!AG$4)</f>
        <v>0</v>
      </c>
      <c r="AH126" s="54">
        <f>('Total Expenditures by County'!AH126/'Total Expenditures by County'!AH$4)</f>
        <v>0</v>
      </c>
      <c r="AI126" s="54">
        <f>('Total Expenditures by County'!AI126/'Total Expenditures by County'!AI$4)</f>
        <v>0</v>
      </c>
      <c r="AJ126" s="54">
        <f>('Total Expenditures by County'!AJ126/'Total Expenditures by County'!AJ$4)</f>
        <v>0</v>
      </c>
      <c r="AK126" s="54">
        <f>('Total Expenditures by County'!AK126/'Total Expenditures by County'!AK$4)</f>
        <v>3.2760509753531762E-4</v>
      </c>
      <c r="AL126" s="54">
        <f>('Total Expenditures by County'!AL126/'Total Expenditures by County'!AL$4)</f>
        <v>0</v>
      </c>
      <c r="AM126" s="54">
        <f>('Total Expenditures by County'!AM126/'Total Expenditures by County'!AM$4)</f>
        <v>4.1858628405949715E-3</v>
      </c>
      <c r="AN126" s="54">
        <f>('Total Expenditures by County'!AN126/'Total Expenditures by County'!AN$4)</f>
        <v>0</v>
      </c>
      <c r="AO126" s="54">
        <f>('Total Expenditures by County'!AO126/'Total Expenditures by County'!AO$4)</f>
        <v>0</v>
      </c>
      <c r="AP126" s="54">
        <f>('Total Expenditures by County'!AP126/'Total Expenditures by County'!AP$4)</f>
        <v>0</v>
      </c>
      <c r="AQ126" s="54">
        <f>('Total Expenditures by County'!AQ126/'Total Expenditures by County'!AQ$4)</f>
        <v>0</v>
      </c>
      <c r="AR126" s="54">
        <f>('Total Expenditures by County'!AR126/'Total Expenditures by County'!AR$4)</f>
        <v>0</v>
      </c>
      <c r="AS126" s="54">
        <f>('Total Expenditures by County'!AS126/'Total Expenditures by County'!AS$4)</f>
        <v>0</v>
      </c>
      <c r="AT126" s="54">
        <f>('Total Expenditures by County'!AT126/'Total Expenditures by County'!AT$4)</f>
        <v>0</v>
      </c>
      <c r="AU126" s="54">
        <f>('Total Expenditures by County'!AU126/'Total Expenditures by County'!AU$4)</f>
        <v>0</v>
      </c>
      <c r="AV126" s="54">
        <f>('Total Expenditures by County'!AV126/'Total Expenditures by County'!AV$4)</f>
        <v>0</v>
      </c>
      <c r="AW126" s="54">
        <f>('Total Expenditures by County'!AW126/'Total Expenditures by County'!AW$4)</f>
        <v>0</v>
      </c>
      <c r="AX126" s="54">
        <f>('Total Expenditures by County'!AX126/'Total Expenditures by County'!AX$4)</f>
        <v>0</v>
      </c>
      <c r="AY126" s="54">
        <f>('Total Expenditures by County'!AY126/'Total Expenditures by County'!AY$4)</f>
        <v>0</v>
      </c>
      <c r="AZ126" s="54">
        <f>('Total Expenditures by County'!AZ126/'Total Expenditures by County'!AZ$4)</f>
        <v>0</v>
      </c>
      <c r="BA126" s="54">
        <f>('Total Expenditures by County'!BA126/'Total Expenditures by County'!BA$4)</f>
        <v>0</v>
      </c>
      <c r="BB126" s="54">
        <f>('Total Expenditures by County'!BB126/'Total Expenditures by County'!BB$4)</f>
        <v>0</v>
      </c>
      <c r="BC126" s="54">
        <f>('Total Expenditures by County'!BC126/'Total Expenditures by County'!BC$4)</f>
        <v>0</v>
      </c>
      <c r="BD126" s="54">
        <f>('Total Expenditures by County'!BD126/'Total Expenditures by County'!BD$4)</f>
        <v>0</v>
      </c>
      <c r="BE126" s="54">
        <f>('Total Expenditures by County'!BE126/'Total Expenditures by County'!BE$4)</f>
        <v>0</v>
      </c>
      <c r="BF126" s="54">
        <f>('Total Expenditures by County'!BF126/'Total Expenditures by County'!BF$4)</f>
        <v>0</v>
      </c>
      <c r="BG126" s="54">
        <f>('Total Expenditures by County'!BG126/'Total Expenditures by County'!BG$4)</f>
        <v>0</v>
      </c>
      <c r="BH126" s="54">
        <f>('Total Expenditures by County'!BH126/'Total Expenditures by County'!BH$4)</f>
        <v>0</v>
      </c>
      <c r="BI126" s="54">
        <f>('Total Expenditures by County'!BI126/'Total Expenditures by County'!BI$4)</f>
        <v>0</v>
      </c>
      <c r="BJ126" s="54">
        <f>('Total Expenditures by County'!BJ126/'Total Expenditures by County'!BJ$4)</f>
        <v>0</v>
      </c>
      <c r="BK126" s="54">
        <f>('Total Expenditures by County'!BK126/'Total Expenditures by County'!BK$4)</f>
        <v>0</v>
      </c>
      <c r="BL126" s="54">
        <f>('Total Expenditures by County'!BL126/'Total Expenditures by County'!BL$4)</f>
        <v>0</v>
      </c>
      <c r="BM126" s="54">
        <f>('Total Expenditures by County'!BM126/'Total Expenditures by County'!BM$4)</f>
        <v>0</v>
      </c>
      <c r="BN126" s="54">
        <f>('Total Expenditures by County'!BN126/'Total Expenditures by County'!BN$4)</f>
        <v>0</v>
      </c>
      <c r="BO126" s="54">
        <f>('Total Expenditures by County'!BO126/'Total Expenditures by County'!BO$4)</f>
        <v>0</v>
      </c>
      <c r="BP126" s="54">
        <f>('Total Expenditures by County'!BP126/'Total Expenditures by County'!BP$4)</f>
        <v>0</v>
      </c>
      <c r="BQ126" s="55">
        <f>('Total Expenditures by County'!BQ126/'Total Expenditures by County'!BQ$4)</f>
        <v>0</v>
      </c>
    </row>
    <row r="127" spans="1:69" x14ac:dyDescent="0.25">
      <c r="A127" s="10"/>
      <c r="B127" s="11">
        <v>679</v>
      </c>
      <c r="C127" s="12" t="s">
        <v>174</v>
      </c>
      <c r="D127" s="54">
        <f>('Total Expenditures by County'!D127/'Total Expenditures by County'!D$4)</f>
        <v>0</v>
      </c>
      <c r="E127" s="54">
        <f>('Total Expenditures by County'!E127/'Total Expenditures by County'!E$4)</f>
        <v>0</v>
      </c>
      <c r="F127" s="54">
        <f>('Total Expenditures by County'!F127/'Total Expenditures by County'!F$4)</f>
        <v>0</v>
      </c>
      <c r="G127" s="54">
        <f>('Total Expenditures by County'!G127/'Total Expenditures by County'!G$4)</f>
        <v>0</v>
      </c>
      <c r="H127" s="54">
        <f>('Total Expenditures by County'!H127/'Total Expenditures by County'!H$4)</f>
        <v>0</v>
      </c>
      <c r="I127" s="54">
        <f>('Total Expenditures by County'!I127/'Total Expenditures by County'!I$4)</f>
        <v>0</v>
      </c>
      <c r="J127" s="54">
        <f>('Total Expenditures by County'!J127/'Total Expenditures by County'!J$4)</f>
        <v>0</v>
      </c>
      <c r="K127" s="54">
        <f>('Total Expenditures by County'!K127/'Total Expenditures by County'!K$4)</f>
        <v>0</v>
      </c>
      <c r="L127" s="54">
        <f>('Total Expenditures by County'!L127/'Total Expenditures by County'!L$4)</f>
        <v>0</v>
      </c>
      <c r="M127" s="54">
        <f>('Total Expenditures by County'!M127/'Total Expenditures by County'!M$4)</f>
        <v>0</v>
      </c>
      <c r="N127" s="54">
        <f>('Total Expenditures by County'!N127/'Total Expenditures by County'!N$4)</f>
        <v>0</v>
      </c>
      <c r="O127" s="54">
        <f>('Total Expenditures by County'!O127/'Total Expenditures by County'!O$4)</f>
        <v>0</v>
      </c>
      <c r="P127" s="54">
        <f>('Total Expenditures by County'!P127/'Total Expenditures by County'!P$4)</f>
        <v>0</v>
      </c>
      <c r="Q127" s="54">
        <f>('Total Expenditures by County'!Q127/'Total Expenditures by County'!Q$4)</f>
        <v>0</v>
      </c>
      <c r="R127" s="54">
        <f>('Total Expenditures by County'!R127/'Total Expenditures by County'!R$4)</f>
        <v>0</v>
      </c>
      <c r="S127" s="54">
        <f>('Total Expenditures by County'!S127/'Total Expenditures by County'!S$4)</f>
        <v>0</v>
      </c>
      <c r="T127" s="54">
        <f>('Total Expenditures by County'!T127/'Total Expenditures by County'!T$4)</f>
        <v>0</v>
      </c>
      <c r="U127" s="54">
        <f>('Total Expenditures by County'!U127/'Total Expenditures by County'!U$4)</f>
        <v>0</v>
      </c>
      <c r="V127" s="54">
        <f>('Total Expenditures by County'!V127/'Total Expenditures by County'!V$4)</f>
        <v>0</v>
      </c>
      <c r="W127" s="54">
        <f>('Total Expenditures by County'!W127/'Total Expenditures by County'!W$4)</f>
        <v>0</v>
      </c>
      <c r="X127" s="54">
        <f>('Total Expenditures by County'!X127/'Total Expenditures by County'!X$4)</f>
        <v>0</v>
      </c>
      <c r="Y127" s="54">
        <f>('Total Expenditures by County'!Y127/'Total Expenditures by County'!Y$4)</f>
        <v>0</v>
      </c>
      <c r="Z127" s="54">
        <f>('Total Expenditures by County'!Z127/'Total Expenditures by County'!Z$4)</f>
        <v>0</v>
      </c>
      <c r="AA127" s="54">
        <f>('Total Expenditures by County'!AA127/'Total Expenditures by County'!AA$4)</f>
        <v>0</v>
      </c>
      <c r="AB127" s="54">
        <f>('Total Expenditures by County'!AB127/'Total Expenditures by County'!AB$4)</f>
        <v>0</v>
      </c>
      <c r="AC127" s="54">
        <f>('Total Expenditures by County'!AC127/'Total Expenditures by County'!AC$4)</f>
        <v>0</v>
      </c>
      <c r="AD127" s="54">
        <f>('Total Expenditures by County'!AD127/'Total Expenditures by County'!AD$4)</f>
        <v>0</v>
      </c>
      <c r="AE127" s="54">
        <f>('Total Expenditures by County'!AE127/'Total Expenditures by County'!AE$4)</f>
        <v>0</v>
      </c>
      <c r="AF127" s="54">
        <f>('Total Expenditures by County'!AF127/'Total Expenditures by County'!AF$4)</f>
        <v>0</v>
      </c>
      <c r="AG127" s="54">
        <f>('Total Expenditures by County'!AG127/'Total Expenditures by County'!AG$4)</f>
        <v>0</v>
      </c>
      <c r="AH127" s="54">
        <f>('Total Expenditures by County'!AH127/'Total Expenditures by County'!AH$4)</f>
        <v>0</v>
      </c>
      <c r="AI127" s="54">
        <f>('Total Expenditures by County'!AI127/'Total Expenditures by County'!AI$4)</f>
        <v>0</v>
      </c>
      <c r="AJ127" s="54">
        <f>('Total Expenditures by County'!AJ127/'Total Expenditures by County'!AJ$4)</f>
        <v>0</v>
      </c>
      <c r="AK127" s="54">
        <f>('Total Expenditures by County'!AK127/'Total Expenditures by County'!AK$4)</f>
        <v>7.4857764786820085E-3</v>
      </c>
      <c r="AL127" s="54">
        <f>('Total Expenditures by County'!AL127/'Total Expenditures by County'!AL$4)</f>
        <v>0</v>
      </c>
      <c r="AM127" s="54">
        <f>('Total Expenditures by County'!AM127/'Total Expenditures by County'!AM$4)</f>
        <v>0</v>
      </c>
      <c r="AN127" s="54">
        <f>('Total Expenditures by County'!AN127/'Total Expenditures by County'!AN$4)</f>
        <v>0</v>
      </c>
      <c r="AO127" s="54">
        <f>('Total Expenditures by County'!AO127/'Total Expenditures by County'!AO$4)</f>
        <v>0</v>
      </c>
      <c r="AP127" s="54">
        <f>('Total Expenditures by County'!AP127/'Total Expenditures by County'!AP$4)</f>
        <v>0</v>
      </c>
      <c r="AQ127" s="54">
        <f>('Total Expenditures by County'!AQ127/'Total Expenditures by County'!AQ$4)</f>
        <v>0</v>
      </c>
      <c r="AR127" s="54">
        <f>('Total Expenditures by County'!AR127/'Total Expenditures by County'!AR$4)</f>
        <v>0</v>
      </c>
      <c r="AS127" s="54">
        <f>('Total Expenditures by County'!AS127/'Total Expenditures by County'!AS$4)</f>
        <v>0</v>
      </c>
      <c r="AT127" s="54">
        <f>('Total Expenditures by County'!AT127/'Total Expenditures by County'!AT$4)</f>
        <v>0</v>
      </c>
      <c r="AU127" s="54">
        <f>('Total Expenditures by County'!AU127/'Total Expenditures by County'!AU$4)</f>
        <v>0</v>
      </c>
      <c r="AV127" s="54">
        <f>('Total Expenditures by County'!AV127/'Total Expenditures by County'!AV$4)</f>
        <v>0</v>
      </c>
      <c r="AW127" s="54">
        <f>('Total Expenditures by County'!AW127/'Total Expenditures by County'!AW$4)</f>
        <v>0</v>
      </c>
      <c r="AX127" s="54">
        <f>('Total Expenditures by County'!AX127/'Total Expenditures by County'!AX$4)</f>
        <v>0</v>
      </c>
      <c r="AY127" s="54">
        <f>('Total Expenditures by County'!AY127/'Total Expenditures by County'!AY$4)</f>
        <v>0</v>
      </c>
      <c r="AZ127" s="54">
        <f>('Total Expenditures by County'!AZ127/'Total Expenditures by County'!AZ$4)</f>
        <v>0</v>
      </c>
      <c r="BA127" s="54">
        <f>('Total Expenditures by County'!BA127/'Total Expenditures by County'!BA$4)</f>
        <v>0</v>
      </c>
      <c r="BB127" s="54">
        <f>('Total Expenditures by County'!BB127/'Total Expenditures by County'!BB$4)</f>
        <v>0</v>
      </c>
      <c r="BC127" s="54">
        <f>('Total Expenditures by County'!BC127/'Total Expenditures by County'!BC$4)</f>
        <v>4.2447955115901376E-5</v>
      </c>
      <c r="BD127" s="54">
        <f>('Total Expenditures by County'!BD127/'Total Expenditures by County'!BD$4)</f>
        <v>0</v>
      </c>
      <c r="BE127" s="54">
        <f>('Total Expenditures by County'!BE127/'Total Expenditures by County'!BE$4)</f>
        <v>0</v>
      </c>
      <c r="BF127" s="54">
        <f>('Total Expenditures by County'!BF127/'Total Expenditures by County'!BF$4)</f>
        <v>0</v>
      </c>
      <c r="BG127" s="54">
        <f>('Total Expenditures by County'!BG127/'Total Expenditures by County'!BG$4)</f>
        <v>0</v>
      </c>
      <c r="BH127" s="54">
        <f>('Total Expenditures by County'!BH127/'Total Expenditures by County'!BH$4)</f>
        <v>0</v>
      </c>
      <c r="BI127" s="54">
        <f>('Total Expenditures by County'!BI127/'Total Expenditures by County'!BI$4)</f>
        <v>0</v>
      </c>
      <c r="BJ127" s="54">
        <f>('Total Expenditures by County'!BJ127/'Total Expenditures by County'!BJ$4)</f>
        <v>0</v>
      </c>
      <c r="BK127" s="54">
        <f>('Total Expenditures by County'!BK127/'Total Expenditures by County'!BK$4)</f>
        <v>0</v>
      </c>
      <c r="BL127" s="54">
        <f>('Total Expenditures by County'!BL127/'Total Expenditures by County'!BL$4)</f>
        <v>0</v>
      </c>
      <c r="BM127" s="54">
        <f>('Total Expenditures by County'!BM127/'Total Expenditures by County'!BM$4)</f>
        <v>0</v>
      </c>
      <c r="BN127" s="54">
        <f>('Total Expenditures by County'!BN127/'Total Expenditures by County'!BN$4)</f>
        <v>0</v>
      </c>
      <c r="BO127" s="54">
        <f>('Total Expenditures by County'!BO127/'Total Expenditures by County'!BO$4)</f>
        <v>0</v>
      </c>
      <c r="BP127" s="54">
        <f>('Total Expenditures by County'!BP127/'Total Expenditures by County'!BP$4)</f>
        <v>0</v>
      </c>
      <c r="BQ127" s="55">
        <f>('Total Expenditures by County'!BQ127/'Total Expenditures by County'!BQ$4)</f>
        <v>0</v>
      </c>
    </row>
    <row r="128" spans="1:69" x14ac:dyDescent="0.25">
      <c r="A128" s="10"/>
      <c r="B128" s="11">
        <v>681</v>
      </c>
      <c r="C128" s="12" t="s">
        <v>241</v>
      </c>
      <c r="D128" s="54">
        <f>('Total Expenditures by County'!D128/'Total Expenditures by County'!D$4)</f>
        <v>1.1920386768786032E-3</v>
      </c>
      <c r="E128" s="54">
        <f>('Total Expenditures by County'!E128/'Total Expenditures by County'!E$4)</f>
        <v>0</v>
      </c>
      <c r="F128" s="54">
        <f>('Total Expenditures by County'!F128/'Total Expenditures by County'!F$4)</f>
        <v>0</v>
      </c>
      <c r="G128" s="54">
        <f>('Total Expenditures by County'!G128/'Total Expenditures by County'!G$4)</f>
        <v>2.4539440927519736E-3</v>
      </c>
      <c r="H128" s="54">
        <f>('Total Expenditures by County'!H128/'Total Expenditures by County'!H$4)</f>
        <v>0</v>
      </c>
      <c r="I128" s="54">
        <f>('Total Expenditures by County'!I128/'Total Expenditures by County'!I$4)</f>
        <v>0.47042281188773954</v>
      </c>
      <c r="J128" s="54">
        <f>('Total Expenditures by County'!J128/'Total Expenditures by County'!J$4)</f>
        <v>0.22101111509501614</v>
      </c>
      <c r="K128" s="54">
        <f>('Total Expenditures by County'!K128/'Total Expenditures by County'!K$4)</f>
        <v>0.30237616048821658</v>
      </c>
      <c r="L128" s="54">
        <f>('Total Expenditures by County'!L128/'Total Expenditures by County'!L$4)</f>
        <v>1.0200927357032458E-2</v>
      </c>
      <c r="M128" s="54">
        <f>('Total Expenditures by County'!M128/'Total Expenditures by County'!M$4)</f>
        <v>0</v>
      </c>
      <c r="N128" s="54">
        <f>('Total Expenditures by County'!N128/'Total Expenditures by County'!N$4)</f>
        <v>0</v>
      </c>
      <c r="O128" s="54">
        <f>('Total Expenditures by County'!O128/'Total Expenditures by County'!O$4)</f>
        <v>0</v>
      </c>
      <c r="P128" s="54">
        <f>('Total Expenditures by County'!P128/'Total Expenditures by County'!P$4)</f>
        <v>0.25645586701834017</v>
      </c>
      <c r="Q128" s="54">
        <f>('Total Expenditures by County'!Q128/'Total Expenditures by County'!Q$4)</f>
        <v>0</v>
      </c>
      <c r="R128" s="54">
        <f>('Total Expenditures by County'!R128/'Total Expenditures by County'!R$4)</f>
        <v>0</v>
      </c>
      <c r="S128" s="54">
        <f>('Total Expenditures by County'!S128/'Total Expenditures by County'!S$4)</f>
        <v>0</v>
      </c>
      <c r="T128" s="54">
        <f>('Total Expenditures by County'!T128/'Total Expenditures by County'!T$4)</f>
        <v>6.2978331028123558E-2</v>
      </c>
      <c r="U128" s="54">
        <f>('Total Expenditures by County'!U128/'Total Expenditures by County'!U$4)</f>
        <v>0</v>
      </c>
      <c r="V128" s="54">
        <f>('Total Expenditures by County'!V128/'Total Expenditures by County'!V$4)</f>
        <v>0</v>
      </c>
      <c r="W128" s="54">
        <f>('Total Expenditures by County'!W128/'Total Expenditures by County'!W$4)</f>
        <v>0</v>
      </c>
      <c r="X128" s="54">
        <f>('Total Expenditures by County'!X128/'Total Expenditures by County'!X$4)</f>
        <v>0</v>
      </c>
      <c r="Y128" s="54">
        <f>('Total Expenditures by County'!Y128/'Total Expenditures by County'!Y$4)</f>
        <v>0</v>
      </c>
      <c r="Z128" s="54">
        <f>('Total Expenditures by County'!Z128/'Total Expenditures by County'!Z$4)</f>
        <v>0</v>
      </c>
      <c r="AA128" s="54">
        <f>('Total Expenditures by County'!AA128/'Total Expenditures by County'!AA$4)</f>
        <v>0</v>
      </c>
      <c r="AB128" s="54">
        <f>('Total Expenditures by County'!AB128/'Total Expenditures by County'!AB$4)</f>
        <v>0</v>
      </c>
      <c r="AC128" s="54">
        <f>('Total Expenditures by County'!AC128/'Total Expenditures by County'!AC$4)</f>
        <v>0.13364577983222051</v>
      </c>
      <c r="AD128" s="54">
        <f>('Total Expenditures by County'!AD128/'Total Expenditures by County'!AD$4)</f>
        <v>0</v>
      </c>
      <c r="AE128" s="54">
        <f>('Total Expenditures by County'!AE128/'Total Expenditures by County'!AE$4)</f>
        <v>0</v>
      </c>
      <c r="AF128" s="54">
        <f>('Total Expenditures by County'!AF128/'Total Expenditures by County'!AF$4)</f>
        <v>0.23646793752835601</v>
      </c>
      <c r="AG128" s="54">
        <f>('Total Expenditures by County'!AG128/'Total Expenditures by County'!AG$4)</f>
        <v>0</v>
      </c>
      <c r="AH128" s="54">
        <f>('Total Expenditures by County'!AH128/'Total Expenditures by County'!AH$4)</f>
        <v>0</v>
      </c>
      <c r="AI128" s="54">
        <f>('Total Expenditures by County'!AI128/'Total Expenditures by County'!AI$4)</f>
        <v>8.5309246016810933E-2</v>
      </c>
      <c r="AJ128" s="54">
        <f>('Total Expenditures by County'!AJ128/'Total Expenditures by County'!AJ$4)</f>
        <v>0</v>
      </c>
      <c r="AK128" s="54">
        <f>('Total Expenditures by County'!AK128/'Total Expenditures by County'!AK$4)</f>
        <v>0</v>
      </c>
      <c r="AL128" s="54">
        <f>('Total Expenditures by County'!AL128/'Total Expenditures by County'!AL$4)</f>
        <v>0</v>
      </c>
      <c r="AM128" s="54">
        <f>('Total Expenditures by County'!AM128/'Total Expenditures by County'!AM$4)</f>
        <v>0.76193234171383439</v>
      </c>
      <c r="AN128" s="54">
        <f>('Total Expenditures by County'!AN128/'Total Expenditures by County'!AN$4)</f>
        <v>0</v>
      </c>
      <c r="AO128" s="54">
        <f>('Total Expenditures by County'!AO128/'Total Expenditures by County'!AO$4)</f>
        <v>0</v>
      </c>
      <c r="AP128" s="54">
        <f>('Total Expenditures by County'!AP128/'Total Expenditures by County'!AP$4)</f>
        <v>4.3369123812277404E-4</v>
      </c>
      <c r="AQ128" s="54">
        <f>('Total Expenditures by County'!AQ128/'Total Expenditures by County'!AQ$4)</f>
        <v>6.8869168257216506E-3</v>
      </c>
      <c r="AR128" s="54">
        <f>('Total Expenditures by County'!AR128/'Total Expenditures by County'!AR$4)</f>
        <v>1.8502895951339509E-2</v>
      </c>
      <c r="AS128" s="54">
        <f>('Total Expenditures by County'!AS128/'Total Expenditures by County'!AS$4)</f>
        <v>0.31922669611799798</v>
      </c>
      <c r="AT128" s="54">
        <f>('Total Expenditures by County'!AT128/'Total Expenditures by County'!AT$4)</f>
        <v>0</v>
      </c>
      <c r="AU128" s="54">
        <f>('Total Expenditures by County'!AU128/'Total Expenditures by County'!AU$4)</f>
        <v>0</v>
      </c>
      <c r="AV128" s="54">
        <f>('Total Expenditures by County'!AV128/'Total Expenditures by County'!AV$4)</f>
        <v>0</v>
      </c>
      <c r="AW128" s="54">
        <f>('Total Expenditures by County'!AW128/'Total Expenditures by County'!AW$4)</f>
        <v>1.1993115318416523</v>
      </c>
      <c r="AX128" s="54">
        <f>('Total Expenditures by County'!AX128/'Total Expenditures by County'!AX$4)</f>
        <v>0.45255151964133916</v>
      </c>
      <c r="AY128" s="54">
        <f>('Total Expenditures by County'!AY128/'Total Expenditures by County'!AY$4)</f>
        <v>0</v>
      </c>
      <c r="AZ128" s="54">
        <f>('Total Expenditures by County'!AZ128/'Total Expenditures by County'!AZ$4)</f>
        <v>0.12736867051109882</v>
      </c>
      <c r="BA128" s="54">
        <f>('Total Expenditures by County'!BA128/'Total Expenditures by County'!BA$4)</f>
        <v>0</v>
      </c>
      <c r="BB128" s="54">
        <f>('Total Expenditures by County'!BB128/'Total Expenditures by County'!BB$4)</f>
        <v>9.8127764459600905E-3</v>
      </c>
      <c r="BC128" s="54">
        <f>('Total Expenditures by County'!BC128/'Total Expenditures by County'!BC$4)</f>
        <v>1.1738133028200206</v>
      </c>
      <c r="BD128" s="54">
        <f>('Total Expenditures by County'!BD128/'Total Expenditures by County'!BD$4)</f>
        <v>0</v>
      </c>
      <c r="BE128" s="54">
        <f>('Total Expenditures by County'!BE128/'Total Expenditures by County'!BE$4)</f>
        <v>0</v>
      </c>
      <c r="BF128" s="54">
        <f>('Total Expenditures by County'!BF128/'Total Expenditures by County'!BF$4)</f>
        <v>0</v>
      </c>
      <c r="BG128" s="54">
        <f>('Total Expenditures by County'!BG128/'Total Expenditures by County'!BG$4)</f>
        <v>0</v>
      </c>
      <c r="BH128" s="54">
        <f>('Total Expenditures by County'!BH128/'Total Expenditures by County'!BH$4)</f>
        <v>0</v>
      </c>
      <c r="BI128" s="54">
        <f>('Total Expenditures by County'!BI128/'Total Expenditures by County'!BI$4)</f>
        <v>0</v>
      </c>
      <c r="BJ128" s="54">
        <f>('Total Expenditures by County'!BJ128/'Total Expenditures by County'!BJ$4)</f>
        <v>0</v>
      </c>
      <c r="BK128" s="54">
        <f>('Total Expenditures by County'!BK128/'Total Expenditures by County'!BK$4)</f>
        <v>0</v>
      </c>
      <c r="BL128" s="54">
        <f>('Total Expenditures by County'!BL128/'Total Expenditures by County'!BL$4)</f>
        <v>0</v>
      </c>
      <c r="BM128" s="54">
        <f>('Total Expenditures by County'!BM128/'Total Expenditures by County'!BM$4)</f>
        <v>0</v>
      </c>
      <c r="BN128" s="54">
        <f>('Total Expenditures by County'!BN128/'Total Expenditures by County'!BN$4)</f>
        <v>6.3681519623005403E-3</v>
      </c>
      <c r="BO128" s="54">
        <f>('Total Expenditures by County'!BO128/'Total Expenditures by County'!BO$4)</f>
        <v>0</v>
      </c>
      <c r="BP128" s="54">
        <f>('Total Expenditures by County'!BP128/'Total Expenditures by County'!BP$4)</f>
        <v>0</v>
      </c>
      <c r="BQ128" s="55">
        <f>('Total Expenditures by County'!BQ128/'Total Expenditures by County'!BQ$4)</f>
        <v>0</v>
      </c>
    </row>
    <row r="129" spans="1:69" x14ac:dyDescent="0.25">
      <c r="A129" s="10"/>
      <c r="B129" s="11">
        <v>682</v>
      </c>
      <c r="C129" s="12" t="s">
        <v>175</v>
      </c>
      <c r="D129" s="54">
        <f>('Total Expenditures by County'!D129/'Total Expenditures by County'!D$4)</f>
        <v>0.14291173098968285</v>
      </c>
      <c r="E129" s="54">
        <f>('Total Expenditures by County'!E129/'Total Expenditures by County'!E$4)</f>
        <v>0</v>
      </c>
      <c r="F129" s="54">
        <f>('Total Expenditures by County'!F129/'Total Expenditures by County'!F$4)</f>
        <v>0</v>
      </c>
      <c r="G129" s="54">
        <f>('Total Expenditures by County'!G129/'Total Expenditures by County'!G$4)</f>
        <v>0</v>
      </c>
      <c r="H129" s="54">
        <f>('Total Expenditures by County'!H129/'Total Expenditures by County'!H$4)</f>
        <v>0</v>
      </c>
      <c r="I129" s="54">
        <f>('Total Expenditures by County'!I129/'Total Expenditures by County'!I$4)</f>
        <v>0.15221250934096578</v>
      </c>
      <c r="J129" s="54">
        <f>('Total Expenditures by County'!J129/'Total Expenditures by County'!J$4)</f>
        <v>0.35195410541412692</v>
      </c>
      <c r="K129" s="54">
        <f>('Total Expenditures by County'!K129/'Total Expenditures by County'!K$4)</f>
        <v>0</v>
      </c>
      <c r="L129" s="54">
        <f>('Total Expenditures by County'!L129/'Total Expenditures by County'!L$4)</f>
        <v>0</v>
      </c>
      <c r="M129" s="54">
        <f>('Total Expenditures by County'!M129/'Total Expenditures by County'!M$4)</f>
        <v>0</v>
      </c>
      <c r="N129" s="54">
        <f>('Total Expenditures by County'!N129/'Total Expenditures by County'!N$4)</f>
        <v>0</v>
      </c>
      <c r="O129" s="54">
        <f>('Total Expenditures by County'!O129/'Total Expenditures by County'!O$4)</f>
        <v>0</v>
      </c>
      <c r="P129" s="54">
        <f>('Total Expenditures by County'!P129/'Total Expenditures by County'!P$4)</f>
        <v>0</v>
      </c>
      <c r="Q129" s="54">
        <f>('Total Expenditures by County'!Q129/'Total Expenditures by County'!Q$4)</f>
        <v>0</v>
      </c>
      <c r="R129" s="54">
        <f>('Total Expenditures by County'!R129/'Total Expenditures by County'!R$4)</f>
        <v>0</v>
      </c>
      <c r="S129" s="54">
        <f>('Total Expenditures by County'!S129/'Total Expenditures by County'!S$4)</f>
        <v>0</v>
      </c>
      <c r="T129" s="54">
        <f>('Total Expenditures by County'!T129/'Total Expenditures by County'!T$4)</f>
        <v>0</v>
      </c>
      <c r="U129" s="54">
        <f>('Total Expenditures by County'!U129/'Total Expenditures by County'!U$4)</f>
        <v>0</v>
      </c>
      <c r="V129" s="54">
        <f>('Total Expenditures by County'!V129/'Total Expenditures by County'!V$4)</f>
        <v>0</v>
      </c>
      <c r="W129" s="54">
        <f>('Total Expenditures by County'!W129/'Total Expenditures by County'!W$4)</f>
        <v>0</v>
      </c>
      <c r="X129" s="54">
        <f>('Total Expenditures by County'!X129/'Total Expenditures by County'!X$4)</f>
        <v>0</v>
      </c>
      <c r="Y129" s="54">
        <f>('Total Expenditures by County'!Y129/'Total Expenditures by County'!Y$4)</f>
        <v>0</v>
      </c>
      <c r="Z129" s="54">
        <f>('Total Expenditures by County'!Z129/'Total Expenditures by County'!Z$4)</f>
        <v>0</v>
      </c>
      <c r="AA129" s="54">
        <f>('Total Expenditures by County'!AA129/'Total Expenditures by County'!AA$4)</f>
        <v>0</v>
      </c>
      <c r="AB129" s="54">
        <f>('Total Expenditures by County'!AB129/'Total Expenditures by County'!AB$4)</f>
        <v>0</v>
      </c>
      <c r="AC129" s="54">
        <f>('Total Expenditures by County'!AC129/'Total Expenditures by County'!AC$4)</f>
        <v>0</v>
      </c>
      <c r="AD129" s="54">
        <f>('Total Expenditures by County'!AD129/'Total Expenditures by County'!AD$4)</f>
        <v>0.48524054700383368</v>
      </c>
      <c r="AE129" s="54">
        <f>('Total Expenditures by County'!AE129/'Total Expenditures by County'!AE$4)</f>
        <v>0</v>
      </c>
      <c r="AF129" s="54">
        <f>('Total Expenditures by County'!AF129/'Total Expenditures by County'!AF$4)</f>
        <v>0</v>
      </c>
      <c r="AG129" s="54">
        <f>('Total Expenditures by County'!AG129/'Total Expenditures by County'!AG$4)</f>
        <v>0</v>
      </c>
      <c r="AH129" s="54">
        <f>('Total Expenditures by County'!AH129/'Total Expenditures by County'!AH$4)</f>
        <v>0</v>
      </c>
      <c r="AI129" s="54">
        <f>('Total Expenditures by County'!AI129/'Total Expenditures by County'!AI$4)</f>
        <v>0</v>
      </c>
      <c r="AJ129" s="54">
        <f>('Total Expenditures by County'!AJ129/'Total Expenditures by County'!AJ$4)</f>
        <v>0</v>
      </c>
      <c r="AK129" s="54">
        <f>('Total Expenditures by County'!AK129/'Total Expenditures by County'!AK$4)</f>
        <v>0.39505534706120027</v>
      </c>
      <c r="AL129" s="54">
        <f>('Total Expenditures by County'!AL129/'Total Expenditures by County'!AL$4)</f>
        <v>0</v>
      </c>
      <c r="AM129" s="54">
        <f>('Total Expenditures by County'!AM129/'Total Expenditures by County'!AM$4)</f>
        <v>0.13189416875082269</v>
      </c>
      <c r="AN129" s="54">
        <f>('Total Expenditures by County'!AN129/'Total Expenditures by County'!AN$4)</f>
        <v>0</v>
      </c>
      <c r="AO129" s="54">
        <f>('Total Expenditures by County'!AO129/'Total Expenditures by County'!AO$4)</f>
        <v>0</v>
      </c>
      <c r="AP129" s="54">
        <f>('Total Expenditures by County'!AP129/'Total Expenditures by County'!AP$4)</f>
        <v>0</v>
      </c>
      <c r="AQ129" s="54">
        <f>('Total Expenditures by County'!AQ129/'Total Expenditures by County'!AQ$4)</f>
        <v>0.51718121773807413</v>
      </c>
      <c r="AR129" s="54">
        <f>('Total Expenditures by County'!AR129/'Total Expenditures by County'!AR$4)</f>
        <v>0</v>
      </c>
      <c r="AS129" s="54">
        <f>('Total Expenditures by County'!AS129/'Total Expenditures by County'!AS$4)</f>
        <v>0</v>
      </c>
      <c r="AT129" s="54">
        <f>('Total Expenditures by County'!AT129/'Total Expenditures by County'!AT$4)</f>
        <v>0</v>
      </c>
      <c r="AU129" s="54">
        <f>('Total Expenditures by County'!AU129/'Total Expenditures by County'!AU$4)</f>
        <v>0</v>
      </c>
      <c r="AV129" s="54">
        <f>('Total Expenditures by County'!AV129/'Total Expenditures by County'!AV$4)</f>
        <v>0</v>
      </c>
      <c r="AW129" s="54">
        <f>('Total Expenditures by County'!AW129/'Total Expenditures by County'!AW$4)</f>
        <v>0</v>
      </c>
      <c r="AX129" s="54">
        <f>('Total Expenditures by County'!AX129/'Total Expenditures by County'!AX$4)</f>
        <v>8.3569971162609721E-4</v>
      </c>
      <c r="AY129" s="54">
        <f>('Total Expenditures by County'!AY129/'Total Expenditures by County'!AY$4)</f>
        <v>0</v>
      </c>
      <c r="AZ129" s="54">
        <f>('Total Expenditures by County'!AZ129/'Total Expenditures by County'!AZ$4)</f>
        <v>0</v>
      </c>
      <c r="BA129" s="54">
        <f>('Total Expenditures by County'!BA129/'Total Expenditures by County'!BA$4)</f>
        <v>0</v>
      </c>
      <c r="BB129" s="54">
        <f>('Total Expenditures by County'!BB129/'Total Expenditures by County'!BB$4)</f>
        <v>0</v>
      </c>
      <c r="BC129" s="54">
        <f>('Total Expenditures by County'!BC129/'Total Expenditures by County'!BC$4)</f>
        <v>0</v>
      </c>
      <c r="BD129" s="54">
        <f>('Total Expenditures by County'!BD129/'Total Expenditures by County'!BD$4)</f>
        <v>0</v>
      </c>
      <c r="BE129" s="54">
        <f>('Total Expenditures by County'!BE129/'Total Expenditures by County'!BE$4)</f>
        <v>0</v>
      </c>
      <c r="BF129" s="54">
        <f>('Total Expenditures by County'!BF129/'Total Expenditures by County'!BF$4)</f>
        <v>1.7747116093634785E-3</v>
      </c>
      <c r="BG129" s="54">
        <f>('Total Expenditures by County'!BG129/'Total Expenditures by County'!BG$4)</f>
        <v>0</v>
      </c>
      <c r="BH129" s="54">
        <f>('Total Expenditures by County'!BH129/'Total Expenditures by County'!BH$4)</f>
        <v>0.18085884300576024</v>
      </c>
      <c r="BI129" s="54">
        <f>('Total Expenditures by County'!BI129/'Total Expenditures by County'!BI$4)</f>
        <v>0</v>
      </c>
      <c r="BJ129" s="54">
        <f>('Total Expenditures by County'!BJ129/'Total Expenditures by County'!BJ$4)</f>
        <v>0</v>
      </c>
      <c r="BK129" s="54">
        <f>('Total Expenditures by County'!BK129/'Total Expenditures by County'!BK$4)</f>
        <v>0</v>
      </c>
      <c r="BL129" s="54">
        <f>('Total Expenditures by County'!BL129/'Total Expenditures by County'!BL$4)</f>
        <v>0</v>
      </c>
      <c r="BM129" s="54">
        <f>('Total Expenditures by County'!BM129/'Total Expenditures by County'!BM$4)</f>
        <v>0</v>
      </c>
      <c r="BN129" s="54">
        <f>('Total Expenditures by County'!BN129/'Total Expenditures by County'!BN$4)</f>
        <v>0</v>
      </c>
      <c r="BO129" s="54">
        <f>('Total Expenditures by County'!BO129/'Total Expenditures by County'!BO$4)</f>
        <v>0.53586183794245734</v>
      </c>
      <c r="BP129" s="54">
        <f>('Total Expenditures by County'!BP129/'Total Expenditures by County'!BP$4)</f>
        <v>0</v>
      </c>
      <c r="BQ129" s="55">
        <f>('Total Expenditures by County'!BQ129/'Total Expenditures by County'!BQ$4)</f>
        <v>0</v>
      </c>
    </row>
    <row r="130" spans="1:69" x14ac:dyDescent="0.25">
      <c r="A130" s="10"/>
      <c r="B130" s="11">
        <v>683</v>
      </c>
      <c r="C130" s="12" t="s">
        <v>176</v>
      </c>
      <c r="D130" s="54">
        <f>('Total Expenditures by County'!D130/'Total Expenditures by County'!D$4)</f>
        <v>0</v>
      </c>
      <c r="E130" s="54">
        <f>('Total Expenditures by County'!E130/'Total Expenditures by County'!E$4)</f>
        <v>0</v>
      </c>
      <c r="F130" s="54">
        <f>('Total Expenditures by County'!F130/'Total Expenditures by County'!F$4)</f>
        <v>0</v>
      </c>
      <c r="G130" s="54">
        <f>('Total Expenditures by County'!G130/'Total Expenditures by County'!G$4)</f>
        <v>0</v>
      </c>
      <c r="H130" s="54">
        <f>('Total Expenditures by County'!H130/'Total Expenditures by County'!H$4)</f>
        <v>0</v>
      </c>
      <c r="I130" s="54">
        <f>('Total Expenditures by County'!I130/'Total Expenditures by County'!I$4)</f>
        <v>0</v>
      </c>
      <c r="J130" s="54">
        <f>('Total Expenditures by County'!J130/'Total Expenditures by County'!J$4)</f>
        <v>0</v>
      </c>
      <c r="K130" s="54">
        <f>('Total Expenditures by County'!K130/'Total Expenditures by County'!K$4)</f>
        <v>0</v>
      </c>
      <c r="L130" s="54">
        <f>('Total Expenditures by County'!L130/'Total Expenditures by County'!L$4)</f>
        <v>0</v>
      </c>
      <c r="M130" s="54">
        <f>('Total Expenditures by County'!M130/'Total Expenditures by County'!M$4)</f>
        <v>0</v>
      </c>
      <c r="N130" s="54">
        <f>('Total Expenditures by County'!N130/'Total Expenditures by County'!N$4)</f>
        <v>0</v>
      </c>
      <c r="O130" s="54">
        <f>('Total Expenditures by County'!O130/'Total Expenditures by County'!O$4)</f>
        <v>0</v>
      </c>
      <c r="P130" s="54">
        <f>('Total Expenditures by County'!P130/'Total Expenditures by County'!P$4)</f>
        <v>0</v>
      </c>
      <c r="Q130" s="54">
        <f>('Total Expenditures by County'!Q130/'Total Expenditures by County'!Q$4)</f>
        <v>0</v>
      </c>
      <c r="R130" s="54">
        <f>('Total Expenditures by County'!R130/'Total Expenditures by County'!R$4)</f>
        <v>0</v>
      </c>
      <c r="S130" s="54">
        <f>('Total Expenditures by County'!S130/'Total Expenditures by County'!S$4)</f>
        <v>0</v>
      </c>
      <c r="T130" s="54">
        <f>('Total Expenditures by County'!T130/'Total Expenditures by County'!T$4)</f>
        <v>0</v>
      </c>
      <c r="U130" s="54">
        <f>('Total Expenditures by County'!U130/'Total Expenditures by County'!U$4)</f>
        <v>0</v>
      </c>
      <c r="V130" s="54">
        <f>('Total Expenditures by County'!V130/'Total Expenditures by County'!V$4)</f>
        <v>0</v>
      </c>
      <c r="W130" s="54">
        <f>('Total Expenditures by County'!W130/'Total Expenditures by County'!W$4)</f>
        <v>0</v>
      </c>
      <c r="X130" s="54">
        <f>('Total Expenditures by County'!X130/'Total Expenditures by County'!X$4)</f>
        <v>0</v>
      </c>
      <c r="Y130" s="54">
        <f>('Total Expenditures by County'!Y130/'Total Expenditures by County'!Y$4)</f>
        <v>0</v>
      </c>
      <c r="Z130" s="54">
        <f>('Total Expenditures by County'!Z130/'Total Expenditures by County'!Z$4)</f>
        <v>0</v>
      </c>
      <c r="AA130" s="54">
        <f>('Total Expenditures by County'!AA130/'Total Expenditures by County'!AA$4)</f>
        <v>0</v>
      </c>
      <c r="AB130" s="54">
        <f>('Total Expenditures by County'!AB130/'Total Expenditures by County'!AB$4)</f>
        <v>0</v>
      </c>
      <c r="AC130" s="54">
        <f>('Total Expenditures by County'!AC130/'Total Expenditures by County'!AC$4)</f>
        <v>0</v>
      </c>
      <c r="AD130" s="54">
        <f>('Total Expenditures by County'!AD130/'Total Expenditures by County'!AD$4)</f>
        <v>0</v>
      </c>
      <c r="AE130" s="54">
        <f>('Total Expenditures by County'!AE130/'Total Expenditures by County'!AE$4)</f>
        <v>0</v>
      </c>
      <c r="AF130" s="54">
        <f>('Total Expenditures by County'!AF130/'Total Expenditures by County'!AF$4)</f>
        <v>0</v>
      </c>
      <c r="AG130" s="54">
        <f>('Total Expenditures by County'!AG130/'Total Expenditures by County'!AG$4)</f>
        <v>0</v>
      </c>
      <c r="AH130" s="54">
        <f>('Total Expenditures by County'!AH130/'Total Expenditures by County'!AH$4)</f>
        <v>0</v>
      </c>
      <c r="AI130" s="54">
        <f>('Total Expenditures by County'!AI130/'Total Expenditures by County'!AI$4)</f>
        <v>0</v>
      </c>
      <c r="AJ130" s="54">
        <f>('Total Expenditures by County'!AJ130/'Total Expenditures by County'!AJ$4)</f>
        <v>0</v>
      </c>
      <c r="AK130" s="54">
        <f>('Total Expenditures by County'!AK130/'Total Expenditures by County'!AK$4)</f>
        <v>0</v>
      </c>
      <c r="AL130" s="54">
        <f>('Total Expenditures by County'!AL130/'Total Expenditures by County'!AL$4)</f>
        <v>0</v>
      </c>
      <c r="AM130" s="54">
        <f>('Total Expenditures by County'!AM130/'Total Expenditures by County'!AM$4)</f>
        <v>0</v>
      </c>
      <c r="AN130" s="54">
        <f>('Total Expenditures by County'!AN130/'Total Expenditures by County'!AN$4)</f>
        <v>0</v>
      </c>
      <c r="AO130" s="54">
        <f>('Total Expenditures by County'!AO130/'Total Expenditures by County'!AO$4)</f>
        <v>0</v>
      </c>
      <c r="AP130" s="54">
        <f>('Total Expenditures by County'!AP130/'Total Expenditures by County'!AP$4)</f>
        <v>7.0064133734607251E-2</v>
      </c>
      <c r="AQ130" s="54">
        <f>('Total Expenditures by County'!AQ130/'Total Expenditures by County'!AQ$4)</f>
        <v>0</v>
      </c>
      <c r="AR130" s="54">
        <f>('Total Expenditures by County'!AR130/'Total Expenditures by County'!AR$4)</f>
        <v>0</v>
      </c>
      <c r="AS130" s="54">
        <f>('Total Expenditures by County'!AS130/'Total Expenditures by County'!AS$4)</f>
        <v>0</v>
      </c>
      <c r="AT130" s="54">
        <f>('Total Expenditures by County'!AT130/'Total Expenditures by County'!AT$4)</f>
        <v>0</v>
      </c>
      <c r="AU130" s="54">
        <f>('Total Expenditures by County'!AU130/'Total Expenditures by County'!AU$4)</f>
        <v>0</v>
      </c>
      <c r="AV130" s="54">
        <f>('Total Expenditures by County'!AV130/'Total Expenditures by County'!AV$4)</f>
        <v>0</v>
      </c>
      <c r="AW130" s="54">
        <f>('Total Expenditures by County'!AW130/'Total Expenditures by County'!AW$4)</f>
        <v>0</v>
      </c>
      <c r="AX130" s="54">
        <f>('Total Expenditures by County'!AX130/'Total Expenditures by County'!AX$4)</f>
        <v>0</v>
      </c>
      <c r="AY130" s="54">
        <f>('Total Expenditures by County'!AY130/'Total Expenditures by County'!AY$4)</f>
        <v>0</v>
      </c>
      <c r="AZ130" s="54">
        <f>('Total Expenditures by County'!AZ130/'Total Expenditures by County'!AZ$4)</f>
        <v>7.8930405245280041E-2</v>
      </c>
      <c r="BA130" s="54">
        <f>('Total Expenditures by County'!BA130/'Total Expenditures by County'!BA$4)</f>
        <v>0</v>
      </c>
      <c r="BB130" s="54">
        <f>('Total Expenditures by County'!BB130/'Total Expenditures by County'!BB$4)</f>
        <v>0</v>
      </c>
      <c r="BC130" s="54">
        <f>('Total Expenditures by County'!BC130/'Total Expenditures by County'!BC$4)</f>
        <v>0</v>
      </c>
      <c r="BD130" s="54">
        <f>('Total Expenditures by County'!BD130/'Total Expenditures by County'!BD$4)</f>
        <v>0</v>
      </c>
      <c r="BE130" s="54">
        <f>('Total Expenditures by County'!BE130/'Total Expenditures by County'!BE$4)</f>
        <v>0</v>
      </c>
      <c r="BF130" s="54">
        <f>('Total Expenditures by County'!BF130/'Total Expenditures by County'!BF$4)</f>
        <v>0</v>
      </c>
      <c r="BG130" s="54">
        <f>('Total Expenditures by County'!BG130/'Total Expenditures by County'!BG$4)</f>
        <v>0</v>
      </c>
      <c r="BH130" s="54">
        <f>('Total Expenditures by County'!BH130/'Total Expenditures by County'!BH$4)</f>
        <v>0</v>
      </c>
      <c r="BI130" s="54">
        <f>('Total Expenditures by County'!BI130/'Total Expenditures by County'!BI$4)</f>
        <v>0</v>
      </c>
      <c r="BJ130" s="54">
        <f>('Total Expenditures by County'!BJ130/'Total Expenditures by County'!BJ$4)</f>
        <v>0</v>
      </c>
      <c r="BK130" s="54">
        <f>('Total Expenditures by County'!BK130/'Total Expenditures by County'!BK$4)</f>
        <v>0</v>
      </c>
      <c r="BL130" s="54">
        <f>('Total Expenditures by County'!BL130/'Total Expenditures by County'!BL$4)</f>
        <v>0</v>
      </c>
      <c r="BM130" s="54">
        <f>('Total Expenditures by County'!BM130/'Total Expenditures by County'!BM$4)</f>
        <v>0</v>
      </c>
      <c r="BN130" s="54">
        <f>('Total Expenditures by County'!BN130/'Total Expenditures by County'!BN$4)</f>
        <v>0</v>
      </c>
      <c r="BO130" s="54">
        <f>('Total Expenditures by County'!BO130/'Total Expenditures by County'!BO$4)</f>
        <v>0</v>
      </c>
      <c r="BP130" s="54">
        <f>('Total Expenditures by County'!BP130/'Total Expenditures by County'!BP$4)</f>
        <v>0</v>
      </c>
      <c r="BQ130" s="55">
        <f>('Total Expenditures by County'!BQ130/'Total Expenditures by County'!BQ$4)</f>
        <v>0</v>
      </c>
    </row>
    <row r="131" spans="1:69" x14ac:dyDescent="0.25">
      <c r="A131" s="10"/>
      <c r="B131" s="11">
        <v>684</v>
      </c>
      <c r="C131" s="12" t="s">
        <v>76</v>
      </c>
      <c r="D131" s="54">
        <f>('Total Expenditures by County'!D131/'Total Expenditures by County'!D$4)</f>
        <v>0.28570301207821769</v>
      </c>
      <c r="E131" s="54">
        <f>('Total Expenditures by County'!E131/'Total Expenditures by County'!E$4)</f>
        <v>0</v>
      </c>
      <c r="F131" s="54">
        <f>('Total Expenditures by County'!F131/'Total Expenditures by County'!F$4)</f>
        <v>0</v>
      </c>
      <c r="G131" s="54">
        <f>('Total Expenditures by County'!G131/'Total Expenditures by County'!G$4)</f>
        <v>0</v>
      </c>
      <c r="H131" s="54">
        <f>('Total Expenditures by County'!H131/'Total Expenditures by County'!H$4)</f>
        <v>0</v>
      </c>
      <c r="I131" s="54">
        <f>('Total Expenditures by County'!I131/'Total Expenditures by County'!I$4)</f>
        <v>0</v>
      </c>
      <c r="J131" s="54">
        <f>('Total Expenditures by County'!J131/'Total Expenditures by County'!J$4)</f>
        <v>0</v>
      </c>
      <c r="K131" s="54">
        <f>('Total Expenditures by County'!K131/'Total Expenditures by County'!K$4)</f>
        <v>0</v>
      </c>
      <c r="L131" s="54">
        <f>('Total Expenditures by County'!L131/'Total Expenditures by County'!L$4)</f>
        <v>0</v>
      </c>
      <c r="M131" s="54">
        <f>('Total Expenditures by County'!M131/'Total Expenditures by County'!M$4)</f>
        <v>0</v>
      </c>
      <c r="N131" s="54">
        <f>('Total Expenditures by County'!N131/'Total Expenditures by County'!N$4)</f>
        <v>0</v>
      </c>
      <c r="O131" s="54">
        <f>('Total Expenditures by County'!O131/'Total Expenditures by County'!O$4)</f>
        <v>0</v>
      </c>
      <c r="P131" s="54">
        <f>('Total Expenditures by County'!P131/'Total Expenditures by County'!P$4)</f>
        <v>0</v>
      </c>
      <c r="Q131" s="54">
        <f>('Total Expenditures by County'!Q131/'Total Expenditures by County'!Q$4)</f>
        <v>0</v>
      </c>
      <c r="R131" s="54">
        <f>('Total Expenditures by County'!R131/'Total Expenditures by County'!R$4)</f>
        <v>0</v>
      </c>
      <c r="S131" s="54">
        <f>('Total Expenditures by County'!S131/'Total Expenditures by County'!S$4)</f>
        <v>0</v>
      </c>
      <c r="T131" s="54">
        <f>('Total Expenditures by County'!T131/'Total Expenditures by County'!T$4)</f>
        <v>0</v>
      </c>
      <c r="U131" s="54">
        <f>('Total Expenditures by County'!U131/'Total Expenditures by County'!U$4)</f>
        <v>0</v>
      </c>
      <c r="V131" s="54">
        <f>('Total Expenditures by County'!V131/'Total Expenditures by County'!V$4)</f>
        <v>0</v>
      </c>
      <c r="W131" s="54">
        <f>('Total Expenditures by County'!W131/'Total Expenditures by County'!W$4)</f>
        <v>0</v>
      </c>
      <c r="X131" s="54">
        <f>('Total Expenditures by County'!X131/'Total Expenditures by County'!X$4)</f>
        <v>0</v>
      </c>
      <c r="Y131" s="54">
        <f>('Total Expenditures by County'!Y131/'Total Expenditures by County'!Y$4)</f>
        <v>0</v>
      </c>
      <c r="Z131" s="54">
        <f>('Total Expenditures by County'!Z131/'Total Expenditures by County'!Z$4)</f>
        <v>0</v>
      </c>
      <c r="AA131" s="54">
        <f>('Total Expenditures by County'!AA131/'Total Expenditures by County'!AA$4)</f>
        <v>0</v>
      </c>
      <c r="AB131" s="54">
        <f>('Total Expenditures by County'!AB131/'Total Expenditures by County'!AB$4)</f>
        <v>0</v>
      </c>
      <c r="AC131" s="54">
        <f>('Total Expenditures by County'!AC131/'Total Expenditures by County'!AC$4)</f>
        <v>0</v>
      </c>
      <c r="AD131" s="54">
        <f>('Total Expenditures by County'!AD131/'Total Expenditures by County'!AD$4)</f>
        <v>-2.819151850653884E-4</v>
      </c>
      <c r="AE131" s="54">
        <f>('Total Expenditures by County'!AE131/'Total Expenditures by County'!AE$4)</f>
        <v>0</v>
      </c>
      <c r="AF131" s="54">
        <f>('Total Expenditures by County'!AF131/'Total Expenditures by County'!AF$4)</f>
        <v>0</v>
      </c>
      <c r="AG131" s="54">
        <f>('Total Expenditures by County'!AG131/'Total Expenditures by County'!AG$4)</f>
        <v>0</v>
      </c>
      <c r="AH131" s="54">
        <f>('Total Expenditures by County'!AH131/'Total Expenditures by County'!AH$4)</f>
        <v>0</v>
      </c>
      <c r="AI131" s="54">
        <f>('Total Expenditures by County'!AI131/'Total Expenditures by County'!AI$4)</f>
        <v>0</v>
      </c>
      <c r="AJ131" s="54">
        <f>('Total Expenditures by County'!AJ131/'Total Expenditures by County'!AJ$4)</f>
        <v>0</v>
      </c>
      <c r="AK131" s="54">
        <f>('Total Expenditures by County'!AK131/'Total Expenditures by County'!AK$4)</f>
        <v>0</v>
      </c>
      <c r="AL131" s="54">
        <f>('Total Expenditures by County'!AL131/'Total Expenditures by County'!AL$4)</f>
        <v>0</v>
      </c>
      <c r="AM131" s="54">
        <f>('Total Expenditures by County'!AM131/'Total Expenditures by County'!AM$4)</f>
        <v>0</v>
      </c>
      <c r="AN131" s="54">
        <f>('Total Expenditures by County'!AN131/'Total Expenditures by County'!AN$4)</f>
        <v>0</v>
      </c>
      <c r="AO131" s="54">
        <f>('Total Expenditures by County'!AO131/'Total Expenditures by County'!AO$4)</f>
        <v>0</v>
      </c>
      <c r="AP131" s="54">
        <f>('Total Expenditures by County'!AP131/'Total Expenditures by County'!AP$4)</f>
        <v>0</v>
      </c>
      <c r="AQ131" s="54">
        <f>('Total Expenditures by County'!AQ131/'Total Expenditures by County'!AQ$4)</f>
        <v>0</v>
      </c>
      <c r="AR131" s="54">
        <f>('Total Expenditures by County'!AR131/'Total Expenditures by County'!AR$4)</f>
        <v>0</v>
      </c>
      <c r="AS131" s="54">
        <f>('Total Expenditures by County'!AS131/'Total Expenditures by County'!AS$4)</f>
        <v>1.3320396767234706E-2</v>
      </c>
      <c r="AT131" s="54">
        <f>('Total Expenditures by County'!AT131/'Total Expenditures by County'!AT$4)</f>
        <v>0</v>
      </c>
      <c r="AU131" s="54">
        <f>('Total Expenditures by County'!AU131/'Total Expenditures by County'!AU$4)</f>
        <v>0</v>
      </c>
      <c r="AV131" s="54">
        <f>('Total Expenditures by County'!AV131/'Total Expenditures by County'!AV$4)</f>
        <v>0</v>
      </c>
      <c r="AW131" s="54">
        <f>('Total Expenditures by County'!AW131/'Total Expenditures by County'!AW$4)</f>
        <v>0</v>
      </c>
      <c r="AX131" s="54">
        <f>('Total Expenditures by County'!AX131/'Total Expenditures by County'!AX$4)</f>
        <v>0.29971239279419842</v>
      </c>
      <c r="AY131" s="54">
        <f>('Total Expenditures by County'!AY131/'Total Expenditures by County'!AY$4)</f>
        <v>0</v>
      </c>
      <c r="AZ131" s="54">
        <f>('Total Expenditures by County'!AZ131/'Total Expenditures by County'!AZ$4)</f>
        <v>0</v>
      </c>
      <c r="BA131" s="54">
        <f>('Total Expenditures by County'!BA131/'Total Expenditures by County'!BA$4)</f>
        <v>0</v>
      </c>
      <c r="BB131" s="54">
        <f>('Total Expenditures by County'!BB131/'Total Expenditures by County'!BB$4)</f>
        <v>0</v>
      </c>
      <c r="BC131" s="54">
        <f>('Total Expenditures by County'!BC131/'Total Expenditures by County'!BC$4)</f>
        <v>0.80187140115163147</v>
      </c>
      <c r="BD131" s="54">
        <f>('Total Expenditures by County'!BD131/'Total Expenditures by County'!BD$4)</f>
        <v>0</v>
      </c>
      <c r="BE131" s="54">
        <f>('Total Expenditures by County'!BE131/'Total Expenditures by County'!BE$4)</f>
        <v>0</v>
      </c>
      <c r="BF131" s="54">
        <f>('Total Expenditures by County'!BF131/'Total Expenditures by County'!BF$4)</f>
        <v>0</v>
      </c>
      <c r="BG131" s="54">
        <f>('Total Expenditures by County'!BG131/'Total Expenditures by County'!BG$4)</f>
        <v>0</v>
      </c>
      <c r="BH131" s="54">
        <f>('Total Expenditures by County'!BH131/'Total Expenditures by County'!BH$4)</f>
        <v>0</v>
      </c>
      <c r="BI131" s="54">
        <f>('Total Expenditures by County'!BI131/'Total Expenditures by County'!BI$4)</f>
        <v>0</v>
      </c>
      <c r="BJ131" s="54">
        <f>('Total Expenditures by County'!BJ131/'Total Expenditures by County'!BJ$4)</f>
        <v>0</v>
      </c>
      <c r="BK131" s="54">
        <f>('Total Expenditures by County'!BK131/'Total Expenditures by County'!BK$4)</f>
        <v>0</v>
      </c>
      <c r="BL131" s="54">
        <f>('Total Expenditures by County'!BL131/'Total Expenditures by County'!BL$4)</f>
        <v>0</v>
      </c>
      <c r="BM131" s="54">
        <f>('Total Expenditures by County'!BM131/'Total Expenditures by County'!BM$4)</f>
        <v>0</v>
      </c>
      <c r="BN131" s="54">
        <f>('Total Expenditures by County'!BN131/'Total Expenditures by County'!BN$4)</f>
        <v>0.2221110322673249</v>
      </c>
      <c r="BO131" s="54">
        <f>('Total Expenditures by County'!BO131/'Total Expenditures by County'!BO$4)</f>
        <v>0</v>
      </c>
      <c r="BP131" s="54">
        <f>('Total Expenditures by County'!BP131/'Total Expenditures by County'!BP$4)</f>
        <v>0</v>
      </c>
      <c r="BQ131" s="55">
        <f>('Total Expenditures by County'!BQ131/'Total Expenditures by County'!BQ$4)</f>
        <v>0</v>
      </c>
    </row>
    <row r="132" spans="1:69" x14ac:dyDescent="0.25">
      <c r="A132" s="10"/>
      <c r="B132" s="11">
        <v>685</v>
      </c>
      <c r="C132" s="12" t="s">
        <v>77</v>
      </c>
      <c r="D132" s="54">
        <f>('Total Expenditures by County'!D132/'Total Expenditures by County'!D$4)</f>
        <v>0.34994849728364708</v>
      </c>
      <c r="E132" s="54">
        <f>('Total Expenditures by County'!E132/'Total Expenditures by County'!E$4)</f>
        <v>0</v>
      </c>
      <c r="F132" s="54">
        <f>('Total Expenditures by County'!F132/'Total Expenditures by County'!F$4)</f>
        <v>4.5652698165358857E-2</v>
      </c>
      <c r="G132" s="54">
        <f>('Total Expenditures by County'!G132/'Total Expenditures by County'!G$4)</f>
        <v>0.17312753396400882</v>
      </c>
      <c r="H132" s="54">
        <f>('Total Expenditures by County'!H132/'Total Expenditures by County'!H$4)</f>
        <v>0</v>
      </c>
      <c r="I132" s="54">
        <f>('Total Expenditures by County'!I132/'Total Expenditures by County'!I$4)</f>
        <v>3.503759648980722E-2</v>
      </c>
      <c r="J132" s="54">
        <f>('Total Expenditures by County'!J132/'Total Expenditures by County'!J$4)</f>
        <v>7.7303693079956978E-2</v>
      </c>
      <c r="K132" s="54">
        <f>('Total Expenditures by County'!K132/'Total Expenditures by County'!K$4)</f>
        <v>0</v>
      </c>
      <c r="L132" s="54">
        <f>('Total Expenditures by County'!L132/'Total Expenditures by County'!L$4)</f>
        <v>3.3626116786670185E-2</v>
      </c>
      <c r="M132" s="54">
        <f>('Total Expenditures by County'!M132/'Total Expenditures by County'!M$4)</f>
        <v>2.0415863414749179E-2</v>
      </c>
      <c r="N132" s="54">
        <f>('Total Expenditures by County'!N132/'Total Expenditures by County'!N$4)</f>
        <v>0</v>
      </c>
      <c r="O132" s="54">
        <f>('Total Expenditures by County'!O132/'Total Expenditures by County'!O$4)</f>
        <v>0</v>
      </c>
      <c r="P132" s="54">
        <f>('Total Expenditures by County'!P132/'Total Expenditures by County'!P$4)</f>
        <v>0</v>
      </c>
      <c r="Q132" s="54">
        <f>('Total Expenditures by County'!Q132/'Total Expenditures by County'!Q$4)</f>
        <v>7.8038629121415098E-4</v>
      </c>
      <c r="R132" s="54">
        <f>('Total Expenditures by County'!R132/'Total Expenditures by County'!R$4)</f>
        <v>0</v>
      </c>
      <c r="S132" s="54">
        <f>('Total Expenditures by County'!S132/'Total Expenditures by County'!S$4)</f>
        <v>0.44293219023875241</v>
      </c>
      <c r="T132" s="54">
        <f>('Total Expenditures by County'!T132/'Total Expenditures by County'!T$4)</f>
        <v>0.26334716459197788</v>
      </c>
      <c r="U132" s="54">
        <f>('Total Expenditures by County'!U132/'Total Expenditures by County'!U$4)</f>
        <v>0.15071364198436485</v>
      </c>
      <c r="V132" s="54">
        <f>('Total Expenditures by County'!V132/'Total Expenditures by County'!V$4)</f>
        <v>0</v>
      </c>
      <c r="W132" s="54">
        <f>('Total Expenditures by County'!W132/'Total Expenditures by County'!W$4)</f>
        <v>0</v>
      </c>
      <c r="X132" s="54">
        <f>('Total Expenditures by County'!X132/'Total Expenditures by County'!X$4)</f>
        <v>0</v>
      </c>
      <c r="Y132" s="54">
        <f>('Total Expenditures by County'!Y132/'Total Expenditures by County'!Y$4)</f>
        <v>0</v>
      </c>
      <c r="Z132" s="54">
        <f>('Total Expenditures by County'!Z132/'Total Expenditures by County'!Z$4)</f>
        <v>5.7549482310759889E-2</v>
      </c>
      <c r="AA132" s="54">
        <f>('Total Expenditures by County'!AA132/'Total Expenditures by County'!AA$4)</f>
        <v>0</v>
      </c>
      <c r="AB132" s="54">
        <f>('Total Expenditures by County'!AB132/'Total Expenditures by County'!AB$4)</f>
        <v>0</v>
      </c>
      <c r="AC132" s="54">
        <f>('Total Expenditures by County'!AC132/'Total Expenditures by County'!AC$4)</f>
        <v>2.499571991097415E-2</v>
      </c>
      <c r="AD132" s="54">
        <f>('Total Expenditures by County'!AD132/'Total Expenditures by County'!AD$4)</f>
        <v>0.32124633024198751</v>
      </c>
      <c r="AE132" s="54">
        <f>('Total Expenditures by County'!AE132/'Total Expenditures by County'!AE$4)</f>
        <v>0</v>
      </c>
      <c r="AF132" s="54">
        <f>('Total Expenditures by County'!AF132/'Total Expenditures by County'!AF$4)</f>
        <v>0</v>
      </c>
      <c r="AG132" s="54">
        <f>('Total Expenditures by County'!AG132/'Total Expenditures by County'!AG$4)</f>
        <v>0.25857801211486992</v>
      </c>
      <c r="AH132" s="54">
        <f>('Total Expenditures by County'!AH132/'Total Expenditures by County'!AH$4)</f>
        <v>0</v>
      </c>
      <c r="AI132" s="54">
        <f>('Total Expenditures by County'!AI132/'Total Expenditures by County'!AI$4)</f>
        <v>0.34826245138627526</v>
      </c>
      <c r="AJ132" s="54">
        <f>('Total Expenditures by County'!AJ132/'Total Expenditures by County'!AJ$4)</f>
        <v>0.12171456597862496</v>
      </c>
      <c r="AK132" s="54">
        <f>('Total Expenditures by County'!AK132/'Total Expenditures by County'!AK$4)</f>
        <v>0</v>
      </c>
      <c r="AL132" s="54">
        <f>('Total Expenditures by County'!AL132/'Total Expenditures by County'!AL$4)</f>
        <v>6.1867648306413239E-2</v>
      </c>
      <c r="AM132" s="54">
        <f>('Total Expenditures by County'!AM132/'Total Expenditures by County'!AM$4)</f>
        <v>0.16203764643938398</v>
      </c>
      <c r="AN132" s="54">
        <f>('Total Expenditures by County'!AN132/'Total Expenditures by County'!AN$4)</f>
        <v>0</v>
      </c>
      <c r="AO132" s="54">
        <f>('Total Expenditures by County'!AO132/'Total Expenditures by County'!AO$4)</f>
        <v>0.31199228269699431</v>
      </c>
      <c r="AP132" s="54">
        <f>('Total Expenditures by County'!AP132/'Total Expenditures by County'!AP$4)</f>
        <v>0.16377758210563667</v>
      </c>
      <c r="AQ132" s="54">
        <f>('Total Expenditures by County'!AQ132/'Total Expenditures by County'!AQ$4)</f>
        <v>0.15895331982185842</v>
      </c>
      <c r="AR132" s="54">
        <f>('Total Expenditures by County'!AR132/'Total Expenditures by County'!AR$4)</f>
        <v>0</v>
      </c>
      <c r="AS132" s="54">
        <f>('Total Expenditures by County'!AS132/'Total Expenditures by County'!AS$4)</f>
        <v>0</v>
      </c>
      <c r="AT132" s="54">
        <f>('Total Expenditures by County'!AT132/'Total Expenditures by County'!AT$4)</f>
        <v>1.4929562083651851</v>
      </c>
      <c r="AU132" s="54">
        <f>('Total Expenditures by County'!AU132/'Total Expenditures by County'!AU$4)</f>
        <v>6.2516157484146656E-2</v>
      </c>
      <c r="AV132" s="54">
        <f>('Total Expenditures by County'!AV132/'Total Expenditures by County'!AV$4)</f>
        <v>0</v>
      </c>
      <c r="AW132" s="54">
        <f>('Total Expenditures by County'!AW132/'Total Expenditures by County'!AW$4)</f>
        <v>0</v>
      </c>
      <c r="AX132" s="54">
        <f>('Total Expenditures by County'!AX132/'Total Expenditures by County'!AX$4)</f>
        <v>0</v>
      </c>
      <c r="AY132" s="54">
        <f>('Total Expenditures by County'!AY132/'Total Expenditures by County'!AY$4)</f>
        <v>0</v>
      </c>
      <c r="AZ132" s="54">
        <f>('Total Expenditures by County'!AZ132/'Total Expenditures by County'!AZ$4)</f>
        <v>0.18482660557705979</v>
      </c>
      <c r="BA132" s="54">
        <f>('Total Expenditures by County'!BA132/'Total Expenditures by County'!BA$4)</f>
        <v>0</v>
      </c>
      <c r="BB132" s="54">
        <f>('Total Expenditures by County'!BB132/'Total Expenditures by County'!BB$4)</f>
        <v>6.2511606509774789E-2</v>
      </c>
      <c r="BC132" s="54">
        <f>('Total Expenditures by County'!BC132/'Total Expenditures by County'!BC$4)</f>
        <v>1.3970913922929278E-2</v>
      </c>
      <c r="BD132" s="54">
        <f>('Total Expenditures by County'!BD132/'Total Expenditures by County'!BD$4)</f>
        <v>0.16670733691231496</v>
      </c>
      <c r="BE132" s="54">
        <f>('Total Expenditures by County'!BE132/'Total Expenditures by County'!BE$4)</f>
        <v>0.41218097890359745</v>
      </c>
      <c r="BF132" s="54">
        <f>('Total Expenditures by County'!BF132/'Total Expenditures by County'!BF$4)</f>
        <v>0.41931519461420852</v>
      </c>
      <c r="BG132" s="54">
        <f>('Total Expenditures by County'!BG132/'Total Expenditures by County'!BG$4)</f>
        <v>2.090983047866142E-2</v>
      </c>
      <c r="BH132" s="54">
        <f>('Total Expenditures by County'!BH132/'Total Expenditures by County'!BH$4)</f>
        <v>0.26344303783704437</v>
      </c>
      <c r="BI132" s="54">
        <f>('Total Expenditures by County'!BI132/'Total Expenditures by County'!BI$4)</f>
        <v>0.15902113934872153</v>
      </c>
      <c r="BJ132" s="54">
        <f>('Total Expenditures by County'!BJ132/'Total Expenditures by County'!BJ$4)</f>
        <v>2.3929130881002538E-2</v>
      </c>
      <c r="BK132" s="54">
        <f>('Total Expenditures by County'!BK132/'Total Expenditures by County'!BK$4)</f>
        <v>0</v>
      </c>
      <c r="BL132" s="54">
        <f>('Total Expenditures by County'!BL132/'Total Expenditures by County'!BL$4)</f>
        <v>0</v>
      </c>
      <c r="BM132" s="54">
        <f>('Total Expenditures by County'!BM132/'Total Expenditures by County'!BM$4)</f>
        <v>0</v>
      </c>
      <c r="BN132" s="54">
        <f>('Total Expenditures by County'!BN132/'Total Expenditures by County'!BN$4)</f>
        <v>0.45656617116379494</v>
      </c>
      <c r="BO132" s="54">
        <f>('Total Expenditures by County'!BO132/'Total Expenditures by County'!BO$4)</f>
        <v>0</v>
      </c>
      <c r="BP132" s="54">
        <f>('Total Expenditures by County'!BP132/'Total Expenditures by County'!BP$4)</f>
        <v>0</v>
      </c>
      <c r="BQ132" s="55">
        <f>('Total Expenditures by County'!BQ132/'Total Expenditures by County'!BQ$4)</f>
        <v>0</v>
      </c>
    </row>
    <row r="133" spans="1:69" x14ac:dyDescent="0.25">
      <c r="A133" s="10"/>
      <c r="B133" s="11">
        <v>689</v>
      </c>
      <c r="C133" s="12" t="s">
        <v>215</v>
      </c>
      <c r="D133" s="54">
        <f>('Total Expenditures by County'!D133/'Total Expenditures by County'!D$4)</f>
        <v>1.6515841238723397</v>
      </c>
      <c r="E133" s="54">
        <f>('Total Expenditures by County'!E133/'Total Expenditures by County'!E$4)</f>
        <v>0</v>
      </c>
      <c r="F133" s="54">
        <f>('Total Expenditures by County'!F133/'Total Expenditures by County'!F$4)</f>
        <v>0</v>
      </c>
      <c r="G133" s="54">
        <f>('Total Expenditures by County'!G133/'Total Expenditures by County'!G$4)</f>
        <v>4.9790169997866133E-4</v>
      </c>
      <c r="H133" s="54">
        <f>('Total Expenditures by County'!H133/'Total Expenditures by County'!H$4)</f>
        <v>5.9101077128409498E-3</v>
      </c>
      <c r="I133" s="54">
        <f>('Total Expenditures by County'!I133/'Total Expenditures by County'!I$4)</f>
        <v>0</v>
      </c>
      <c r="J133" s="54">
        <f>('Total Expenditures by County'!J133/'Total Expenditures by County'!J$4)</f>
        <v>0</v>
      </c>
      <c r="K133" s="54">
        <f>('Total Expenditures by County'!K133/'Total Expenditures by County'!K$4)</f>
        <v>0</v>
      </c>
      <c r="L133" s="54">
        <f>('Total Expenditures by County'!L133/'Total Expenditures by County'!L$4)</f>
        <v>0.40168884532740229</v>
      </c>
      <c r="M133" s="54">
        <f>('Total Expenditures by County'!M133/'Total Expenditures by County'!M$4)</f>
        <v>0</v>
      </c>
      <c r="N133" s="54">
        <f>('Total Expenditures by County'!N133/'Total Expenditures by County'!N$4)</f>
        <v>0</v>
      </c>
      <c r="O133" s="54">
        <f>('Total Expenditures by County'!O133/'Total Expenditures by County'!O$4)</f>
        <v>0</v>
      </c>
      <c r="P133" s="54">
        <f>('Total Expenditures by County'!P133/'Total Expenditures by County'!P$4)</f>
        <v>0</v>
      </c>
      <c r="Q133" s="54">
        <f>('Total Expenditures by County'!Q133/'Total Expenditures by County'!Q$4)</f>
        <v>0</v>
      </c>
      <c r="R133" s="54">
        <f>('Total Expenditures by County'!R133/'Total Expenditures by County'!R$4)</f>
        <v>0.22199240505495302</v>
      </c>
      <c r="S133" s="54">
        <f>('Total Expenditures by County'!S133/'Total Expenditures by County'!S$4)</f>
        <v>0.84182810333642855</v>
      </c>
      <c r="T133" s="54">
        <f>('Total Expenditures by County'!T133/'Total Expenditures by County'!T$4)</f>
        <v>0</v>
      </c>
      <c r="U133" s="54">
        <f>('Total Expenditures by County'!U133/'Total Expenditures by County'!U$4)</f>
        <v>0</v>
      </c>
      <c r="V133" s="54">
        <f>('Total Expenditures by County'!V133/'Total Expenditures by County'!V$4)</f>
        <v>0</v>
      </c>
      <c r="W133" s="54">
        <f>('Total Expenditures by County'!W133/'Total Expenditures by County'!W$4)</f>
        <v>0</v>
      </c>
      <c r="X133" s="54">
        <f>('Total Expenditures by County'!X133/'Total Expenditures by County'!X$4)</f>
        <v>5.7649129194732689E-3</v>
      </c>
      <c r="Y133" s="54">
        <f>('Total Expenditures by County'!Y133/'Total Expenditures by County'!Y$4)</f>
        <v>0</v>
      </c>
      <c r="Z133" s="54">
        <f>('Total Expenditures by County'!Z133/'Total Expenditures by County'!Z$4)</f>
        <v>0</v>
      </c>
      <c r="AA133" s="54">
        <f>('Total Expenditures by County'!AA133/'Total Expenditures by County'!AA$4)</f>
        <v>0</v>
      </c>
      <c r="AB133" s="54">
        <f>('Total Expenditures by County'!AB133/'Total Expenditures by County'!AB$4)</f>
        <v>0.45705777801358233</v>
      </c>
      <c r="AC133" s="54">
        <f>('Total Expenditures by County'!AC133/'Total Expenditures by County'!AC$4)</f>
        <v>0</v>
      </c>
      <c r="AD133" s="54">
        <f>('Total Expenditures by County'!AD133/'Total Expenditures by County'!AD$4)</f>
        <v>0.15146003785970699</v>
      </c>
      <c r="AE133" s="54">
        <f>('Total Expenditures by County'!AE133/'Total Expenditures by County'!AE$4)</f>
        <v>0</v>
      </c>
      <c r="AF133" s="54">
        <f>('Total Expenditures by County'!AF133/'Total Expenditures by County'!AF$4)</f>
        <v>0</v>
      </c>
      <c r="AG133" s="54">
        <f>('Total Expenditures by County'!AG133/'Total Expenditures by County'!AG$4)</f>
        <v>0.31651606930832543</v>
      </c>
      <c r="AH133" s="54">
        <f>('Total Expenditures by County'!AH133/'Total Expenditures by County'!AH$4)</f>
        <v>0</v>
      </c>
      <c r="AI133" s="54">
        <f>('Total Expenditures by County'!AI133/'Total Expenditures by County'!AI$4)</f>
        <v>0</v>
      </c>
      <c r="AJ133" s="54">
        <f>('Total Expenditures by County'!AJ133/'Total Expenditures by County'!AJ$4)</f>
        <v>0</v>
      </c>
      <c r="AK133" s="54">
        <f>('Total Expenditures by County'!AK133/'Total Expenditures by County'!AK$4)</f>
        <v>5.685768470557402E-3</v>
      </c>
      <c r="AL133" s="54">
        <f>('Total Expenditures by County'!AL133/'Total Expenditures by County'!AL$4)</f>
        <v>2.0304377173925072</v>
      </c>
      <c r="AM133" s="54">
        <f>('Total Expenditures by County'!AM133/'Total Expenditures by County'!AM$4)</f>
        <v>0.13550085560089509</v>
      </c>
      <c r="AN133" s="54">
        <f>('Total Expenditures by County'!AN133/'Total Expenditures by County'!AN$4)</f>
        <v>0</v>
      </c>
      <c r="AO133" s="54">
        <f>('Total Expenditures by County'!AO133/'Total Expenditures by County'!AO$4)</f>
        <v>0</v>
      </c>
      <c r="AP133" s="54">
        <f>('Total Expenditures by County'!AP133/'Total Expenditures by County'!AP$4)</f>
        <v>0</v>
      </c>
      <c r="AQ133" s="54">
        <f>('Total Expenditures by County'!AQ133/'Total Expenditures by County'!AQ$4)</f>
        <v>0</v>
      </c>
      <c r="AR133" s="54">
        <f>('Total Expenditures by County'!AR133/'Total Expenditures by County'!AR$4)</f>
        <v>0</v>
      </c>
      <c r="AS133" s="54">
        <f>('Total Expenditures by County'!AS133/'Total Expenditures by County'!AS$4)</f>
        <v>8.9964183602902472E-4</v>
      </c>
      <c r="AT133" s="54">
        <f>('Total Expenditures by County'!AT133/'Total Expenditures by County'!AT$4)</f>
        <v>0.87046946476890785</v>
      </c>
      <c r="AU133" s="54">
        <f>('Total Expenditures by County'!AU133/'Total Expenditures by County'!AU$4)</f>
        <v>0.1383840995148953</v>
      </c>
      <c r="AV133" s="54">
        <f>('Total Expenditures by County'!AV133/'Total Expenditures by County'!AV$4)</f>
        <v>0</v>
      </c>
      <c r="AW133" s="54">
        <f>('Total Expenditures by County'!AW133/'Total Expenditures by County'!AW$4)</f>
        <v>0</v>
      </c>
      <c r="AX133" s="54">
        <f>('Total Expenditures by County'!AX133/'Total Expenditures by County'!AX$4)</f>
        <v>0.18824231841500733</v>
      </c>
      <c r="AY133" s="54">
        <f>('Total Expenditures by County'!AY133/'Total Expenditures by County'!AY$4)</f>
        <v>0</v>
      </c>
      <c r="AZ133" s="54">
        <f>('Total Expenditures by County'!AZ133/'Total Expenditures by County'!AZ$4)</f>
        <v>0</v>
      </c>
      <c r="BA133" s="54">
        <f>('Total Expenditures by County'!BA133/'Total Expenditures by County'!BA$4)</f>
        <v>0.30899635780957391</v>
      </c>
      <c r="BB133" s="54">
        <f>('Total Expenditures by County'!BB133/'Total Expenditures by County'!BB$4)</f>
        <v>0.14077430192119392</v>
      </c>
      <c r="BC133" s="54">
        <f>('Total Expenditures by County'!BC133/'Total Expenditures by County'!BC$4)</f>
        <v>2.6206998375904328E-4</v>
      </c>
      <c r="BD133" s="54">
        <f>('Total Expenditures by County'!BD133/'Total Expenditures by County'!BD$4)</f>
        <v>0.99323518247383547</v>
      </c>
      <c r="BE133" s="54">
        <f>('Total Expenditures by County'!BE133/'Total Expenditures by County'!BE$4)</f>
        <v>8.4493699055176189E-2</v>
      </c>
      <c r="BF133" s="54">
        <f>('Total Expenditures by County'!BF133/'Total Expenditures by County'!BF$4)</f>
        <v>0.50105607838726207</v>
      </c>
      <c r="BG133" s="54">
        <f>('Total Expenditures by County'!BG133/'Total Expenditures by County'!BG$4)</f>
        <v>2.0295214851623022</v>
      </c>
      <c r="BH133" s="54">
        <f>('Total Expenditures by County'!BH133/'Total Expenditures by County'!BH$4)</f>
        <v>0</v>
      </c>
      <c r="BI133" s="54">
        <f>('Total Expenditures by County'!BI133/'Total Expenditures by County'!BI$4)</f>
        <v>1.2463521022771431</v>
      </c>
      <c r="BJ133" s="54">
        <f>('Total Expenditures by County'!BJ133/'Total Expenditures by County'!BJ$4)</f>
        <v>0</v>
      </c>
      <c r="BK133" s="54">
        <f>('Total Expenditures by County'!BK133/'Total Expenditures by County'!BK$4)</f>
        <v>0</v>
      </c>
      <c r="BL133" s="54">
        <f>('Total Expenditures by County'!BL133/'Total Expenditures by County'!BL$4)</f>
        <v>0</v>
      </c>
      <c r="BM133" s="54">
        <f>('Total Expenditures by County'!BM133/'Total Expenditures by County'!BM$4)</f>
        <v>0</v>
      </c>
      <c r="BN133" s="54">
        <f>('Total Expenditures by County'!BN133/'Total Expenditures by County'!BN$4)</f>
        <v>0.68447929744121594</v>
      </c>
      <c r="BO133" s="54">
        <f>('Total Expenditures by County'!BO133/'Total Expenditures by County'!BO$4)</f>
        <v>0.3189042319574199</v>
      </c>
      <c r="BP133" s="54">
        <f>('Total Expenditures by County'!BP133/'Total Expenditures by County'!BP$4)</f>
        <v>0</v>
      </c>
      <c r="BQ133" s="55">
        <f>('Total Expenditures by County'!BQ133/'Total Expenditures by County'!BQ$4)</f>
        <v>0</v>
      </c>
    </row>
    <row r="134" spans="1:69" x14ac:dyDescent="0.25">
      <c r="A134" s="10"/>
      <c r="B134" s="11">
        <v>691</v>
      </c>
      <c r="C134" s="12" t="s">
        <v>177</v>
      </c>
      <c r="D134" s="54">
        <f>('Total Expenditures by County'!D134/'Total Expenditures by County'!D$4)</f>
        <v>0</v>
      </c>
      <c r="E134" s="54">
        <f>('Total Expenditures by County'!E134/'Total Expenditures by County'!E$4)</f>
        <v>0</v>
      </c>
      <c r="F134" s="54">
        <f>('Total Expenditures by County'!F134/'Total Expenditures by County'!F$4)</f>
        <v>0</v>
      </c>
      <c r="G134" s="54">
        <f>('Total Expenditures by County'!G134/'Total Expenditures by County'!G$4)</f>
        <v>0</v>
      </c>
      <c r="H134" s="54">
        <f>('Total Expenditures by County'!H134/'Total Expenditures by County'!H$4)</f>
        <v>0</v>
      </c>
      <c r="I134" s="54">
        <f>('Total Expenditures by County'!I134/'Total Expenditures by County'!I$4)</f>
        <v>0</v>
      </c>
      <c r="J134" s="54">
        <f>('Total Expenditures by County'!J134/'Total Expenditures by County'!J$4)</f>
        <v>0</v>
      </c>
      <c r="K134" s="54">
        <f>('Total Expenditures by County'!K134/'Total Expenditures by County'!K$4)</f>
        <v>0</v>
      </c>
      <c r="L134" s="54">
        <f>('Total Expenditures by County'!L134/'Total Expenditures by County'!L$4)</f>
        <v>0</v>
      </c>
      <c r="M134" s="54">
        <f>('Total Expenditures by County'!M134/'Total Expenditures by County'!M$4)</f>
        <v>0</v>
      </c>
      <c r="N134" s="54">
        <f>('Total Expenditures by County'!N134/'Total Expenditures by County'!N$4)</f>
        <v>0</v>
      </c>
      <c r="O134" s="54">
        <f>('Total Expenditures by County'!O134/'Total Expenditures by County'!O$4)</f>
        <v>0</v>
      </c>
      <c r="P134" s="54">
        <f>('Total Expenditures by County'!P134/'Total Expenditures by County'!P$4)</f>
        <v>0</v>
      </c>
      <c r="Q134" s="54">
        <f>('Total Expenditures by County'!Q134/'Total Expenditures by County'!Q$4)</f>
        <v>0</v>
      </c>
      <c r="R134" s="54">
        <f>('Total Expenditures by County'!R134/'Total Expenditures by County'!R$4)</f>
        <v>0</v>
      </c>
      <c r="S134" s="54">
        <f>('Total Expenditures by County'!S134/'Total Expenditures by County'!S$4)</f>
        <v>0</v>
      </c>
      <c r="T134" s="54">
        <f>('Total Expenditures by County'!T134/'Total Expenditures by County'!T$4)</f>
        <v>0</v>
      </c>
      <c r="U134" s="54">
        <f>('Total Expenditures by County'!U134/'Total Expenditures by County'!U$4)</f>
        <v>0</v>
      </c>
      <c r="V134" s="54">
        <f>('Total Expenditures by County'!V134/'Total Expenditures by County'!V$4)</f>
        <v>0</v>
      </c>
      <c r="W134" s="54">
        <f>('Total Expenditures by County'!W134/'Total Expenditures by County'!W$4)</f>
        <v>0</v>
      </c>
      <c r="X134" s="54">
        <f>('Total Expenditures by County'!X134/'Total Expenditures by County'!X$4)</f>
        <v>0</v>
      </c>
      <c r="Y134" s="54">
        <f>('Total Expenditures by County'!Y134/'Total Expenditures by County'!Y$4)</f>
        <v>0</v>
      </c>
      <c r="Z134" s="54">
        <f>('Total Expenditures by County'!Z134/'Total Expenditures by County'!Z$4)</f>
        <v>0</v>
      </c>
      <c r="AA134" s="54">
        <f>('Total Expenditures by County'!AA134/'Total Expenditures by County'!AA$4)</f>
        <v>0</v>
      </c>
      <c r="AB134" s="54">
        <f>('Total Expenditures by County'!AB134/'Total Expenditures by County'!AB$4)</f>
        <v>0</v>
      </c>
      <c r="AC134" s="54">
        <f>('Total Expenditures by County'!AC134/'Total Expenditures by County'!AC$4)</f>
        <v>0</v>
      </c>
      <c r="AD134" s="54">
        <f>('Total Expenditures by County'!AD134/'Total Expenditures by County'!AD$4)</f>
        <v>0</v>
      </c>
      <c r="AE134" s="54">
        <f>('Total Expenditures by County'!AE134/'Total Expenditures by County'!AE$4)</f>
        <v>0</v>
      </c>
      <c r="AF134" s="54">
        <f>('Total Expenditures by County'!AF134/'Total Expenditures by County'!AF$4)</f>
        <v>0</v>
      </c>
      <c r="AG134" s="54">
        <f>('Total Expenditures by County'!AG134/'Total Expenditures by County'!AG$4)</f>
        <v>0</v>
      </c>
      <c r="AH134" s="54">
        <f>('Total Expenditures by County'!AH134/'Total Expenditures by County'!AH$4)</f>
        <v>0</v>
      </c>
      <c r="AI134" s="54">
        <f>('Total Expenditures by County'!AI134/'Total Expenditures by County'!AI$4)</f>
        <v>0</v>
      </c>
      <c r="AJ134" s="54">
        <f>('Total Expenditures by County'!AJ134/'Total Expenditures by County'!AJ$4)</f>
        <v>0</v>
      </c>
      <c r="AK134" s="54">
        <f>('Total Expenditures by County'!AK134/'Total Expenditures by County'!AK$4)</f>
        <v>0</v>
      </c>
      <c r="AL134" s="54">
        <f>('Total Expenditures by County'!AL134/'Total Expenditures by County'!AL$4)</f>
        <v>0</v>
      </c>
      <c r="AM134" s="54">
        <f>('Total Expenditures by County'!AM134/'Total Expenditures by County'!AM$4)</f>
        <v>0</v>
      </c>
      <c r="AN134" s="54">
        <f>('Total Expenditures by County'!AN134/'Total Expenditures by County'!AN$4)</f>
        <v>0</v>
      </c>
      <c r="AO134" s="54">
        <f>('Total Expenditures by County'!AO134/'Total Expenditures by County'!AO$4)</f>
        <v>0</v>
      </c>
      <c r="AP134" s="54">
        <f>('Total Expenditures by County'!AP134/'Total Expenditures by County'!AP$4)</f>
        <v>0</v>
      </c>
      <c r="AQ134" s="54">
        <f>('Total Expenditures by County'!AQ134/'Total Expenditures by County'!AQ$4)</f>
        <v>0</v>
      </c>
      <c r="AR134" s="54">
        <f>('Total Expenditures by County'!AR134/'Total Expenditures by County'!AR$4)</f>
        <v>0</v>
      </c>
      <c r="AS134" s="54">
        <f>('Total Expenditures by County'!AS134/'Total Expenditures by County'!AS$4)</f>
        <v>0</v>
      </c>
      <c r="AT134" s="54">
        <f>('Total Expenditures by County'!AT134/'Total Expenditures by County'!AT$4)</f>
        <v>0</v>
      </c>
      <c r="AU134" s="54">
        <f>('Total Expenditures by County'!AU134/'Total Expenditures by County'!AU$4)</f>
        <v>0</v>
      </c>
      <c r="AV134" s="54">
        <f>('Total Expenditures by County'!AV134/'Total Expenditures by County'!AV$4)</f>
        <v>0</v>
      </c>
      <c r="AW134" s="54">
        <f>('Total Expenditures by County'!AW134/'Total Expenditures by County'!AW$4)</f>
        <v>0</v>
      </c>
      <c r="AX134" s="54">
        <f>('Total Expenditures by County'!AX134/'Total Expenditures by County'!AX$4)</f>
        <v>2.2173835123730518E-2</v>
      </c>
      <c r="AY134" s="54">
        <f>('Total Expenditures by County'!AY134/'Total Expenditures by County'!AY$4)</f>
        <v>0</v>
      </c>
      <c r="AZ134" s="54">
        <f>('Total Expenditures by County'!AZ134/'Total Expenditures by County'!AZ$4)</f>
        <v>0</v>
      </c>
      <c r="BA134" s="54">
        <f>('Total Expenditures by County'!BA134/'Total Expenditures by County'!BA$4)</f>
        <v>0</v>
      </c>
      <c r="BB134" s="54">
        <f>('Total Expenditures by County'!BB134/'Total Expenditures by County'!BB$4)</f>
        <v>0</v>
      </c>
      <c r="BC134" s="54">
        <f>('Total Expenditures by County'!BC134/'Total Expenditures by County'!BC$4)</f>
        <v>3.4179831684630151E-3</v>
      </c>
      <c r="BD134" s="54">
        <f>('Total Expenditures by County'!BD134/'Total Expenditures by County'!BD$4)</f>
        <v>0</v>
      </c>
      <c r="BE134" s="54">
        <f>('Total Expenditures by County'!BE134/'Total Expenditures by County'!BE$4)</f>
        <v>3.8021846666412341E-3</v>
      </c>
      <c r="BF134" s="54">
        <f>('Total Expenditures by County'!BF134/'Total Expenditures by County'!BF$4)</f>
        <v>0</v>
      </c>
      <c r="BG134" s="54">
        <f>('Total Expenditures by County'!BG134/'Total Expenditures by County'!BG$4)</f>
        <v>0</v>
      </c>
      <c r="BH134" s="54">
        <f>('Total Expenditures by County'!BH134/'Total Expenditures by County'!BH$4)</f>
        <v>2.4111975251925287E-2</v>
      </c>
      <c r="BI134" s="54">
        <f>('Total Expenditures by County'!BI134/'Total Expenditures by County'!BI$4)</f>
        <v>0</v>
      </c>
      <c r="BJ134" s="54">
        <f>('Total Expenditures by County'!BJ134/'Total Expenditures by County'!BJ$4)</f>
        <v>0</v>
      </c>
      <c r="BK134" s="54">
        <f>('Total Expenditures by County'!BK134/'Total Expenditures by County'!BK$4)</f>
        <v>0</v>
      </c>
      <c r="BL134" s="54">
        <f>('Total Expenditures by County'!BL134/'Total Expenditures by County'!BL$4)</f>
        <v>0.93331769122477715</v>
      </c>
      <c r="BM134" s="54">
        <f>('Total Expenditures by County'!BM134/'Total Expenditures by County'!BM$4)</f>
        <v>0</v>
      </c>
      <c r="BN134" s="54">
        <f>('Total Expenditures by County'!BN134/'Total Expenditures by County'!BN$4)</f>
        <v>0</v>
      </c>
      <c r="BO134" s="54">
        <f>('Total Expenditures by County'!BO134/'Total Expenditures by County'!BO$4)</f>
        <v>0</v>
      </c>
      <c r="BP134" s="54">
        <f>('Total Expenditures by County'!BP134/'Total Expenditures by County'!BP$4)</f>
        <v>0</v>
      </c>
      <c r="BQ134" s="55">
        <f>('Total Expenditures by County'!BQ134/'Total Expenditures by County'!BQ$4)</f>
        <v>0</v>
      </c>
    </row>
    <row r="135" spans="1:69" x14ac:dyDescent="0.25">
      <c r="A135" s="10"/>
      <c r="B135" s="11">
        <v>694</v>
      </c>
      <c r="C135" s="12" t="s">
        <v>178</v>
      </c>
      <c r="D135" s="54">
        <f>('Total Expenditures by County'!D135/'Total Expenditures by County'!D$4)</f>
        <v>1.1090071605389511</v>
      </c>
      <c r="E135" s="54">
        <f>('Total Expenditures by County'!E135/'Total Expenditures by County'!E$4)</f>
        <v>0</v>
      </c>
      <c r="F135" s="54">
        <f>('Total Expenditures by County'!F135/'Total Expenditures by County'!F$4)</f>
        <v>0.93952547906579853</v>
      </c>
      <c r="G135" s="54">
        <f>('Total Expenditures by County'!G135/'Total Expenditures by County'!G$4)</f>
        <v>0.50899779500675724</v>
      </c>
      <c r="H135" s="54">
        <f>('Total Expenditures by County'!H135/'Total Expenditures by County'!H$4)</f>
        <v>0.40279339060473335</v>
      </c>
      <c r="I135" s="54">
        <f>('Total Expenditures by County'!I135/'Total Expenditures by County'!I$4)</f>
        <v>1.0333219030354621</v>
      </c>
      <c r="J135" s="54">
        <f>('Total Expenditures by County'!J135/'Total Expenditures by County'!J$4)</f>
        <v>0.26912871997131588</v>
      </c>
      <c r="K135" s="54">
        <f>('Total Expenditures by County'!K135/'Total Expenditures by County'!K$4)</f>
        <v>1.0621242615074986</v>
      </c>
      <c r="L135" s="54">
        <f>('Total Expenditures by County'!L135/'Total Expenditures by County'!L$4)</f>
        <v>0.56656237041504887</v>
      </c>
      <c r="M135" s="54">
        <f>('Total Expenditures by County'!M135/'Total Expenditures by County'!M$4)</f>
        <v>0.52439232887049514</v>
      </c>
      <c r="N135" s="54">
        <f>('Total Expenditures by County'!N135/'Total Expenditures by County'!N$4)</f>
        <v>1.0223010308759299</v>
      </c>
      <c r="O135" s="54">
        <f>('Total Expenditures by County'!O135/'Total Expenditures by County'!O$4)</f>
        <v>0.56423063156867215</v>
      </c>
      <c r="P135" s="54">
        <f>('Total Expenditures by County'!P135/'Total Expenditures by County'!P$4)</f>
        <v>0</v>
      </c>
      <c r="Q135" s="54">
        <f>('Total Expenditures by County'!Q135/'Total Expenditures by County'!Q$4)</f>
        <v>0.45327437081355271</v>
      </c>
      <c r="R135" s="54">
        <f>('Total Expenditures by County'!R135/'Total Expenditures by County'!R$4)</f>
        <v>1.6855244826643567</v>
      </c>
      <c r="S135" s="54">
        <f>('Total Expenditures by County'!S135/'Total Expenditures by County'!S$4)</f>
        <v>0.9067250085859293</v>
      </c>
      <c r="T135" s="54">
        <f>('Total Expenditures by County'!T135/'Total Expenditures by County'!T$4)</f>
        <v>2.2316274781005072</v>
      </c>
      <c r="U135" s="54">
        <f>('Total Expenditures by County'!U135/'Total Expenditures by County'!U$4)</f>
        <v>0.27168696162471445</v>
      </c>
      <c r="V135" s="54">
        <f>('Total Expenditures by County'!V135/'Total Expenditures by County'!V$4)</f>
        <v>0.41113371555391159</v>
      </c>
      <c r="W135" s="54">
        <f>('Total Expenditures by County'!W135/'Total Expenditures by County'!W$4)</f>
        <v>0</v>
      </c>
      <c r="X135" s="54">
        <f>('Total Expenditures by County'!X135/'Total Expenditures by County'!X$4)</f>
        <v>1.3630074640451484</v>
      </c>
      <c r="Y135" s="54">
        <f>('Total Expenditures by County'!Y135/'Total Expenditures by County'!Y$4)</f>
        <v>0.42885085574572129</v>
      </c>
      <c r="Z135" s="54">
        <f>('Total Expenditures by County'!Z135/'Total Expenditures by County'!Z$4)</f>
        <v>0.37617531921120989</v>
      </c>
      <c r="AA135" s="54">
        <f>('Total Expenditures by County'!AA135/'Total Expenditures by County'!AA$4)</f>
        <v>0</v>
      </c>
      <c r="AB135" s="54">
        <f>('Total Expenditures by County'!AB135/'Total Expenditures by County'!AB$4)</f>
        <v>1.1139245543293719</v>
      </c>
      <c r="AC135" s="54">
        <f>('Total Expenditures by County'!AC135/'Total Expenditures by County'!AC$4)</f>
        <v>1.3671460366375621</v>
      </c>
      <c r="AD135" s="54">
        <f>('Total Expenditures by County'!AD135/'Total Expenditures by County'!AD$4)</f>
        <v>0.94187333082349278</v>
      </c>
      <c r="AE135" s="54">
        <f>('Total Expenditures by County'!AE135/'Total Expenditures by County'!AE$4)</f>
        <v>0.16135094221433419</v>
      </c>
      <c r="AF135" s="54">
        <f>('Total Expenditures by County'!AF135/'Total Expenditures by County'!AF$4)</f>
        <v>1.0345885591688904</v>
      </c>
      <c r="AG135" s="54">
        <f>('Total Expenditures by County'!AG135/'Total Expenditures by County'!AG$4)</f>
        <v>0.36431144472842164</v>
      </c>
      <c r="AH135" s="54">
        <f>('Total Expenditures by County'!AH135/'Total Expenditures by County'!AH$4)</f>
        <v>0</v>
      </c>
      <c r="AI135" s="54">
        <f>('Total Expenditures by County'!AI135/'Total Expenditures by County'!AI$4)</f>
        <v>0</v>
      </c>
      <c r="AJ135" s="54">
        <f>('Total Expenditures by County'!AJ135/'Total Expenditures by County'!AJ$4)</f>
        <v>0.71694605291673164</v>
      </c>
      <c r="AK135" s="54">
        <f>('Total Expenditures by County'!AK135/'Total Expenditures by County'!AK$4)</f>
        <v>0.65740696925244158</v>
      </c>
      <c r="AL135" s="54">
        <f>('Total Expenditures by County'!AL135/'Total Expenditures by County'!AL$4)</f>
        <v>0.44511657586744913</v>
      </c>
      <c r="AM135" s="54">
        <f>('Total Expenditures by County'!AM135/'Total Expenditures by County'!AM$4)</f>
        <v>0.60610767408187438</v>
      </c>
      <c r="AN135" s="54">
        <f>('Total Expenditures by County'!AN135/'Total Expenditures by County'!AN$4)</f>
        <v>0.59622741063184281</v>
      </c>
      <c r="AO135" s="54">
        <f>('Total Expenditures by County'!AO135/'Total Expenditures by County'!AO$4)</f>
        <v>0.64728878960194969</v>
      </c>
      <c r="AP135" s="54">
        <f>('Total Expenditures by County'!AP135/'Total Expenditures by County'!AP$4)</f>
        <v>0.53294739193859986</v>
      </c>
      <c r="AQ135" s="54">
        <f>('Total Expenditures by County'!AQ135/'Total Expenditures by County'!AQ$4)</f>
        <v>0.79722949174553825</v>
      </c>
      <c r="AR135" s="54">
        <f>('Total Expenditures by County'!AR135/'Total Expenditures by County'!AR$4)</f>
        <v>1.457425616231506</v>
      </c>
      <c r="AS135" s="54">
        <f>('Total Expenditures by County'!AS135/'Total Expenditures by County'!AS$4)</f>
        <v>0.8354807344941837</v>
      </c>
      <c r="AT135" s="54">
        <f>('Total Expenditures by County'!AT135/'Total Expenditures by County'!AT$4)</f>
        <v>0</v>
      </c>
      <c r="AU135" s="54">
        <f>('Total Expenditures by County'!AU135/'Total Expenditures by County'!AU$4)</f>
        <v>2.3524840706215118</v>
      </c>
      <c r="AV135" s="54">
        <f>('Total Expenditures by County'!AV135/'Total Expenditures by County'!AV$4)</f>
        <v>0.42968894722635348</v>
      </c>
      <c r="AW135" s="54">
        <f>('Total Expenditures by County'!AW135/'Total Expenditures by County'!AW$4)</f>
        <v>1.2591023434396929</v>
      </c>
      <c r="AX135" s="54">
        <f>('Total Expenditures by County'!AX135/'Total Expenditures by County'!AX$4)</f>
        <v>0.81681596493127995</v>
      </c>
      <c r="AY135" s="54">
        <f>('Total Expenditures by County'!AY135/'Total Expenditures by County'!AY$4)</f>
        <v>2.1599108676793279</v>
      </c>
      <c r="AZ135" s="54">
        <f>('Total Expenditures by County'!AZ135/'Total Expenditures by County'!AZ$4)</f>
        <v>1.2466324354214393</v>
      </c>
      <c r="BA135" s="54">
        <f>('Total Expenditures by County'!BA135/'Total Expenditures by County'!BA$4)</f>
        <v>3.4161755525954907</v>
      </c>
      <c r="BB135" s="54">
        <f>('Total Expenditures by County'!BB135/'Total Expenditures by County'!BB$4)</f>
        <v>2.1967493331532566</v>
      </c>
      <c r="BC135" s="54">
        <f>('Total Expenditures by County'!BC135/'Total Expenditures by County'!BC$4)</f>
        <v>0.87686586446183379</v>
      </c>
      <c r="BD135" s="54">
        <f>('Total Expenditures by County'!BD135/'Total Expenditures by County'!BD$4)</f>
        <v>0.45669974513312728</v>
      </c>
      <c r="BE135" s="54">
        <f>('Total Expenditures by County'!BE135/'Total Expenditures by County'!BE$4)</f>
        <v>0.96669591424102541</v>
      </c>
      <c r="BF135" s="54">
        <f>('Total Expenditures by County'!BF135/'Total Expenditures by County'!BF$4)</f>
        <v>1.4861501672644861</v>
      </c>
      <c r="BG135" s="54">
        <f>('Total Expenditures by County'!BG135/'Total Expenditures by County'!BG$4)</f>
        <v>0</v>
      </c>
      <c r="BH135" s="54">
        <f>('Total Expenditures by County'!BH135/'Total Expenditures by County'!BH$4)</f>
        <v>0.89264598346685076</v>
      </c>
      <c r="BI135" s="54">
        <f>('Total Expenditures by County'!BI135/'Total Expenditures by County'!BI$4)</f>
        <v>0.44906301002564702</v>
      </c>
      <c r="BJ135" s="54">
        <f>('Total Expenditures by County'!BJ135/'Total Expenditures by County'!BJ$4)</f>
        <v>1.2559552746718523</v>
      </c>
      <c r="BK135" s="54">
        <f>('Total Expenditures by County'!BK135/'Total Expenditures by County'!BK$4)</f>
        <v>0</v>
      </c>
      <c r="BL135" s="54">
        <f>('Total Expenditures by County'!BL135/'Total Expenditures by County'!BL$4)</f>
        <v>0</v>
      </c>
      <c r="BM135" s="54">
        <f>('Total Expenditures by County'!BM135/'Total Expenditures by County'!BM$4)</f>
        <v>1.3605609464309452</v>
      </c>
      <c r="BN135" s="54">
        <f>('Total Expenditures by County'!BN135/'Total Expenditures by County'!BN$4)</f>
        <v>1.2515541323241328</v>
      </c>
      <c r="BO135" s="54">
        <f>('Total Expenditures by County'!BO135/'Total Expenditures by County'!BO$4)</f>
        <v>0</v>
      </c>
      <c r="BP135" s="54">
        <f>('Total Expenditures by County'!BP135/'Total Expenditures by County'!BP$4)</f>
        <v>0</v>
      </c>
      <c r="BQ135" s="55">
        <f>('Total Expenditures by County'!BQ135/'Total Expenditures by County'!BQ$4)</f>
        <v>0.25280339438022253</v>
      </c>
    </row>
    <row r="136" spans="1:69" x14ac:dyDescent="0.25">
      <c r="A136" s="10"/>
      <c r="B136" s="11">
        <v>695</v>
      </c>
      <c r="C136" s="12" t="s">
        <v>216</v>
      </c>
      <c r="D136" s="54">
        <f>('Total Expenditures by County'!D136/'Total Expenditures by County'!D$4)</f>
        <v>0</v>
      </c>
      <c r="E136" s="54">
        <f>('Total Expenditures by County'!E136/'Total Expenditures by County'!E$4)</f>
        <v>0</v>
      </c>
      <c r="F136" s="54">
        <f>('Total Expenditures by County'!F136/'Total Expenditures by County'!F$4)</f>
        <v>0</v>
      </c>
      <c r="G136" s="54">
        <f>('Total Expenditures by County'!G136/'Total Expenditures by County'!G$4)</f>
        <v>0</v>
      </c>
      <c r="H136" s="54">
        <f>('Total Expenditures by County'!H136/'Total Expenditures by County'!H$4)</f>
        <v>0</v>
      </c>
      <c r="I136" s="54">
        <f>('Total Expenditures by County'!I136/'Total Expenditures by County'!I$4)</f>
        <v>0</v>
      </c>
      <c r="J136" s="54">
        <f>('Total Expenditures by County'!J136/'Total Expenditures by County'!J$4)</f>
        <v>0</v>
      </c>
      <c r="K136" s="54">
        <f>('Total Expenditures by County'!K136/'Total Expenditures by County'!K$4)</f>
        <v>0</v>
      </c>
      <c r="L136" s="54">
        <f>('Total Expenditures by County'!L136/'Total Expenditures by County'!L$4)</f>
        <v>0</v>
      </c>
      <c r="M136" s="54">
        <f>('Total Expenditures by County'!M136/'Total Expenditures by County'!M$4)</f>
        <v>0</v>
      </c>
      <c r="N136" s="54">
        <f>('Total Expenditures by County'!N136/'Total Expenditures by County'!N$4)</f>
        <v>0</v>
      </c>
      <c r="O136" s="54">
        <f>('Total Expenditures by County'!O136/'Total Expenditures by County'!O$4)</f>
        <v>0</v>
      </c>
      <c r="P136" s="54">
        <f>('Total Expenditures by County'!P136/'Total Expenditures by County'!P$4)</f>
        <v>0</v>
      </c>
      <c r="Q136" s="54">
        <f>('Total Expenditures by County'!Q136/'Total Expenditures by County'!Q$4)</f>
        <v>0</v>
      </c>
      <c r="R136" s="54">
        <f>('Total Expenditures by County'!R136/'Total Expenditures by County'!R$4)</f>
        <v>0</v>
      </c>
      <c r="S136" s="54">
        <f>('Total Expenditures by County'!S136/'Total Expenditures by County'!S$4)</f>
        <v>0</v>
      </c>
      <c r="T136" s="54">
        <f>('Total Expenditures by County'!T136/'Total Expenditures by County'!T$4)</f>
        <v>0</v>
      </c>
      <c r="U136" s="54">
        <f>('Total Expenditures by County'!U136/'Total Expenditures by County'!U$4)</f>
        <v>0</v>
      </c>
      <c r="V136" s="54">
        <f>('Total Expenditures by County'!V136/'Total Expenditures by County'!V$4)</f>
        <v>0</v>
      </c>
      <c r="W136" s="54">
        <f>('Total Expenditures by County'!W136/'Total Expenditures by County'!W$4)</f>
        <v>0</v>
      </c>
      <c r="X136" s="54">
        <f>('Total Expenditures by County'!X136/'Total Expenditures by County'!X$4)</f>
        <v>0</v>
      </c>
      <c r="Y136" s="54">
        <f>('Total Expenditures by County'!Y136/'Total Expenditures by County'!Y$4)</f>
        <v>0</v>
      </c>
      <c r="Z136" s="54">
        <f>('Total Expenditures by County'!Z136/'Total Expenditures by County'!Z$4)</f>
        <v>0</v>
      </c>
      <c r="AA136" s="54">
        <f>('Total Expenditures by County'!AA136/'Total Expenditures by County'!AA$4)</f>
        <v>0</v>
      </c>
      <c r="AB136" s="54">
        <f>('Total Expenditures by County'!AB136/'Total Expenditures by County'!AB$4)</f>
        <v>0</v>
      </c>
      <c r="AC136" s="54">
        <f>('Total Expenditures by County'!AC136/'Total Expenditures by County'!AC$4)</f>
        <v>0</v>
      </c>
      <c r="AD136" s="54">
        <f>('Total Expenditures by County'!AD136/'Total Expenditures by County'!AD$4)</f>
        <v>1.3256199924704785E-4</v>
      </c>
      <c r="AE136" s="54">
        <f>('Total Expenditures by County'!AE136/'Total Expenditures by County'!AE$4)</f>
        <v>0</v>
      </c>
      <c r="AF136" s="54">
        <f>('Total Expenditures by County'!AF136/'Total Expenditures by County'!AF$4)</f>
        <v>0</v>
      </c>
      <c r="AG136" s="54">
        <f>('Total Expenditures by County'!AG136/'Total Expenditures by County'!AG$4)</f>
        <v>0</v>
      </c>
      <c r="AH136" s="54">
        <f>('Total Expenditures by County'!AH136/'Total Expenditures by County'!AH$4)</f>
        <v>0</v>
      </c>
      <c r="AI136" s="54">
        <f>('Total Expenditures by County'!AI136/'Total Expenditures by County'!AI$4)</f>
        <v>0</v>
      </c>
      <c r="AJ136" s="54">
        <f>('Total Expenditures by County'!AJ136/'Total Expenditures by County'!AJ$4)</f>
        <v>0</v>
      </c>
      <c r="AK136" s="54">
        <f>('Total Expenditures by County'!AK136/'Total Expenditures by County'!AK$4)</f>
        <v>0</v>
      </c>
      <c r="AL136" s="54">
        <f>('Total Expenditures by County'!AL136/'Total Expenditures by County'!AL$4)</f>
        <v>0</v>
      </c>
      <c r="AM136" s="54">
        <f>('Total Expenditures by County'!AM136/'Total Expenditures by County'!AM$4)</f>
        <v>0</v>
      </c>
      <c r="AN136" s="54">
        <f>('Total Expenditures by County'!AN136/'Total Expenditures by County'!AN$4)</f>
        <v>0</v>
      </c>
      <c r="AO136" s="54">
        <f>('Total Expenditures by County'!AO136/'Total Expenditures by County'!AO$4)</f>
        <v>0</v>
      </c>
      <c r="AP136" s="54">
        <f>('Total Expenditures by County'!AP136/'Total Expenditures by County'!AP$4)</f>
        <v>0</v>
      </c>
      <c r="AQ136" s="54">
        <f>('Total Expenditures by County'!AQ136/'Total Expenditures by County'!AQ$4)</f>
        <v>0</v>
      </c>
      <c r="AR136" s="54">
        <f>('Total Expenditures by County'!AR136/'Total Expenditures by County'!AR$4)</f>
        <v>0</v>
      </c>
      <c r="AS136" s="54">
        <f>('Total Expenditures by County'!AS136/'Total Expenditures by County'!AS$4)</f>
        <v>0</v>
      </c>
      <c r="AT136" s="54">
        <f>('Total Expenditures by County'!AT136/'Total Expenditures by County'!AT$4)</f>
        <v>0</v>
      </c>
      <c r="AU136" s="54">
        <f>('Total Expenditures by County'!AU136/'Total Expenditures by County'!AU$4)</f>
        <v>0</v>
      </c>
      <c r="AV136" s="54">
        <f>('Total Expenditures by County'!AV136/'Total Expenditures by County'!AV$4)</f>
        <v>0</v>
      </c>
      <c r="AW136" s="54">
        <f>('Total Expenditures by County'!AW136/'Total Expenditures by County'!AW$4)</f>
        <v>0</v>
      </c>
      <c r="AX136" s="54">
        <f>('Total Expenditures by County'!AX136/'Total Expenditures by County'!AX$4)</f>
        <v>0</v>
      </c>
      <c r="AY136" s="54">
        <f>('Total Expenditures by County'!AY136/'Total Expenditures by County'!AY$4)</f>
        <v>0</v>
      </c>
      <c r="AZ136" s="54">
        <f>('Total Expenditures by County'!AZ136/'Total Expenditures by County'!AZ$4)</f>
        <v>0</v>
      </c>
      <c r="BA136" s="54">
        <f>('Total Expenditures by County'!BA136/'Total Expenditures by County'!BA$4)</f>
        <v>0</v>
      </c>
      <c r="BB136" s="54">
        <f>('Total Expenditures by County'!BB136/'Total Expenditures by County'!BB$4)</f>
        <v>0</v>
      </c>
      <c r="BC136" s="54">
        <f>('Total Expenditures by County'!BC136/'Total Expenditures by County'!BC$4)</f>
        <v>1.1147202126088882E-3</v>
      </c>
      <c r="BD136" s="54">
        <f>('Total Expenditures by County'!BD136/'Total Expenditures by County'!BD$4)</f>
        <v>0</v>
      </c>
      <c r="BE136" s="54">
        <f>('Total Expenditures by County'!BE136/'Total Expenditures by County'!BE$4)</f>
        <v>0</v>
      </c>
      <c r="BF136" s="54">
        <f>('Total Expenditures by County'!BF136/'Total Expenditures by County'!BF$4)</f>
        <v>0</v>
      </c>
      <c r="BG136" s="54">
        <f>('Total Expenditures by County'!BG136/'Total Expenditures by County'!BG$4)</f>
        <v>0</v>
      </c>
      <c r="BH136" s="54">
        <f>('Total Expenditures by County'!BH136/'Total Expenditures by County'!BH$4)</f>
        <v>0</v>
      </c>
      <c r="BI136" s="54">
        <f>('Total Expenditures by County'!BI136/'Total Expenditures by County'!BI$4)</f>
        <v>0</v>
      </c>
      <c r="BJ136" s="54">
        <f>('Total Expenditures by County'!BJ136/'Total Expenditures by County'!BJ$4)</f>
        <v>0</v>
      </c>
      <c r="BK136" s="54">
        <f>('Total Expenditures by County'!BK136/'Total Expenditures by County'!BK$4)</f>
        <v>0</v>
      </c>
      <c r="BL136" s="54">
        <f>('Total Expenditures by County'!BL136/'Total Expenditures by County'!BL$4)</f>
        <v>0</v>
      </c>
      <c r="BM136" s="54">
        <f>('Total Expenditures by County'!BM136/'Total Expenditures by County'!BM$4)</f>
        <v>0</v>
      </c>
      <c r="BN136" s="54">
        <f>('Total Expenditures by County'!BN136/'Total Expenditures by County'!BN$4)</f>
        <v>0</v>
      </c>
      <c r="BO136" s="54">
        <f>('Total Expenditures by County'!BO136/'Total Expenditures by County'!BO$4)</f>
        <v>0</v>
      </c>
      <c r="BP136" s="54">
        <f>('Total Expenditures by County'!BP136/'Total Expenditures by County'!BP$4)</f>
        <v>0</v>
      </c>
      <c r="BQ136" s="55">
        <f>('Total Expenditures by County'!BQ136/'Total Expenditures by County'!BQ$4)</f>
        <v>0</v>
      </c>
    </row>
    <row r="137" spans="1:69" x14ac:dyDescent="0.25">
      <c r="A137" s="10"/>
      <c r="B137" s="11">
        <v>696</v>
      </c>
      <c r="C137" s="12" t="s">
        <v>217</v>
      </c>
      <c r="D137" s="54">
        <f>('Total Expenditures by County'!D137/'Total Expenditures by County'!D$4)</f>
        <v>0</v>
      </c>
      <c r="E137" s="54">
        <f>('Total Expenditures by County'!E137/'Total Expenditures by County'!E$4)</f>
        <v>0</v>
      </c>
      <c r="F137" s="54">
        <f>('Total Expenditures by County'!F137/'Total Expenditures by County'!F$4)</f>
        <v>0</v>
      </c>
      <c r="G137" s="54">
        <f>('Total Expenditures by County'!G137/'Total Expenditures by County'!G$4)</f>
        <v>0</v>
      </c>
      <c r="H137" s="54">
        <f>('Total Expenditures by County'!H137/'Total Expenditures by County'!H$4)</f>
        <v>1.2688685452187153E-3</v>
      </c>
      <c r="I137" s="54">
        <f>('Total Expenditures by County'!I137/'Total Expenditures by County'!I$4)</f>
        <v>0</v>
      </c>
      <c r="J137" s="54">
        <f>('Total Expenditures by County'!J137/'Total Expenditures by County'!J$4)</f>
        <v>0</v>
      </c>
      <c r="K137" s="54">
        <f>('Total Expenditures by County'!K137/'Total Expenditures by County'!K$4)</f>
        <v>0</v>
      </c>
      <c r="L137" s="54">
        <f>('Total Expenditures by County'!L137/'Total Expenditures by County'!L$4)</f>
        <v>0</v>
      </c>
      <c r="M137" s="54">
        <f>('Total Expenditures by County'!M137/'Total Expenditures by County'!M$4)</f>
        <v>0</v>
      </c>
      <c r="N137" s="54">
        <f>('Total Expenditures by County'!N137/'Total Expenditures by County'!N$4)</f>
        <v>0</v>
      </c>
      <c r="O137" s="54">
        <f>('Total Expenditures by County'!O137/'Total Expenditures by County'!O$4)</f>
        <v>0</v>
      </c>
      <c r="P137" s="54">
        <f>('Total Expenditures by County'!P137/'Total Expenditures by County'!P$4)</f>
        <v>0</v>
      </c>
      <c r="Q137" s="54">
        <f>('Total Expenditures by County'!Q137/'Total Expenditures by County'!Q$4)</f>
        <v>0</v>
      </c>
      <c r="R137" s="54">
        <f>('Total Expenditures by County'!R137/'Total Expenditures by County'!R$4)</f>
        <v>0</v>
      </c>
      <c r="S137" s="54">
        <f>('Total Expenditures by County'!S137/'Total Expenditures by County'!S$4)</f>
        <v>0</v>
      </c>
      <c r="T137" s="54">
        <f>('Total Expenditures by County'!T137/'Total Expenditures by County'!T$4)</f>
        <v>0</v>
      </c>
      <c r="U137" s="54">
        <f>('Total Expenditures by County'!U137/'Total Expenditures by County'!U$4)</f>
        <v>1.6368704545930878E-2</v>
      </c>
      <c r="V137" s="54">
        <f>('Total Expenditures by County'!V137/'Total Expenditures by County'!V$4)</f>
        <v>0</v>
      </c>
      <c r="W137" s="54">
        <f>('Total Expenditures by County'!W137/'Total Expenditures by County'!W$4)</f>
        <v>0</v>
      </c>
      <c r="X137" s="54">
        <f>('Total Expenditures by County'!X137/'Total Expenditures by County'!X$4)</f>
        <v>0</v>
      </c>
      <c r="Y137" s="54">
        <f>('Total Expenditures by County'!Y137/'Total Expenditures by County'!Y$4)</f>
        <v>0</v>
      </c>
      <c r="Z137" s="54">
        <f>('Total Expenditures by County'!Z137/'Total Expenditures by County'!Z$4)</f>
        <v>0</v>
      </c>
      <c r="AA137" s="54">
        <f>('Total Expenditures by County'!AA137/'Total Expenditures by County'!AA$4)</f>
        <v>0</v>
      </c>
      <c r="AB137" s="54">
        <f>('Total Expenditures by County'!AB137/'Total Expenditures by County'!AB$4)</f>
        <v>0</v>
      </c>
      <c r="AC137" s="54">
        <f>('Total Expenditures by County'!AC137/'Total Expenditures by County'!AC$4)</f>
        <v>0</v>
      </c>
      <c r="AD137" s="54">
        <f>('Total Expenditures by County'!AD137/'Total Expenditures by County'!AD$4)</f>
        <v>0</v>
      </c>
      <c r="AE137" s="54">
        <f>('Total Expenditures by County'!AE137/'Total Expenditures by County'!AE$4)</f>
        <v>0</v>
      </c>
      <c r="AF137" s="54">
        <f>('Total Expenditures by County'!AF137/'Total Expenditures by County'!AF$4)</f>
        <v>0</v>
      </c>
      <c r="AG137" s="54">
        <f>('Total Expenditures by County'!AG137/'Total Expenditures by County'!AG$4)</f>
        <v>0</v>
      </c>
      <c r="AH137" s="54">
        <f>('Total Expenditures by County'!AH137/'Total Expenditures by County'!AH$4)</f>
        <v>0</v>
      </c>
      <c r="AI137" s="54">
        <f>('Total Expenditures by County'!AI137/'Total Expenditures by County'!AI$4)</f>
        <v>0</v>
      </c>
      <c r="AJ137" s="54">
        <f>('Total Expenditures by County'!AJ137/'Total Expenditures by County'!AJ$4)</f>
        <v>0</v>
      </c>
      <c r="AK137" s="54">
        <f>('Total Expenditures by County'!AK137/'Total Expenditures by County'!AK$4)</f>
        <v>1.5106235053017425E-3</v>
      </c>
      <c r="AL137" s="54">
        <f>('Total Expenditures by County'!AL137/'Total Expenditures by County'!AL$4)</f>
        <v>0</v>
      </c>
      <c r="AM137" s="54">
        <f>('Total Expenditures by County'!AM137/'Total Expenditures by County'!AM$4)</f>
        <v>0</v>
      </c>
      <c r="AN137" s="54">
        <f>('Total Expenditures by County'!AN137/'Total Expenditures by County'!AN$4)</f>
        <v>0</v>
      </c>
      <c r="AO137" s="54">
        <f>('Total Expenditures by County'!AO137/'Total Expenditures by County'!AO$4)</f>
        <v>0</v>
      </c>
      <c r="AP137" s="54">
        <f>('Total Expenditures by County'!AP137/'Total Expenditures by County'!AP$4)</f>
        <v>0</v>
      </c>
      <c r="AQ137" s="54">
        <f>('Total Expenditures by County'!AQ137/'Total Expenditures by County'!AQ$4)</f>
        <v>2.213651836839102E-3</v>
      </c>
      <c r="AR137" s="54">
        <f>('Total Expenditures by County'!AR137/'Total Expenditures by County'!AR$4)</f>
        <v>0</v>
      </c>
      <c r="AS137" s="54">
        <f>('Total Expenditures by County'!AS137/'Total Expenditures by County'!AS$4)</f>
        <v>0</v>
      </c>
      <c r="AT137" s="54">
        <f>('Total Expenditures by County'!AT137/'Total Expenditures by County'!AT$4)</f>
        <v>0</v>
      </c>
      <c r="AU137" s="54">
        <f>('Total Expenditures by County'!AU137/'Total Expenditures by County'!AU$4)</f>
        <v>0</v>
      </c>
      <c r="AV137" s="54">
        <f>('Total Expenditures by County'!AV137/'Total Expenditures by County'!AV$4)</f>
        <v>0</v>
      </c>
      <c r="AW137" s="54">
        <f>('Total Expenditures by County'!AW137/'Total Expenditures by County'!AW$4)</f>
        <v>0</v>
      </c>
      <c r="AX137" s="54">
        <f>('Total Expenditures by County'!AX137/'Total Expenditures by County'!AX$4)</f>
        <v>0</v>
      </c>
      <c r="AY137" s="54">
        <f>('Total Expenditures by County'!AY137/'Total Expenditures by County'!AY$4)</f>
        <v>0</v>
      </c>
      <c r="AZ137" s="54">
        <f>('Total Expenditures by County'!AZ137/'Total Expenditures by County'!AZ$4)</f>
        <v>0</v>
      </c>
      <c r="BA137" s="54">
        <f>('Total Expenditures by County'!BA137/'Total Expenditures by County'!BA$4)</f>
        <v>0</v>
      </c>
      <c r="BB137" s="54">
        <f>('Total Expenditures by County'!BB137/'Total Expenditures by County'!BB$4)</f>
        <v>2.2685450923456123E-3</v>
      </c>
      <c r="BC137" s="54">
        <f>('Total Expenditures by County'!BC137/'Total Expenditures by County'!BC$4)</f>
        <v>0</v>
      </c>
      <c r="BD137" s="54">
        <f>('Total Expenditures by County'!BD137/'Total Expenditures by County'!BD$4)</f>
        <v>0</v>
      </c>
      <c r="BE137" s="54">
        <f>('Total Expenditures by County'!BE137/'Total Expenditures by County'!BE$4)</f>
        <v>0</v>
      </c>
      <c r="BF137" s="54">
        <f>('Total Expenditures by County'!BF137/'Total Expenditures by County'!BF$4)</f>
        <v>0</v>
      </c>
      <c r="BG137" s="54">
        <f>('Total Expenditures by County'!BG137/'Total Expenditures by County'!BG$4)</f>
        <v>0</v>
      </c>
      <c r="BH137" s="54">
        <f>('Total Expenditures by County'!BH137/'Total Expenditures by County'!BH$4)</f>
        <v>-4.3493980161308302E-3</v>
      </c>
      <c r="BI137" s="54">
        <f>('Total Expenditures by County'!BI137/'Total Expenditures by County'!BI$4)</f>
        <v>0</v>
      </c>
      <c r="BJ137" s="54">
        <f>('Total Expenditures by County'!BJ137/'Total Expenditures by County'!BJ$4)</f>
        <v>0</v>
      </c>
      <c r="BK137" s="54">
        <f>('Total Expenditures by County'!BK137/'Total Expenditures by County'!BK$4)</f>
        <v>0</v>
      </c>
      <c r="BL137" s="54">
        <f>('Total Expenditures by County'!BL137/'Total Expenditures by County'!BL$4)</f>
        <v>0</v>
      </c>
      <c r="BM137" s="54">
        <f>('Total Expenditures by County'!BM137/'Total Expenditures by County'!BM$4)</f>
        <v>0</v>
      </c>
      <c r="BN137" s="54">
        <f>('Total Expenditures by County'!BN137/'Total Expenditures by County'!BN$4)</f>
        <v>0</v>
      </c>
      <c r="BO137" s="54">
        <f>('Total Expenditures by County'!BO137/'Total Expenditures by County'!BO$4)</f>
        <v>0</v>
      </c>
      <c r="BP137" s="54">
        <f>('Total Expenditures by County'!BP137/'Total Expenditures by County'!BP$4)</f>
        <v>0</v>
      </c>
      <c r="BQ137" s="55">
        <f>('Total Expenditures by County'!BQ137/'Total Expenditures by County'!BQ$4)</f>
        <v>0</v>
      </c>
    </row>
    <row r="138" spans="1:69" x14ac:dyDescent="0.25">
      <c r="A138" s="10"/>
      <c r="B138" s="11">
        <v>698</v>
      </c>
      <c r="C138" s="12" t="s">
        <v>179</v>
      </c>
      <c r="D138" s="54">
        <f>('Total Expenditures by County'!D138/'Total Expenditures by County'!D$4)</f>
        <v>0</v>
      </c>
      <c r="E138" s="54">
        <f>('Total Expenditures by County'!E138/'Total Expenditures by County'!E$4)</f>
        <v>0</v>
      </c>
      <c r="F138" s="54">
        <f>('Total Expenditures by County'!F138/'Total Expenditures by County'!F$4)</f>
        <v>0</v>
      </c>
      <c r="G138" s="54">
        <f>('Total Expenditures by County'!G138/'Total Expenditures by County'!G$4)</f>
        <v>0</v>
      </c>
      <c r="H138" s="54">
        <f>('Total Expenditures by County'!H138/'Total Expenditures by County'!H$4)</f>
        <v>0</v>
      </c>
      <c r="I138" s="54">
        <f>('Total Expenditures by County'!I138/'Total Expenditures by County'!I$4)</f>
        <v>0</v>
      </c>
      <c r="J138" s="54">
        <f>('Total Expenditures by County'!J138/'Total Expenditures by County'!J$4)</f>
        <v>0</v>
      </c>
      <c r="K138" s="54">
        <f>('Total Expenditures by County'!K138/'Total Expenditures by County'!K$4)</f>
        <v>0</v>
      </c>
      <c r="L138" s="54">
        <f>('Total Expenditures by County'!L138/'Total Expenditures by County'!L$4)</f>
        <v>0</v>
      </c>
      <c r="M138" s="54">
        <f>('Total Expenditures by County'!M138/'Total Expenditures by County'!M$4)</f>
        <v>0</v>
      </c>
      <c r="N138" s="54">
        <f>('Total Expenditures by County'!N138/'Total Expenditures by County'!N$4)</f>
        <v>0</v>
      </c>
      <c r="O138" s="54">
        <f>('Total Expenditures by County'!O138/'Total Expenditures by County'!O$4)</f>
        <v>0</v>
      </c>
      <c r="P138" s="54">
        <f>('Total Expenditures by County'!P138/'Total Expenditures by County'!P$4)</f>
        <v>0</v>
      </c>
      <c r="Q138" s="54">
        <f>('Total Expenditures by County'!Q138/'Total Expenditures by County'!Q$4)</f>
        <v>0</v>
      </c>
      <c r="R138" s="54">
        <f>('Total Expenditures by County'!R138/'Total Expenditures by County'!R$4)</f>
        <v>0</v>
      </c>
      <c r="S138" s="54">
        <f>('Total Expenditures by County'!S138/'Total Expenditures by County'!S$4)</f>
        <v>0</v>
      </c>
      <c r="T138" s="54">
        <f>('Total Expenditures by County'!T138/'Total Expenditures by County'!T$4)</f>
        <v>0</v>
      </c>
      <c r="U138" s="54">
        <f>('Total Expenditures by County'!U138/'Total Expenditures by County'!U$4)</f>
        <v>0</v>
      </c>
      <c r="V138" s="54">
        <f>('Total Expenditures by County'!V138/'Total Expenditures by County'!V$4)</f>
        <v>0</v>
      </c>
      <c r="W138" s="54">
        <f>('Total Expenditures by County'!W138/'Total Expenditures by County'!W$4)</f>
        <v>0</v>
      </c>
      <c r="X138" s="54">
        <f>('Total Expenditures by County'!X138/'Total Expenditures by County'!X$4)</f>
        <v>0</v>
      </c>
      <c r="Y138" s="54">
        <f>('Total Expenditures by County'!Y138/'Total Expenditures by County'!Y$4)</f>
        <v>0</v>
      </c>
      <c r="Z138" s="54">
        <f>('Total Expenditures by County'!Z138/'Total Expenditures by County'!Z$4)</f>
        <v>0</v>
      </c>
      <c r="AA138" s="54">
        <f>('Total Expenditures by County'!AA138/'Total Expenditures by County'!AA$4)</f>
        <v>0</v>
      </c>
      <c r="AB138" s="54">
        <f>('Total Expenditures by County'!AB138/'Total Expenditures by County'!AB$4)</f>
        <v>0</v>
      </c>
      <c r="AC138" s="54">
        <f>('Total Expenditures by County'!AC138/'Total Expenditures by County'!AC$4)</f>
        <v>0</v>
      </c>
      <c r="AD138" s="54">
        <f>('Total Expenditures by County'!AD138/'Total Expenditures by County'!AD$4)</f>
        <v>0</v>
      </c>
      <c r="AE138" s="54">
        <f>('Total Expenditures by County'!AE138/'Total Expenditures by County'!AE$4)</f>
        <v>0</v>
      </c>
      <c r="AF138" s="54">
        <f>('Total Expenditures by County'!AF138/'Total Expenditures by County'!AF$4)</f>
        <v>0</v>
      </c>
      <c r="AG138" s="54">
        <f>('Total Expenditures by County'!AG138/'Total Expenditures by County'!AG$4)</f>
        <v>0</v>
      </c>
      <c r="AH138" s="54">
        <f>('Total Expenditures by County'!AH138/'Total Expenditures by County'!AH$4)</f>
        <v>0</v>
      </c>
      <c r="AI138" s="54">
        <f>('Total Expenditures by County'!AI138/'Total Expenditures by County'!AI$4)</f>
        <v>0</v>
      </c>
      <c r="AJ138" s="54">
        <f>('Total Expenditures by County'!AJ138/'Total Expenditures by County'!AJ$4)</f>
        <v>0</v>
      </c>
      <c r="AK138" s="54">
        <f>('Total Expenditures by County'!AK138/'Total Expenditures by County'!AK$4)</f>
        <v>0</v>
      </c>
      <c r="AL138" s="54">
        <f>('Total Expenditures by County'!AL138/'Total Expenditures by County'!AL$4)</f>
        <v>0</v>
      </c>
      <c r="AM138" s="54">
        <f>('Total Expenditures by County'!AM138/'Total Expenditures by County'!AM$4)</f>
        <v>0</v>
      </c>
      <c r="AN138" s="54">
        <f>('Total Expenditures by County'!AN138/'Total Expenditures by County'!AN$4)</f>
        <v>0</v>
      </c>
      <c r="AO138" s="54">
        <f>('Total Expenditures by County'!AO138/'Total Expenditures by County'!AO$4)</f>
        <v>0</v>
      </c>
      <c r="AP138" s="54">
        <f>('Total Expenditures by County'!AP138/'Total Expenditures by County'!AP$4)</f>
        <v>0</v>
      </c>
      <c r="AQ138" s="54">
        <f>('Total Expenditures by County'!AQ138/'Total Expenditures by County'!AQ$4)</f>
        <v>0</v>
      </c>
      <c r="AR138" s="54">
        <f>('Total Expenditures by County'!AR138/'Total Expenditures by County'!AR$4)</f>
        <v>0</v>
      </c>
      <c r="AS138" s="54">
        <f>('Total Expenditures by County'!AS138/'Total Expenditures by County'!AS$4)</f>
        <v>0</v>
      </c>
      <c r="AT138" s="54">
        <f>('Total Expenditures by County'!AT138/'Total Expenditures by County'!AT$4)</f>
        <v>0.73363425673134097</v>
      </c>
      <c r="AU138" s="54">
        <f>('Total Expenditures by County'!AU138/'Total Expenditures by County'!AU$4)</f>
        <v>0</v>
      </c>
      <c r="AV138" s="54">
        <f>('Total Expenditures by County'!AV138/'Total Expenditures by County'!AV$4)</f>
        <v>0</v>
      </c>
      <c r="AW138" s="54">
        <f>('Total Expenditures by County'!AW138/'Total Expenditures by County'!AW$4)</f>
        <v>0</v>
      </c>
      <c r="AX138" s="54">
        <f>('Total Expenditures by County'!AX138/'Total Expenditures by County'!AX$4)</f>
        <v>0</v>
      </c>
      <c r="AY138" s="54">
        <f>('Total Expenditures by County'!AY138/'Total Expenditures by County'!AY$4)</f>
        <v>0</v>
      </c>
      <c r="AZ138" s="54">
        <f>('Total Expenditures by County'!AZ138/'Total Expenditures by County'!AZ$4)</f>
        <v>0</v>
      </c>
      <c r="BA138" s="54">
        <f>('Total Expenditures by County'!BA138/'Total Expenditures by County'!BA$4)</f>
        <v>0</v>
      </c>
      <c r="BB138" s="54">
        <f>('Total Expenditures by County'!BB138/'Total Expenditures by County'!BB$4)</f>
        <v>0</v>
      </c>
      <c r="BC138" s="54">
        <f>('Total Expenditures by County'!BC138/'Total Expenditures by County'!BC$4)</f>
        <v>0</v>
      </c>
      <c r="BD138" s="54">
        <f>('Total Expenditures by County'!BD138/'Total Expenditures by County'!BD$4)</f>
        <v>0</v>
      </c>
      <c r="BE138" s="54">
        <f>('Total Expenditures by County'!BE138/'Total Expenditures by County'!BE$4)</f>
        <v>0</v>
      </c>
      <c r="BF138" s="54">
        <f>('Total Expenditures by County'!BF138/'Total Expenditures by County'!BF$4)</f>
        <v>0</v>
      </c>
      <c r="BG138" s="54">
        <f>('Total Expenditures by County'!BG138/'Total Expenditures by County'!BG$4)</f>
        <v>0</v>
      </c>
      <c r="BH138" s="54">
        <f>('Total Expenditures by County'!BH138/'Total Expenditures by County'!BH$4)</f>
        <v>0</v>
      </c>
      <c r="BI138" s="54">
        <f>('Total Expenditures by County'!BI138/'Total Expenditures by County'!BI$4)</f>
        <v>0</v>
      </c>
      <c r="BJ138" s="54">
        <f>('Total Expenditures by County'!BJ138/'Total Expenditures by County'!BJ$4)</f>
        <v>0</v>
      </c>
      <c r="BK138" s="54">
        <f>('Total Expenditures by County'!BK138/'Total Expenditures by County'!BK$4)</f>
        <v>0</v>
      </c>
      <c r="BL138" s="54">
        <f>('Total Expenditures by County'!BL138/'Total Expenditures by County'!BL$4)</f>
        <v>0</v>
      </c>
      <c r="BM138" s="54">
        <f>('Total Expenditures by County'!BM138/'Total Expenditures by County'!BM$4)</f>
        <v>0</v>
      </c>
      <c r="BN138" s="54">
        <f>('Total Expenditures by County'!BN138/'Total Expenditures by County'!BN$4)</f>
        <v>0</v>
      </c>
      <c r="BO138" s="54">
        <f>('Total Expenditures by County'!BO138/'Total Expenditures by County'!BO$4)</f>
        <v>0</v>
      </c>
      <c r="BP138" s="54">
        <f>('Total Expenditures by County'!BP138/'Total Expenditures by County'!BP$4)</f>
        <v>0</v>
      </c>
      <c r="BQ138" s="55">
        <f>('Total Expenditures by County'!BQ138/'Total Expenditures by County'!BQ$4)</f>
        <v>0</v>
      </c>
    </row>
    <row r="139" spans="1:69" x14ac:dyDescent="0.25">
      <c r="A139" s="10"/>
      <c r="B139" s="11">
        <v>701</v>
      </c>
      <c r="C139" s="12" t="s">
        <v>218</v>
      </c>
      <c r="D139" s="54">
        <f>('Total Expenditures by County'!D139/'Total Expenditures by County'!D$4)</f>
        <v>0</v>
      </c>
      <c r="E139" s="54">
        <f>('Total Expenditures by County'!E139/'Total Expenditures by County'!E$4)</f>
        <v>0</v>
      </c>
      <c r="F139" s="54">
        <f>('Total Expenditures by County'!F139/'Total Expenditures by County'!F$4)</f>
        <v>0</v>
      </c>
      <c r="G139" s="54">
        <f>('Total Expenditures by County'!G139/'Total Expenditures by County'!G$4)</f>
        <v>0</v>
      </c>
      <c r="H139" s="54">
        <f>('Total Expenditures by County'!H139/'Total Expenditures by County'!H$4)</f>
        <v>0</v>
      </c>
      <c r="I139" s="54">
        <f>('Total Expenditures by County'!I139/'Total Expenditures by County'!I$4)</f>
        <v>0</v>
      </c>
      <c r="J139" s="54">
        <f>('Total Expenditures by County'!J139/'Total Expenditures by County'!J$4)</f>
        <v>0</v>
      </c>
      <c r="K139" s="54">
        <f>('Total Expenditures by County'!K139/'Total Expenditures by County'!K$4)</f>
        <v>1.3110627799779264</v>
      </c>
      <c r="L139" s="54">
        <f>('Total Expenditures by County'!L139/'Total Expenditures by County'!L$4)</f>
        <v>0</v>
      </c>
      <c r="M139" s="54">
        <f>('Total Expenditures by County'!M139/'Total Expenditures by County'!M$4)</f>
        <v>0</v>
      </c>
      <c r="N139" s="54">
        <f>('Total Expenditures by County'!N139/'Total Expenditures by County'!N$4)</f>
        <v>0</v>
      </c>
      <c r="O139" s="54">
        <f>('Total Expenditures by County'!O139/'Total Expenditures by County'!O$4)</f>
        <v>0</v>
      </c>
      <c r="P139" s="54">
        <f>('Total Expenditures by County'!P139/'Total Expenditures by County'!P$4)</f>
        <v>0</v>
      </c>
      <c r="Q139" s="54">
        <f>('Total Expenditures by County'!Q139/'Total Expenditures by County'!Q$4)</f>
        <v>0</v>
      </c>
      <c r="R139" s="54">
        <f>('Total Expenditures by County'!R139/'Total Expenditures by County'!R$4)</f>
        <v>0</v>
      </c>
      <c r="S139" s="54">
        <f>('Total Expenditures by County'!S139/'Total Expenditures by County'!S$4)</f>
        <v>0</v>
      </c>
      <c r="T139" s="54">
        <f>('Total Expenditures by County'!T139/'Total Expenditures by County'!T$4)</f>
        <v>0</v>
      </c>
      <c r="U139" s="54">
        <f>('Total Expenditures by County'!U139/'Total Expenditures by County'!U$4)</f>
        <v>0</v>
      </c>
      <c r="V139" s="54">
        <f>('Total Expenditures by County'!V139/'Total Expenditures by County'!V$4)</f>
        <v>0</v>
      </c>
      <c r="W139" s="54">
        <f>('Total Expenditures by County'!W139/'Total Expenditures by County'!W$4)</f>
        <v>0</v>
      </c>
      <c r="X139" s="54">
        <f>('Total Expenditures by County'!X139/'Total Expenditures by County'!X$4)</f>
        <v>0</v>
      </c>
      <c r="Y139" s="54">
        <f>('Total Expenditures by County'!Y139/'Total Expenditures by County'!Y$4)</f>
        <v>0</v>
      </c>
      <c r="Z139" s="54">
        <f>('Total Expenditures by County'!Z139/'Total Expenditures by County'!Z$4)</f>
        <v>0</v>
      </c>
      <c r="AA139" s="54">
        <f>('Total Expenditures by County'!AA139/'Total Expenditures by County'!AA$4)</f>
        <v>0</v>
      </c>
      <c r="AB139" s="54">
        <f>('Total Expenditures by County'!AB139/'Total Expenditures by County'!AB$4)</f>
        <v>0</v>
      </c>
      <c r="AC139" s="54">
        <f>('Total Expenditures by County'!AC139/'Total Expenditures by County'!AC$4)</f>
        <v>0</v>
      </c>
      <c r="AD139" s="54">
        <f>('Total Expenditures by County'!AD139/'Total Expenditures by County'!AD$4)</f>
        <v>3.0055340215952336E-2</v>
      </c>
      <c r="AE139" s="54">
        <f>('Total Expenditures by County'!AE139/'Total Expenditures by County'!AE$4)</f>
        <v>0</v>
      </c>
      <c r="AF139" s="54">
        <f>('Total Expenditures by County'!AF139/'Total Expenditures by County'!AF$4)</f>
        <v>0</v>
      </c>
      <c r="AG139" s="54">
        <f>('Total Expenditures by County'!AG139/'Total Expenditures by County'!AG$4)</f>
        <v>0</v>
      </c>
      <c r="AH139" s="54">
        <f>('Total Expenditures by County'!AH139/'Total Expenditures by County'!AH$4)</f>
        <v>0</v>
      </c>
      <c r="AI139" s="54">
        <f>('Total Expenditures by County'!AI139/'Total Expenditures by County'!AI$4)</f>
        <v>0</v>
      </c>
      <c r="AJ139" s="54">
        <f>('Total Expenditures by County'!AJ139/'Total Expenditures by County'!AJ$4)</f>
        <v>0</v>
      </c>
      <c r="AK139" s="54">
        <f>('Total Expenditures by County'!AK139/'Total Expenditures by County'!AK$4)</f>
        <v>0</v>
      </c>
      <c r="AL139" s="54">
        <f>('Total Expenditures by County'!AL139/'Total Expenditures by County'!AL$4)</f>
        <v>0</v>
      </c>
      <c r="AM139" s="54">
        <f>('Total Expenditures by County'!AM139/'Total Expenditures by County'!AM$4)</f>
        <v>0</v>
      </c>
      <c r="AN139" s="54">
        <f>('Total Expenditures by County'!AN139/'Total Expenditures by County'!AN$4)</f>
        <v>0</v>
      </c>
      <c r="AO139" s="54">
        <f>('Total Expenditures by County'!AO139/'Total Expenditures by County'!AO$4)</f>
        <v>0</v>
      </c>
      <c r="AP139" s="54">
        <f>('Total Expenditures by County'!AP139/'Total Expenditures by County'!AP$4)</f>
        <v>0</v>
      </c>
      <c r="AQ139" s="54">
        <f>('Total Expenditures by County'!AQ139/'Total Expenditures by County'!AQ$4)</f>
        <v>0</v>
      </c>
      <c r="AR139" s="54">
        <f>('Total Expenditures by County'!AR139/'Total Expenditures by County'!AR$4)</f>
        <v>0</v>
      </c>
      <c r="AS139" s="54">
        <f>('Total Expenditures by County'!AS139/'Total Expenditures by County'!AS$4)</f>
        <v>0</v>
      </c>
      <c r="AT139" s="54">
        <f>('Total Expenditures by County'!AT139/'Total Expenditures by County'!AT$4)</f>
        <v>0</v>
      </c>
      <c r="AU139" s="54">
        <f>('Total Expenditures by County'!AU139/'Total Expenditures by County'!AU$4)</f>
        <v>0</v>
      </c>
      <c r="AV139" s="54">
        <f>('Total Expenditures by County'!AV139/'Total Expenditures by County'!AV$4)</f>
        <v>0</v>
      </c>
      <c r="AW139" s="54">
        <f>('Total Expenditures by County'!AW139/'Total Expenditures by County'!AW$4)</f>
        <v>0</v>
      </c>
      <c r="AX139" s="54">
        <f>('Total Expenditures by County'!AX139/'Total Expenditures by County'!AX$4)</f>
        <v>0</v>
      </c>
      <c r="AY139" s="54">
        <f>('Total Expenditures by County'!AY139/'Total Expenditures by County'!AY$4)</f>
        <v>0</v>
      </c>
      <c r="AZ139" s="54">
        <f>('Total Expenditures by County'!AZ139/'Total Expenditures by County'!AZ$4)</f>
        <v>0</v>
      </c>
      <c r="BA139" s="54">
        <f>('Total Expenditures by County'!BA139/'Total Expenditures by County'!BA$4)</f>
        <v>0</v>
      </c>
      <c r="BB139" s="54">
        <f>('Total Expenditures by County'!BB139/'Total Expenditures by County'!BB$4)</f>
        <v>0</v>
      </c>
      <c r="BC139" s="54">
        <f>('Total Expenditures by County'!BC139/'Total Expenditures by County'!BC$4)</f>
        <v>0</v>
      </c>
      <c r="BD139" s="54">
        <f>('Total Expenditures by County'!BD139/'Total Expenditures by County'!BD$4)</f>
        <v>0</v>
      </c>
      <c r="BE139" s="54">
        <f>('Total Expenditures by County'!BE139/'Total Expenditures by County'!BE$4)</f>
        <v>0</v>
      </c>
      <c r="BF139" s="54">
        <f>('Total Expenditures by County'!BF139/'Total Expenditures by County'!BF$4)</f>
        <v>0</v>
      </c>
      <c r="BG139" s="54">
        <f>('Total Expenditures by County'!BG139/'Total Expenditures by County'!BG$4)</f>
        <v>0</v>
      </c>
      <c r="BH139" s="54">
        <f>('Total Expenditures by County'!BH139/'Total Expenditures by County'!BH$4)</f>
        <v>0</v>
      </c>
      <c r="BI139" s="54">
        <f>('Total Expenditures by County'!BI139/'Total Expenditures by County'!BI$4)</f>
        <v>0</v>
      </c>
      <c r="BJ139" s="54">
        <f>('Total Expenditures by County'!BJ139/'Total Expenditures by County'!BJ$4)</f>
        <v>0</v>
      </c>
      <c r="BK139" s="54">
        <f>('Total Expenditures by County'!BK139/'Total Expenditures by County'!BK$4)</f>
        <v>0</v>
      </c>
      <c r="BL139" s="54">
        <f>('Total Expenditures by County'!BL139/'Total Expenditures by County'!BL$4)</f>
        <v>0</v>
      </c>
      <c r="BM139" s="54">
        <f>('Total Expenditures by County'!BM139/'Total Expenditures by County'!BM$4)</f>
        <v>0</v>
      </c>
      <c r="BN139" s="54">
        <f>('Total Expenditures by County'!BN139/'Total Expenditures by County'!BN$4)</f>
        <v>0</v>
      </c>
      <c r="BO139" s="54">
        <f>('Total Expenditures by County'!BO139/'Total Expenditures by County'!BO$4)</f>
        <v>0</v>
      </c>
      <c r="BP139" s="54">
        <f>('Total Expenditures by County'!BP139/'Total Expenditures by County'!BP$4)</f>
        <v>0</v>
      </c>
      <c r="BQ139" s="55">
        <f>('Total Expenditures by County'!BQ139/'Total Expenditures by County'!BQ$4)</f>
        <v>0</v>
      </c>
    </row>
    <row r="140" spans="1:69" x14ac:dyDescent="0.25">
      <c r="A140" s="10"/>
      <c r="B140" s="11">
        <v>703</v>
      </c>
      <c r="C140" s="12" t="s">
        <v>219</v>
      </c>
      <c r="D140" s="54">
        <f>('Total Expenditures by County'!D140/'Total Expenditures by County'!D$4)</f>
        <v>0</v>
      </c>
      <c r="E140" s="54">
        <f>('Total Expenditures by County'!E140/'Total Expenditures by County'!E$4)</f>
        <v>0</v>
      </c>
      <c r="F140" s="54">
        <f>('Total Expenditures by County'!F140/'Total Expenditures by County'!F$4)</f>
        <v>0</v>
      </c>
      <c r="G140" s="54">
        <f>('Total Expenditures by County'!G140/'Total Expenditures by County'!G$4)</f>
        <v>0</v>
      </c>
      <c r="H140" s="54">
        <f>('Total Expenditures by County'!H140/'Total Expenditures by County'!H$4)</f>
        <v>1.8019813147357934E-2</v>
      </c>
      <c r="I140" s="54">
        <f>('Total Expenditures by County'!I140/'Total Expenditures by County'!I$4)</f>
        <v>0</v>
      </c>
      <c r="J140" s="54">
        <f>('Total Expenditures by County'!J140/'Total Expenditures by County'!J$4)</f>
        <v>0</v>
      </c>
      <c r="K140" s="54">
        <f>('Total Expenditures by County'!K140/'Total Expenditures by County'!K$4)</f>
        <v>0</v>
      </c>
      <c r="L140" s="54">
        <f>('Total Expenditures by County'!L140/'Total Expenditures by County'!L$4)</f>
        <v>0</v>
      </c>
      <c r="M140" s="54">
        <f>('Total Expenditures by County'!M140/'Total Expenditures by County'!M$4)</f>
        <v>0</v>
      </c>
      <c r="N140" s="54">
        <f>('Total Expenditures by County'!N140/'Total Expenditures by County'!N$4)</f>
        <v>0</v>
      </c>
      <c r="O140" s="54">
        <f>('Total Expenditures by County'!O140/'Total Expenditures by County'!O$4)</f>
        <v>0</v>
      </c>
      <c r="P140" s="54">
        <f>('Total Expenditures by County'!P140/'Total Expenditures by County'!P$4)</f>
        <v>0</v>
      </c>
      <c r="Q140" s="54">
        <f>('Total Expenditures by County'!Q140/'Total Expenditures by County'!Q$4)</f>
        <v>0</v>
      </c>
      <c r="R140" s="54">
        <f>('Total Expenditures by County'!R140/'Total Expenditures by County'!R$4)</f>
        <v>0</v>
      </c>
      <c r="S140" s="54">
        <f>('Total Expenditures by County'!S140/'Total Expenditures by County'!S$4)</f>
        <v>0</v>
      </c>
      <c r="T140" s="54">
        <f>('Total Expenditures by County'!T140/'Total Expenditures by County'!T$4)</f>
        <v>0</v>
      </c>
      <c r="U140" s="54">
        <f>('Total Expenditures by County'!U140/'Total Expenditures by County'!U$4)</f>
        <v>0</v>
      </c>
      <c r="V140" s="54">
        <f>('Total Expenditures by County'!V140/'Total Expenditures by County'!V$4)</f>
        <v>0</v>
      </c>
      <c r="W140" s="54">
        <f>('Total Expenditures by County'!W140/'Total Expenditures by County'!W$4)</f>
        <v>0</v>
      </c>
      <c r="X140" s="54">
        <f>('Total Expenditures by County'!X140/'Total Expenditures by County'!X$4)</f>
        <v>0</v>
      </c>
      <c r="Y140" s="54">
        <f>('Total Expenditures by County'!Y140/'Total Expenditures by County'!Y$4)</f>
        <v>0</v>
      </c>
      <c r="Z140" s="54">
        <f>('Total Expenditures by County'!Z140/'Total Expenditures by County'!Z$4)</f>
        <v>0</v>
      </c>
      <c r="AA140" s="54">
        <f>('Total Expenditures by County'!AA140/'Total Expenditures by County'!AA$4)</f>
        <v>0</v>
      </c>
      <c r="AB140" s="54">
        <f>('Total Expenditures by County'!AB140/'Total Expenditures by County'!AB$4)</f>
        <v>0</v>
      </c>
      <c r="AC140" s="54">
        <f>('Total Expenditures by County'!AC140/'Total Expenditures by County'!AC$4)</f>
        <v>0</v>
      </c>
      <c r="AD140" s="54">
        <f>('Total Expenditures by County'!AD140/'Total Expenditures by County'!AD$4)</f>
        <v>0</v>
      </c>
      <c r="AE140" s="54">
        <f>('Total Expenditures by County'!AE140/'Total Expenditures by County'!AE$4)</f>
        <v>0</v>
      </c>
      <c r="AF140" s="54">
        <f>('Total Expenditures by County'!AF140/'Total Expenditures by County'!AF$4)</f>
        <v>0</v>
      </c>
      <c r="AG140" s="54">
        <f>('Total Expenditures by County'!AG140/'Total Expenditures by County'!AG$4)</f>
        <v>0</v>
      </c>
      <c r="AH140" s="54">
        <f>('Total Expenditures by County'!AH140/'Total Expenditures by County'!AH$4)</f>
        <v>0</v>
      </c>
      <c r="AI140" s="54">
        <f>('Total Expenditures by County'!AI140/'Total Expenditures by County'!AI$4)</f>
        <v>0</v>
      </c>
      <c r="AJ140" s="54">
        <f>('Total Expenditures by County'!AJ140/'Total Expenditures by County'!AJ$4)</f>
        <v>0</v>
      </c>
      <c r="AK140" s="54">
        <f>('Total Expenditures by County'!AK140/'Total Expenditures by County'!AK$4)</f>
        <v>0</v>
      </c>
      <c r="AL140" s="54">
        <f>('Total Expenditures by County'!AL140/'Total Expenditures by County'!AL$4)</f>
        <v>0</v>
      </c>
      <c r="AM140" s="54">
        <f>('Total Expenditures by County'!AM140/'Total Expenditures by County'!AM$4)</f>
        <v>0</v>
      </c>
      <c r="AN140" s="54">
        <f>('Total Expenditures by County'!AN140/'Total Expenditures by County'!AN$4)</f>
        <v>0</v>
      </c>
      <c r="AO140" s="54">
        <f>('Total Expenditures by County'!AO140/'Total Expenditures by County'!AO$4)</f>
        <v>0</v>
      </c>
      <c r="AP140" s="54">
        <f>('Total Expenditures by County'!AP140/'Total Expenditures by County'!AP$4)</f>
        <v>0</v>
      </c>
      <c r="AQ140" s="54">
        <f>('Total Expenditures by County'!AQ140/'Total Expenditures by County'!AQ$4)</f>
        <v>0</v>
      </c>
      <c r="AR140" s="54">
        <f>('Total Expenditures by County'!AR140/'Total Expenditures by County'!AR$4)</f>
        <v>0</v>
      </c>
      <c r="AS140" s="54">
        <f>('Total Expenditures by County'!AS140/'Total Expenditures by County'!AS$4)</f>
        <v>0</v>
      </c>
      <c r="AT140" s="54">
        <f>('Total Expenditures by County'!AT140/'Total Expenditures by County'!AT$4)</f>
        <v>0</v>
      </c>
      <c r="AU140" s="54">
        <f>('Total Expenditures by County'!AU140/'Total Expenditures by County'!AU$4)</f>
        <v>0</v>
      </c>
      <c r="AV140" s="54">
        <f>('Total Expenditures by County'!AV140/'Total Expenditures by County'!AV$4)</f>
        <v>0</v>
      </c>
      <c r="AW140" s="54">
        <f>('Total Expenditures by County'!AW140/'Total Expenditures by County'!AW$4)</f>
        <v>0</v>
      </c>
      <c r="AX140" s="54">
        <f>('Total Expenditures by County'!AX140/'Total Expenditures by County'!AX$4)</f>
        <v>0</v>
      </c>
      <c r="AY140" s="54">
        <f>('Total Expenditures by County'!AY140/'Total Expenditures by County'!AY$4)</f>
        <v>0</v>
      </c>
      <c r="AZ140" s="54">
        <f>('Total Expenditures by County'!AZ140/'Total Expenditures by County'!AZ$4)</f>
        <v>0</v>
      </c>
      <c r="BA140" s="54">
        <f>('Total Expenditures by County'!BA140/'Total Expenditures by County'!BA$4)</f>
        <v>0</v>
      </c>
      <c r="BB140" s="54">
        <f>('Total Expenditures by County'!BB140/'Total Expenditures by County'!BB$4)</f>
        <v>1.3822298004524428E-2</v>
      </c>
      <c r="BC140" s="54">
        <f>('Total Expenditures by County'!BC140/'Total Expenditures by County'!BC$4)</f>
        <v>9.8663812195482065E-3</v>
      </c>
      <c r="BD140" s="54">
        <f>('Total Expenditures by County'!BD140/'Total Expenditures by County'!BD$4)</f>
        <v>0</v>
      </c>
      <c r="BE140" s="54">
        <f>('Total Expenditures by County'!BE140/'Total Expenditures by County'!BE$4)</f>
        <v>2.8993247625224124E-3</v>
      </c>
      <c r="BF140" s="54">
        <f>('Total Expenditures by County'!BF140/'Total Expenditures by County'!BF$4)</f>
        <v>0</v>
      </c>
      <c r="BG140" s="54">
        <f>('Total Expenditures by County'!BG140/'Total Expenditures by County'!BG$4)</f>
        <v>0</v>
      </c>
      <c r="BH140" s="54">
        <f>('Total Expenditures by County'!BH140/'Total Expenditures by County'!BH$4)</f>
        <v>0</v>
      </c>
      <c r="BI140" s="54">
        <f>('Total Expenditures by County'!BI140/'Total Expenditures by County'!BI$4)</f>
        <v>0</v>
      </c>
      <c r="BJ140" s="54">
        <f>('Total Expenditures by County'!BJ140/'Total Expenditures by County'!BJ$4)</f>
        <v>0</v>
      </c>
      <c r="BK140" s="54">
        <f>('Total Expenditures by County'!BK140/'Total Expenditures by County'!BK$4)</f>
        <v>0</v>
      </c>
      <c r="BL140" s="54">
        <f>('Total Expenditures by County'!BL140/'Total Expenditures by County'!BL$4)</f>
        <v>0</v>
      </c>
      <c r="BM140" s="54">
        <f>('Total Expenditures by County'!BM140/'Total Expenditures by County'!BM$4)</f>
        <v>0</v>
      </c>
      <c r="BN140" s="54">
        <f>('Total Expenditures by County'!BN140/'Total Expenditures by County'!BN$4)</f>
        <v>0</v>
      </c>
      <c r="BO140" s="54">
        <f>('Total Expenditures by County'!BO140/'Total Expenditures by County'!BO$4)</f>
        <v>0</v>
      </c>
      <c r="BP140" s="54">
        <f>('Total Expenditures by County'!BP140/'Total Expenditures by County'!BP$4)</f>
        <v>0</v>
      </c>
      <c r="BQ140" s="55">
        <f>('Total Expenditures by County'!BQ140/'Total Expenditures by County'!BQ$4)</f>
        <v>0</v>
      </c>
    </row>
    <row r="141" spans="1:69" x14ac:dyDescent="0.25">
      <c r="A141" s="10"/>
      <c r="B141" s="11">
        <v>704</v>
      </c>
      <c r="C141" s="12" t="s">
        <v>180</v>
      </c>
      <c r="D141" s="54">
        <f>('Total Expenditures by County'!D141/'Total Expenditures by County'!D$4)</f>
        <v>0</v>
      </c>
      <c r="E141" s="54">
        <f>('Total Expenditures by County'!E141/'Total Expenditures by County'!E$4)</f>
        <v>0</v>
      </c>
      <c r="F141" s="54">
        <f>('Total Expenditures by County'!F141/'Total Expenditures by County'!F$4)</f>
        <v>0</v>
      </c>
      <c r="G141" s="54">
        <f>('Total Expenditures by County'!G141/'Total Expenditures by County'!G$4)</f>
        <v>0</v>
      </c>
      <c r="H141" s="54">
        <f>('Total Expenditures by County'!H141/'Total Expenditures by County'!H$4)</f>
        <v>0</v>
      </c>
      <c r="I141" s="54">
        <f>('Total Expenditures by County'!I141/'Total Expenditures by County'!I$4)</f>
        <v>0</v>
      </c>
      <c r="J141" s="54">
        <f>('Total Expenditures by County'!J141/'Total Expenditures by County'!J$4)</f>
        <v>0</v>
      </c>
      <c r="K141" s="54">
        <f>('Total Expenditures by County'!K141/'Total Expenditures by County'!K$4)</f>
        <v>0</v>
      </c>
      <c r="L141" s="54">
        <f>('Total Expenditures by County'!L141/'Total Expenditures by County'!L$4)</f>
        <v>0</v>
      </c>
      <c r="M141" s="54">
        <f>('Total Expenditures by County'!M141/'Total Expenditures by County'!M$4)</f>
        <v>0</v>
      </c>
      <c r="N141" s="54">
        <f>('Total Expenditures by County'!N141/'Total Expenditures by County'!N$4)</f>
        <v>0</v>
      </c>
      <c r="O141" s="54">
        <f>('Total Expenditures by County'!O141/'Total Expenditures by County'!O$4)</f>
        <v>0</v>
      </c>
      <c r="P141" s="54">
        <f>('Total Expenditures by County'!P141/'Total Expenditures by County'!P$4)</f>
        <v>0</v>
      </c>
      <c r="Q141" s="54">
        <f>('Total Expenditures by County'!Q141/'Total Expenditures by County'!Q$4)</f>
        <v>0</v>
      </c>
      <c r="R141" s="54">
        <f>('Total Expenditures by County'!R141/'Total Expenditures by County'!R$4)</f>
        <v>0</v>
      </c>
      <c r="S141" s="54">
        <f>('Total Expenditures by County'!S141/'Total Expenditures by County'!S$4)</f>
        <v>0</v>
      </c>
      <c r="T141" s="54">
        <f>('Total Expenditures by County'!T141/'Total Expenditures by County'!T$4)</f>
        <v>0</v>
      </c>
      <c r="U141" s="54">
        <f>('Total Expenditures by County'!U141/'Total Expenditures by County'!U$4)</f>
        <v>0</v>
      </c>
      <c r="V141" s="54">
        <f>('Total Expenditures by County'!V141/'Total Expenditures by County'!V$4)</f>
        <v>0</v>
      </c>
      <c r="W141" s="54">
        <f>('Total Expenditures by County'!W141/'Total Expenditures by County'!W$4)</f>
        <v>0</v>
      </c>
      <c r="X141" s="54">
        <f>('Total Expenditures by County'!X141/'Total Expenditures by County'!X$4)</f>
        <v>0</v>
      </c>
      <c r="Y141" s="54">
        <f>('Total Expenditures by County'!Y141/'Total Expenditures by County'!Y$4)</f>
        <v>0</v>
      </c>
      <c r="Z141" s="54">
        <f>('Total Expenditures by County'!Z141/'Total Expenditures by County'!Z$4)</f>
        <v>0</v>
      </c>
      <c r="AA141" s="54">
        <f>('Total Expenditures by County'!AA141/'Total Expenditures by County'!AA$4)</f>
        <v>0</v>
      </c>
      <c r="AB141" s="54">
        <f>('Total Expenditures by County'!AB141/'Total Expenditures by County'!AB$4)</f>
        <v>0</v>
      </c>
      <c r="AC141" s="54">
        <f>('Total Expenditures by County'!AC141/'Total Expenditures by County'!AC$4)</f>
        <v>0</v>
      </c>
      <c r="AD141" s="54">
        <f>('Total Expenditures by County'!AD141/'Total Expenditures by County'!AD$4)</f>
        <v>1.723305990211622E-2</v>
      </c>
      <c r="AE141" s="54">
        <f>('Total Expenditures by County'!AE141/'Total Expenditures by County'!AE$4)</f>
        <v>0</v>
      </c>
      <c r="AF141" s="54">
        <f>('Total Expenditures by County'!AF141/'Total Expenditures by County'!AF$4)</f>
        <v>0</v>
      </c>
      <c r="AG141" s="54">
        <f>('Total Expenditures by County'!AG141/'Total Expenditures by County'!AG$4)</f>
        <v>0</v>
      </c>
      <c r="AH141" s="54">
        <f>('Total Expenditures by County'!AH141/'Total Expenditures by County'!AH$4)</f>
        <v>0</v>
      </c>
      <c r="AI141" s="54">
        <f>('Total Expenditures by County'!AI141/'Total Expenditures by County'!AI$4)</f>
        <v>0</v>
      </c>
      <c r="AJ141" s="54">
        <f>('Total Expenditures by County'!AJ141/'Total Expenditures by County'!AJ$4)</f>
        <v>0</v>
      </c>
      <c r="AK141" s="54">
        <f>('Total Expenditures by County'!AK141/'Total Expenditures by County'!AK$4)</f>
        <v>0.37674586216561529</v>
      </c>
      <c r="AL141" s="54">
        <f>('Total Expenditures by County'!AL141/'Total Expenditures by County'!AL$4)</f>
        <v>0</v>
      </c>
      <c r="AM141" s="54">
        <f>('Total Expenditures by County'!AM141/'Total Expenditures by County'!AM$4)</f>
        <v>0</v>
      </c>
      <c r="AN141" s="54">
        <f>('Total Expenditures by County'!AN141/'Total Expenditures by County'!AN$4)</f>
        <v>0</v>
      </c>
      <c r="AO141" s="54">
        <f>('Total Expenditures by County'!AO141/'Total Expenditures by County'!AO$4)</f>
        <v>0</v>
      </c>
      <c r="AP141" s="54">
        <f>('Total Expenditures by County'!AP141/'Total Expenditures by County'!AP$4)</f>
        <v>0</v>
      </c>
      <c r="AQ141" s="54">
        <f>('Total Expenditures by County'!AQ141/'Total Expenditures by County'!AQ$4)</f>
        <v>0</v>
      </c>
      <c r="AR141" s="54">
        <f>('Total Expenditures by County'!AR141/'Total Expenditures by County'!AR$4)</f>
        <v>0</v>
      </c>
      <c r="AS141" s="54">
        <f>('Total Expenditures by County'!AS141/'Total Expenditures by County'!AS$4)</f>
        <v>0.42067896328561255</v>
      </c>
      <c r="AT141" s="54">
        <f>('Total Expenditures by County'!AT141/'Total Expenditures by County'!AT$4)</f>
        <v>0</v>
      </c>
      <c r="AU141" s="54">
        <f>('Total Expenditures by County'!AU141/'Total Expenditures by County'!AU$4)</f>
        <v>0</v>
      </c>
      <c r="AV141" s="54">
        <f>('Total Expenditures by County'!AV141/'Total Expenditures by County'!AV$4)</f>
        <v>0</v>
      </c>
      <c r="AW141" s="54">
        <f>('Total Expenditures by County'!AW141/'Total Expenditures by County'!AW$4)</f>
        <v>0</v>
      </c>
      <c r="AX141" s="54">
        <f>('Total Expenditures by County'!AX141/'Total Expenditures by County'!AX$4)</f>
        <v>0</v>
      </c>
      <c r="AY141" s="54">
        <f>('Total Expenditures by County'!AY141/'Total Expenditures by County'!AY$4)</f>
        <v>0</v>
      </c>
      <c r="AZ141" s="54">
        <f>('Total Expenditures by County'!AZ141/'Total Expenditures by County'!AZ$4)</f>
        <v>0.160208547278616</v>
      </c>
      <c r="BA141" s="54">
        <f>('Total Expenditures by County'!BA141/'Total Expenditures by County'!BA$4)</f>
        <v>0</v>
      </c>
      <c r="BB141" s="54">
        <f>('Total Expenditures by County'!BB141/'Total Expenditures by County'!BB$4)</f>
        <v>6.0022537731708139E-2</v>
      </c>
      <c r="BC141" s="54">
        <f>('Total Expenditures by County'!BC141/'Total Expenditures by County'!BC$4)</f>
        <v>0</v>
      </c>
      <c r="BD141" s="54">
        <f>('Total Expenditures by County'!BD141/'Total Expenditures by County'!BD$4)</f>
        <v>0</v>
      </c>
      <c r="BE141" s="54">
        <f>('Total Expenditures by County'!BE141/'Total Expenditures by County'!BE$4)</f>
        <v>0</v>
      </c>
      <c r="BF141" s="54">
        <f>('Total Expenditures by County'!BF141/'Total Expenditures by County'!BF$4)</f>
        <v>0</v>
      </c>
      <c r="BG141" s="54">
        <f>('Total Expenditures by County'!BG141/'Total Expenditures by County'!BG$4)</f>
        <v>0</v>
      </c>
      <c r="BH141" s="54">
        <f>('Total Expenditures by County'!BH141/'Total Expenditures by County'!BH$4)</f>
        <v>0</v>
      </c>
      <c r="BI141" s="54">
        <f>('Total Expenditures by County'!BI141/'Total Expenditures by County'!BI$4)</f>
        <v>0</v>
      </c>
      <c r="BJ141" s="54">
        <f>('Total Expenditures by County'!BJ141/'Total Expenditures by County'!BJ$4)</f>
        <v>0</v>
      </c>
      <c r="BK141" s="54">
        <f>('Total Expenditures by County'!BK141/'Total Expenditures by County'!BK$4)</f>
        <v>0</v>
      </c>
      <c r="BL141" s="54">
        <f>('Total Expenditures by County'!BL141/'Total Expenditures by County'!BL$4)</f>
        <v>0</v>
      </c>
      <c r="BM141" s="54">
        <f>('Total Expenditures by County'!BM141/'Total Expenditures by County'!BM$4)</f>
        <v>0</v>
      </c>
      <c r="BN141" s="54">
        <f>('Total Expenditures by County'!BN141/'Total Expenditures by County'!BN$4)</f>
        <v>0.15607026396495294</v>
      </c>
      <c r="BO141" s="54">
        <f>('Total Expenditures by County'!BO141/'Total Expenditures by County'!BO$4)</f>
        <v>0</v>
      </c>
      <c r="BP141" s="54">
        <f>('Total Expenditures by County'!BP141/'Total Expenditures by County'!BP$4)</f>
        <v>0</v>
      </c>
      <c r="BQ141" s="55">
        <f>('Total Expenditures by County'!BQ141/'Total Expenditures by County'!BQ$4)</f>
        <v>0</v>
      </c>
    </row>
    <row r="142" spans="1:69" x14ac:dyDescent="0.25">
      <c r="A142" s="10"/>
      <c r="B142" s="11">
        <v>709</v>
      </c>
      <c r="C142" s="12" t="s">
        <v>181</v>
      </c>
      <c r="D142" s="54">
        <f>('Total Expenditures by County'!D142/'Total Expenditures by County'!D$4)</f>
        <v>0</v>
      </c>
      <c r="E142" s="54">
        <f>('Total Expenditures by County'!E142/'Total Expenditures by County'!E$4)</f>
        <v>0</v>
      </c>
      <c r="F142" s="54">
        <f>('Total Expenditures by County'!F142/'Total Expenditures by County'!F$4)</f>
        <v>0</v>
      </c>
      <c r="G142" s="54">
        <f>('Total Expenditures by County'!G142/'Total Expenditures by County'!G$4)</f>
        <v>0</v>
      </c>
      <c r="H142" s="54">
        <f>('Total Expenditures by County'!H142/'Total Expenditures by County'!H$4)</f>
        <v>0</v>
      </c>
      <c r="I142" s="54">
        <f>('Total Expenditures by County'!I142/'Total Expenditures by County'!I$4)</f>
        <v>0</v>
      </c>
      <c r="J142" s="54">
        <f>('Total Expenditures by County'!J142/'Total Expenditures by County'!J$4)</f>
        <v>0</v>
      </c>
      <c r="K142" s="54">
        <f>('Total Expenditures by County'!K142/'Total Expenditures by County'!K$4)</f>
        <v>0</v>
      </c>
      <c r="L142" s="54">
        <f>('Total Expenditures by County'!L142/'Total Expenditures by County'!L$4)</f>
        <v>0</v>
      </c>
      <c r="M142" s="54">
        <f>('Total Expenditures by County'!M142/'Total Expenditures by County'!M$4)</f>
        <v>0</v>
      </c>
      <c r="N142" s="54">
        <f>('Total Expenditures by County'!N142/'Total Expenditures by County'!N$4)</f>
        <v>0</v>
      </c>
      <c r="O142" s="54">
        <f>('Total Expenditures by County'!O142/'Total Expenditures by County'!O$4)</f>
        <v>0</v>
      </c>
      <c r="P142" s="54">
        <f>('Total Expenditures by County'!P142/'Total Expenditures by County'!P$4)</f>
        <v>0</v>
      </c>
      <c r="Q142" s="54">
        <f>('Total Expenditures by County'!Q142/'Total Expenditures by County'!Q$4)</f>
        <v>0</v>
      </c>
      <c r="R142" s="54">
        <f>('Total Expenditures by County'!R142/'Total Expenditures by County'!R$4)</f>
        <v>0</v>
      </c>
      <c r="S142" s="54">
        <f>('Total Expenditures by County'!S142/'Total Expenditures by County'!S$4)</f>
        <v>0</v>
      </c>
      <c r="T142" s="54">
        <f>('Total Expenditures by County'!T142/'Total Expenditures by County'!T$4)</f>
        <v>0</v>
      </c>
      <c r="U142" s="54">
        <f>('Total Expenditures by County'!U142/'Total Expenditures by County'!U$4)</f>
        <v>0</v>
      </c>
      <c r="V142" s="54">
        <f>('Total Expenditures by County'!V142/'Total Expenditures by County'!V$4)</f>
        <v>0</v>
      </c>
      <c r="W142" s="54">
        <f>('Total Expenditures by County'!W142/'Total Expenditures by County'!W$4)</f>
        <v>0</v>
      </c>
      <c r="X142" s="54">
        <f>('Total Expenditures by County'!X142/'Total Expenditures by County'!X$4)</f>
        <v>0</v>
      </c>
      <c r="Y142" s="54">
        <f>('Total Expenditures by County'!Y142/'Total Expenditures by County'!Y$4)</f>
        <v>0</v>
      </c>
      <c r="Z142" s="54">
        <f>('Total Expenditures by County'!Z142/'Total Expenditures by County'!Z$4)</f>
        <v>0</v>
      </c>
      <c r="AA142" s="54">
        <f>('Total Expenditures by County'!AA142/'Total Expenditures by County'!AA$4)</f>
        <v>0</v>
      </c>
      <c r="AB142" s="54">
        <f>('Total Expenditures by County'!AB142/'Total Expenditures by County'!AB$4)</f>
        <v>0</v>
      </c>
      <c r="AC142" s="54">
        <f>('Total Expenditures by County'!AC142/'Total Expenditures by County'!AC$4)</f>
        <v>0</v>
      </c>
      <c r="AD142" s="54">
        <f>('Total Expenditures by County'!AD142/'Total Expenditures by County'!AD$4)</f>
        <v>0</v>
      </c>
      <c r="AE142" s="54">
        <f>('Total Expenditures by County'!AE142/'Total Expenditures by County'!AE$4)</f>
        <v>0</v>
      </c>
      <c r="AF142" s="54">
        <f>('Total Expenditures by County'!AF142/'Total Expenditures by County'!AF$4)</f>
        <v>0</v>
      </c>
      <c r="AG142" s="54">
        <f>('Total Expenditures by County'!AG142/'Total Expenditures by County'!AG$4)</f>
        <v>0</v>
      </c>
      <c r="AH142" s="54">
        <f>('Total Expenditures by County'!AH142/'Total Expenditures by County'!AH$4)</f>
        <v>0</v>
      </c>
      <c r="AI142" s="54">
        <f>('Total Expenditures by County'!AI142/'Total Expenditures by County'!AI$4)</f>
        <v>0</v>
      </c>
      <c r="AJ142" s="54">
        <f>('Total Expenditures by County'!AJ142/'Total Expenditures by County'!AJ$4)</f>
        <v>0</v>
      </c>
      <c r="AK142" s="54">
        <f>('Total Expenditures by County'!AK142/'Total Expenditures by County'!AK$4)</f>
        <v>0</v>
      </c>
      <c r="AL142" s="54">
        <f>('Total Expenditures by County'!AL142/'Total Expenditures by County'!AL$4)</f>
        <v>0</v>
      </c>
      <c r="AM142" s="54">
        <f>('Total Expenditures by County'!AM142/'Total Expenditures by County'!AM$4)</f>
        <v>0</v>
      </c>
      <c r="AN142" s="54">
        <f>('Total Expenditures by County'!AN142/'Total Expenditures by County'!AN$4)</f>
        <v>0</v>
      </c>
      <c r="AO142" s="54">
        <f>('Total Expenditures by County'!AO142/'Total Expenditures by County'!AO$4)</f>
        <v>0</v>
      </c>
      <c r="AP142" s="54">
        <f>('Total Expenditures by County'!AP142/'Total Expenditures by County'!AP$4)</f>
        <v>0</v>
      </c>
      <c r="AQ142" s="54">
        <f>('Total Expenditures by County'!AQ142/'Total Expenditures by County'!AQ$4)</f>
        <v>0</v>
      </c>
      <c r="AR142" s="54">
        <f>('Total Expenditures by County'!AR142/'Total Expenditures by County'!AR$4)</f>
        <v>0</v>
      </c>
      <c r="AS142" s="54">
        <f>('Total Expenditures by County'!AS142/'Total Expenditures by County'!AS$4)</f>
        <v>0</v>
      </c>
      <c r="AT142" s="54">
        <f>('Total Expenditures by County'!AT142/'Total Expenditures by County'!AT$4)</f>
        <v>0</v>
      </c>
      <c r="AU142" s="54">
        <f>('Total Expenditures by County'!AU142/'Total Expenditures by County'!AU$4)</f>
        <v>0</v>
      </c>
      <c r="AV142" s="54">
        <f>('Total Expenditures by County'!AV142/'Total Expenditures by County'!AV$4)</f>
        <v>0</v>
      </c>
      <c r="AW142" s="54">
        <f>('Total Expenditures by County'!AW142/'Total Expenditures by County'!AW$4)</f>
        <v>0</v>
      </c>
      <c r="AX142" s="54">
        <f>('Total Expenditures by County'!AX142/'Total Expenditures by County'!AX$4)</f>
        <v>0</v>
      </c>
      <c r="AY142" s="54">
        <f>('Total Expenditures by County'!AY142/'Total Expenditures by County'!AY$4)</f>
        <v>0</v>
      </c>
      <c r="AZ142" s="54">
        <f>('Total Expenditures by County'!AZ142/'Total Expenditures by County'!AZ$4)</f>
        <v>0.17141480369697448</v>
      </c>
      <c r="BA142" s="54">
        <f>('Total Expenditures by County'!BA142/'Total Expenditures by County'!BA$4)</f>
        <v>0.20981425320350555</v>
      </c>
      <c r="BB142" s="54">
        <f>('Total Expenditures by County'!BB142/'Total Expenditures by County'!BB$4)</f>
        <v>3.7984941081135831E-5</v>
      </c>
      <c r="BC142" s="54">
        <f>('Total Expenditures by County'!BC142/'Total Expenditures by County'!BC$4)</f>
        <v>0</v>
      </c>
      <c r="BD142" s="54">
        <f>('Total Expenditures by County'!BD142/'Total Expenditures by County'!BD$4)</f>
        <v>0</v>
      </c>
      <c r="BE142" s="54">
        <f>('Total Expenditures by County'!BE142/'Total Expenditures by County'!BE$4)</f>
        <v>6.5571790078714123E-2</v>
      </c>
      <c r="BF142" s="54">
        <f>('Total Expenditures by County'!BF142/'Total Expenditures by County'!BF$4)</f>
        <v>0</v>
      </c>
      <c r="BG142" s="54">
        <f>('Total Expenditures by County'!BG142/'Total Expenditures by County'!BG$4)</f>
        <v>0</v>
      </c>
      <c r="BH142" s="54">
        <f>('Total Expenditures by County'!BH142/'Total Expenditures by County'!BH$4)</f>
        <v>0</v>
      </c>
      <c r="BI142" s="54">
        <f>('Total Expenditures by County'!BI142/'Total Expenditures by County'!BI$4)</f>
        <v>0</v>
      </c>
      <c r="BJ142" s="54">
        <f>('Total Expenditures by County'!BJ142/'Total Expenditures by County'!BJ$4)</f>
        <v>0</v>
      </c>
      <c r="BK142" s="54">
        <f>('Total Expenditures by County'!BK142/'Total Expenditures by County'!BK$4)</f>
        <v>0</v>
      </c>
      <c r="BL142" s="54">
        <f>('Total Expenditures by County'!BL142/'Total Expenditures by County'!BL$4)</f>
        <v>0</v>
      </c>
      <c r="BM142" s="54">
        <f>('Total Expenditures by County'!BM142/'Total Expenditures by County'!BM$4)</f>
        <v>0</v>
      </c>
      <c r="BN142" s="54">
        <f>('Total Expenditures by County'!BN142/'Total Expenditures by County'!BN$4)</f>
        <v>0</v>
      </c>
      <c r="BO142" s="54">
        <f>('Total Expenditures by County'!BO142/'Total Expenditures by County'!BO$4)</f>
        <v>0</v>
      </c>
      <c r="BP142" s="54">
        <f>('Total Expenditures by County'!BP142/'Total Expenditures by County'!BP$4)</f>
        <v>0</v>
      </c>
      <c r="BQ142" s="55">
        <f>('Total Expenditures by County'!BQ142/'Total Expenditures by County'!BQ$4)</f>
        <v>2.6599558384205739</v>
      </c>
    </row>
    <row r="143" spans="1:69" x14ac:dyDescent="0.25">
      <c r="A143" s="10"/>
      <c r="B143" s="11">
        <v>711</v>
      </c>
      <c r="C143" s="12" t="s">
        <v>220</v>
      </c>
      <c r="D143" s="54">
        <f>('Total Expenditures by County'!D143/'Total Expenditures by County'!D$4)</f>
        <v>9.7139813261118775</v>
      </c>
      <c r="E143" s="54">
        <f>('Total Expenditures by County'!E143/'Total Expenditures by County'!E$4)</f>
        <v>0</v>
      </c>
      <c r="F143" s="54">
        <f>('Total Expenditures by County'!F143/'Total Expenditures by County'!F$4)</f>
        <v>0</v>
      </c>
      <c r="G143" s="54">
        <f>('Total Expenditures by County'!G143/'Total Expenditures by County'!G$4)</f>
        <v>6.2080517817767982</v>
      </c>
      <c r="H143" s="54">
        <f>('Total Expenditures by County'!H143/'Total Expenditures by County'!H$4)</f>
        <v>7.0728255352745455</v>
      </c>
      <c r="I143" s="54">
        <f>('Total Expenditures by County'!I143/'Total Expenditures by County'!I$4)</f>
        <v>0</v>
      </c>
      <c r="J143" s="54">
        <f>('Total Expenditures by County'!J143/'Total Expenditures by County'!J$4)</f>
        <v>2.331803513804231</v>
      </c>
      <c r="K143" s="54">
        <f>('Total Expenditures by County'!K143/'Total Expenditures by County'!K$4)</f>
        <v>0</v>
      </c>
      <c r="L143" s="54">
        <f>('Total Expenditures by County'!L143/'Total Expenditures by County'!L$4)</f>
        <v>0</v>
      </c>
      <c r="M143" s="54">
        <f>('Total Expenditures by County'!M143/'Total Expenditures by County'!M$4)</f>
        <v>3.4671477335031216</v>
      </c>
      <c r="N143" s="54">
        <f>('Total Expenditures by County'!N143/'Total Expenditures by County'!N$4)</f>
        <v>0</v>
      </c>
      <c r="O143" s="54">
        <f>('Total Expenditures by County'!O143/'Total Expenditures by County'!O$4)</f>
        <v>0</v>
      </c>
      <c r="P143" s="54">
        <f>('Total Expenditures by County'!P143/'Total Expenditures by County'!P$4)</f>
        <v>0</v>
      </c>
      <c r="Q143" s="54">
        <f>('Total Expenditures by County'!Q143/'Total Expenditures by County'!Q$4)</f>
        <v>2.6375105677310269</v>
      </c>
      <c r="R143" s="54">
        <f>('Total Expenditures by County'!R143/'Total Expenditures by County'!R$4)</f>
        <v>0.45082882390332746</v>
      </c>
      <c r="S143" s="54">
        <f>('Total Expenditures by County'!S143/'Total Expenditures by County'!S$4)</f>
        <v>4.8927840034598118</v>
      </c>
      <c r="T143" s="54">
        <f>('Total Expenditures by County'!T143/'Total Expenditures by County'!T$4)</f>
        <v>0</v>
      </c>
      <c r="U143" s="54">
        <f>('Total Expenditures by County'!U143/'Total Expenditures by County'!U$4)</f>
        <v>0.32184100769182405</v>
      </c>
      <c r="V143" s="54">
        <f>('Total Expenditures by County'!V143/'Total Expenditures by County'!V$4)</f>
        <v>0</v>
      </c>
      <c r="W143" s="54">
        <f>('Total Expenditures by County'!W143/'Total Expenditures by County'!W$4)</f>
        <v>0</v>
      </c>
      <c r="X143" s="54">
        <f>('Total Expenditures by County'!X143/'Total Expenditures by County'!X$4)</f>
        <v>0</v>
      </c>
      <c r="Y143" s="54">
        <f>('Total Expenditures by County'!Y143/'Total Expenditures by County'!Y$4)</f>
        <v>1.4533705902899057</v>
      </c>
      <c r="Z143" s="54">
        <f>('Total Expenditures by County'!Z143/'Total Expenditures by County'!Z$4)</f>
        <v>0</v>
      </c>
      <c r="AA143" s="54">
        <f>('Total Expenditures by County'!AA143/'Total Expenditures by County'!AA$4)</f>
        <v>2.6467844486137171</v>
      </c>
      <c r="AB143" s="54">
        <f>('Total Expenditures by County'!AB143/'Total Expenditures by County'!AB$4)</f>
        <v>5.8757958404074699</v>
      </c>
      <c r="AC143" s="54">
        <f>('Total Expenditures by County'!AC143/'Total Expenditures by County'!AC$4)</f>
        <v>7.1066919191919196</v>
      </c>
      <c r="AD143" s="54">
        <f>('Total Expenditures by County'!AD143/'Total Expenditures by County'!AD$4)</f>
        <v>9.881459525286644</v>
      </c>
      <c r="AE143" s="54">
        <f>('Total Expenditures by County'!AE143/'Total Expenditures by County'!AE$4)</f>
        <v>0</v>
      </c>
      <c r="AF143" s="54">
        <f>('Total Expenditures by County'!AF143/'Total Expenditures by County'!AF$4)</f>
        <v>9.5971255661588852</v>
      </c>
      <c r="AG143" s="54">
        <f>('Total Expenditures by County'!AG143/'Total Expenditures by County'!AG$4)</f>
        <v>1.0806785937091223E-2</v>
      </c>
      <c r="AH143" s="54">
        <f>('Total Expenditures by County'!AH143/'Total Expenditures by County'!AH$4)</f>
        <v>0</v>
      </c>
      <c r="AI143" s="54">
        <f>('Total Expenditures by County'!AI143/'Total Expenditures by County'!AI$4)</f>
        <v>0.1260820474219044</v>
      </c>
      <c r="AJ143" s="54">
        <f>('Total Expenditures by County'!AJ143/'Total Expenditures by County'!AJ$4)</f>
        <v>4.7639087967697904</v>
      </c>
      <c r="AK143" s="54">
        <f>('Total Expenditures by County'!AK143/'Total Expenditures by County'!AK$4)</f>
        <v>5.9447603204705866</v>
      </c>
      <c r="AL143" s="54">
        <f>('Total Expenditures by County'!AL143/'Total Expenditures by County'!AL$4)</f>
        <v>7.9294384956715147</v>
      </c>
      <c r="AM143" s="54">
        <f>('Total Expenditures by County'!AM143/'Total Expenditures by County'!AM$4)</f>
        <v>0.90361984994076605</v>
      </c>
      <c r="AN143" s="54">
        <f>('Total Expenditures by County'!AN143/'Total Expenditures by County'!AN$4)</f>
        <v>0</v>
      </c>
      <c r="AO143" s="54">
        <f>('Total Expenditures by County'!AO143/'Total Expenditures by County'!AO$4)</f>
        <v>0</v>
      </c>
      <c r="AP143" s="54">
        <f>('Total Expenditures by County'!AP143/'Total Expenditures by County'!AP$4)</f>
        <v>7.8429052056090738</v>
      </c>
      <c r="AQ143" s="54">
        <f>('Total Expenditures by County'!AQ143/'Total Expenditures by County'!AQ$4)</f>
        <v>2.1194355351790271</v>
      </c>
      <c r="AR143" s="54">
        <f>('Total Expenditures by County'!AR143/'Total Expenditures by County'!AR$4)</f>
        <v>11.102446494020233</v>
      </c>
      <c r="AS143" s="54">
        <f>('Total Expenditures by County'!AS143/'Total Expenditures by County'!AS$4)</f>
        <v>2.5738666226272926</v>
      </c>
      <c r="AT143" s="54">
        <f>('Total Expenditures by County'!AT143/'Total Expenditures by County'!AT$4)</f>
        <v>0</v>
      </c>
      <c r="AU143" s="54">
        <f>('Total Expenditures by County'!AU143/'Total Expenditures by County'!AU$4)</f>
        <v>9.2521936160829696</v>
      </c>
      <c r="AV143" s="54">
        <f>('Total Expenditures by County'!AV143/'Total Expenditures by County'!AV$4)</f>
        <v>5.4539560387214925</v>
      </c>
      <c r="AW143" s="54">
        <f>('Total Expenditures by County'!AW143/'Total Expenditures by County'!AW$4)</f>
        <v>17.646842314312195</v>
      </c>
      <c r="AX143" s="54">
        <f>('Total Expenditures by County'!AX143/'Total Expenditures by County'!AX$4)</f>
        <v>7.958045382711175</v>
      </c>
      <c r="AY143" s="54">
        <f>('Total Expenditures by County'!AY143/'Total Expenditures by County'!AY$4)</f>
        <v>4.6615863511881477</v>
      </c>
      <c r="AZ143" s="54">
        <f>('Total Expenditures by County'!AZ143/'Total Expenditures by County'!AZ$4)</f>
        <v>10.70374358164152</v>
      </c>
      <c r="BA143" s="54">
        <f>('Total Expenditures by County'!BA143/'Total Expenditures by County'!BA$4)</f>
        <v>4.6322788512108684</v>
      </c>
      <c r="BB143" s="54">
        <f>('Total Expenditures by County'!BB143/'Total Expenditures by County'!BB$4)</f>
        <v>12.828289073842726</v>
      </c>
      <c r="BC143" s="54">
        <f>('Total Expenditures by County'!BC143/'Total Expenditures by County'!BC$4)</f>
        <v>11.537791598996014</v>
      </c>
      <c r="BD143" s="54">
        <f>('Total Expenditures by County'!BD143/'Total Expenditures by County'!BD$4)</f>
        <v>1.5627677457838511</v>
      </c>
      <c r="BE143" s="54">
        <f>('Total Expenditures by County'!BE143/'Total Expenditures by County'!BE$4)</f>
        <v>0</v>
      </c>
      <c r="BF143" s="54">
        <f>('Total Expenditures by County'!BF143/'Total Expenditures by County'!BF$4)</f>
        <v>10.383662654818592</v>
      </c>
      <c r="BG143" s="54">
        <f>('Total Expenditures by County'!BG143/'Total Expenditures by County'!BG$4)</f>
        <v>0.32224445372793037</v>
      </c>
      <c r="BH143" s="54">
        <f>('Total Expenditures by County'!BH143/'Total Expenditures by County'!BH$4)</f>
        <v>17.770096257614846</v>
      </c>
      <c r="BI143" s="54">
        <f>('Total Expenditures by County'!BI143/'Total Expenditures by County'!BI$4)</f>
        <v>8.9820252389834465</v>
      </c>
      <c r="BJ143" s="54">
        <f>('Total Expenditures by County'!BJ143/'Total Expenditures by County'!BJ$4)</f>
        <v>0</v>
      </c>
      <c r="BK143" s="54">
        <f>('Total Expenditures by County'!BK143/'Total Expenditures by County'!BK$4)</f>
        <v>0</v>
      </c>
      <c r="BL143" s="54">
        <f>('Total Expenditures by County'!BL143/'Total Expenditures by County'!BL$4)</f>
        <v>0</v>
      </c>
      <c r="BM143" s="54">
        <f>('Total Expenditures by County'!BM143/'Total Expenditures by County'!BM$4)</f>
        <v>0</v>
      </c>
      <c r="BN143" s="54">
        <f>('Total Expenditures by County'!BN143/'Total Expenditures by County'!BN$4)</f>
        <v>0</v>
      </c>
      <c r="BO143" s="54">
        <f>('Total Expenditures by County'!BO143/'Total Expenditures by County'!BO$4)</f>
        <v>4.1010533368072357</v>
      </c>
      <c r="BP143" s="54">
        <f>('Total Expenditures by County'!BP143/'Total Expenditures by County'!BP$4)</f>
        <v>0</v>
      </c>
      <c r="BQ143" s="55">
        <f>('Total Expenditures by County'!BQ143/'Total Expenditures by County'!BQ$4)</f>
        <v>0</v>
      </c>
    </row>
    <row r="144" spans="1:69" x14ac:dyDescent="0.25">
      <c r="A144" s="10"/>
      <c r="B144" s="11">
        <v>712</v>
      </c>
      <c r="C144" s="12" t="s">
        <v>221</v>
      </c>
      <c r="D144" s="54">
        <f>('Total Expenditures by County'!D144/'Total Expenditures by County'!D$4)</f>
        <v>7.2420212324101607</v>
      </c>
      <c r="E144" s="54">
        <f>('Total Expenditures by County'!E144/'Total Expenditures by County'!E$4)</f>
        <v>0</v>
      </c>
      <c r="F144" s="54">
        <f>('Total Expenditures by County'!F144/'Total Expenditures by County'!F$4)</f>
        <v>3.0300579392905065</v>
      </c>
      <c r="G144" s="54">
        <f>('Total Expenditures by County'!G144/'Total Expenditures by County'!G$4)</f>
        <v>0</v>
      </c>
      <c r="H144" s="54">
        <f>('Total Expenditures by County'!H144/'Total Expenditures by County'!H$4)</f>
        <v>0</v>
      </c>
      <c r="I144" s="54">
        <f>('Total Expenditures by County'!I144/'Total Expenditures by County'!I$4)</f>
        <v>0</v>
      </c>
      <c r="J144" s="54">
        <f>('Total Expenditures by County'!J144/'Total Expenditures by County'!J$4)</f>
        <v>1.3240588024381499</v>
      </c>
      <c r="K144" s="54">
        <f>('Total Expenditures by County'!K144/'Total Expenditures by County'!K$4)</f>
        <v>0</v>
      </c>
      <c r="L144" s="54">
        <f>('Total Expenditures by County'!L144/'Total Expenditures by County'!L$4)</f>
        <v>0.31931993817619786</v>
      </c>
      <c r="M144" s="54">
        <f>('Total Expenditures by County'!M144/'Total Expenditures by County'!M$4)</f>
        <v>6.1741568065651471</v>
      </c>
      <c r="N144" s="54">
        <f>('Total Expenditures by County'!N144/'Total Expenditures by County'!N$4)</f>
        <v>0</v>
      </c>
      <c r="O144" s="54">
        <f>('Total Expenditures by County'!O144/'Total Expenditures by County'!O$4)</f>
        <v>2.4750268441089385</v>
      </c>
      <c r="P144" s="54">
        <f>('Total Expenditures by County'!P144/'Total Expenditures by County'!P$4)</f>
        <v>0</v>
      </c>
      <c r="Q144" s="54">
        <f>('Total Expenditures by County'!Q144/'Total Expenditures by County'!Q$4)</f>
        <v>0</v>
      </c>
      <c r="R144" s="54">
        <f>('Total Expenditures by County'!R144/'Total Expenditures by County'!R$4)</f>
        <v>1.9939859628552514</v>
      </c>
      <c r="S144" s="54">
        <f>('Total Expenditures by County'!S144/'Total Expenditures by County'!S$4)</f>
        <v>0.228818194538077</v>
      </c>
      <c r="T144" s="54">
        <f>('Total Expenditures by County'!T144/'Total Expenditures by County'!T$4)</f>
        <v>0</v>
      </c>
      <c r="U144" s="54">
        <f>('Total Expenditures by County'!U144/'Total Expenditures by County'!U$4)</f>
        <v>1.5144719468488672</v>
      </c>
      <c r="V144" s="54">
        <f>('Total Expenditures by County'!V144/'Total Expenditures by County'!V$4)</f>
        <v>1.3018309598668394</v>
      </c>
      <c r="W144" s="54">
        <f>('Total Expenditures by County'!W144/'Total Expenditures by County'!W$4)</f>
        <v>0</v>
      </c>
      <c r="X144" s="54">
        <f>('Total Expenditures by County'!X144/'Total Expenditures by County'!X$4)</f>
        <v>1.5865647187329328</v>
      </c>
      <c r="Y144" s="54">
        <f>('Total Expenditures by County'!Y144/'Total Expenditures by County'!Y$4)</f>
        <v>0</v>
      </c>
      <c r="Z144" s="54">
        <f>('Total Expenditures by County'!Z144/'Total Expenditures by County'!Z$4)</f>
        <v>8.0488786448615224E-3</v>
      </c>
      <c r="AA144" s="54">
        <f>('Total Expenditures by County'!AA144/'Total Expenditures by County'!AA$4)</f>
        <v>0</v>
      </c>
      <c r="AB144" s="54">
        <f>('Total Expenditures by County'!AB144/'Total Expenditures by County'!AB$4)</f>
        <v>0.41357173174872663</v>
      </c>
      <c r="AC144" s="54">
        <f>('Total Expenditures by County'!AC144/'Total Expenditures by County'!AC$4)</f>
        <v>2.6994949494949494</v>
      </c>
      <c r="AD144" s="54">
        <f>('Total Expenditures by County'!AD144/'Total Expenditures by County'!AD$4)</f>
        <v>5.4633183273150188</v>
      </c>
      <c r="AE144" s="54">
        <f>('Total Expenditures by County'!AE144/'Total Expenditures by County'!AE$4)</f>
        <v>5.4288249725948741E-3</v>
      </c>
      <c r="AF144" s="54">
        <f>('Total Expenditures by County'!AF144/'Total Expenditures by County'!AF$4)</f>
        <v>0</v>
      </c>
      <c r="AG144" s="54">
        <f>('Total Expenditures by County'!AG144/'Total Expenditures by County'!AG$4)</f>
        <v>4.7328288824938118</v>
      </c>
      <c r="AH144" s="54">
        <f>('Total Expenditures by County'!AH144/'Total Expenditures by County'!AH$4)</f>
        <v>0</v>
      </c>
      <c r="AI144" s="54">
        <f>('Total Expenditures by County'!AI144/'Total Expenditures by County'!AI$4)</f>
        <v>0.78710324927863506</v>
      </c>
      <c r="AJ144" s="54">
        <f>('Total Expenditures by County'!AJ144/'Total Expenditures by County'!AJ$4)</f>
        <v>0</v>
      </c>
      <c r="AK144" s="54">
        <f>('Total Expenditures by County'!AK144/'Total Expenditures by County'!AK$4)</f>
        <v>0</v>
      </c>
      <c r="AL144" s="54">
        <f>('Total Expenditures by County'!AL144/'Total Expenditures by County'!AL$4)</f>
        <v>0.65347772683513394</v>
      </c>
      <c r="AM144" s="54">
        <f>('Total Expenditures by County'!AM144/'Total Expenditures by County'!AM$4)</f>
        <v>2.0877451625641701</v>
      </c>
      <c r="AN144" s="54">
        <f>('Total Expenditures by County'!AN144/'Total Expenditures by County'!AN$4)</f>
        <v>0</v>
      </c>
      <c r="AO144" s="54">
        <f>('Total Expenditures by County'!AO144/'Total Expenditures by County'!AO$4)</f>
        <v>4.5262997562956944</v>
      </c>
      <c r="AP144" s="54">
        <f>('Total Expenditures by County'!AP144/'Total Expenditures by County'!AP$4)</f>
        <v>0.52725355166839705</v>
      </c>
      <c r="AQ144" s="54">
        <f>('Total Expenditures by County'!AQ144/'Total Expenditures by County'!AQ$4)</f>
        <v>0</v>
      </c>
      <c r="AR144" s="54">
        <f>('Total Expenditures by County'!AR144/'Total Expenditures by County'!AR$4)</f>
        <v>0</v>
      </c>
      <c r="AS144" s="54">
        <f>('Total Expenditures by County'!AS144/'Total Expenditures by County'!AS$4)</f>
        <v>1.987082976373564</v>
      </c>
      <c r="AT144" s="54">
        <f>('Total Expenditures by County'!AT144/'Total Expenditures by County'!AT$4)</f>
        <v>0</v>
      </c>
      <c r="AU144" s="54">
        <f>('Total Expenditures by County'!AU144/'Total Expenditures by County'!AU$4)</f>
        <v>8.7779315378883496</v>
      </c>
      <c r="AV144" s="54">
        <f>('Total Expenditures by County'!AV144/'Total Expenditures by County'!AV$4)</f>
        <v>0</v>
      </c>
      <c r="AW144" s="54">
        <f>('Total Expenditures by County'!AW144/'Total Expenditures by County'!AW$4)</f>
        <v>0.1180722891566265</v>
      </c>
      <c r="AX144" s="54">
        <f>('Total Expenditures by County'!AX144/'Total Expenditures by County'!AX$4)</f>
        <v>2.0663432483226107</v>
      </c>
      <c r="AY144" s="54">
        <f>('Total Expenditures by County'!AY144/'Total Expenditures by County'!AY$4)</f>
        <v>9.8761758152035242</v>
      </c>
      <c r="AZ144" s="54">
        <f>('Total Expenditures by County'!AZ144/'Total Expenditures by County'!AZ$4)</f>
        <v>0</v>
      </c>
      <c r="BA144" s="54">
        <f>('Total Expenditures by County'!BA144/'Total Expenditures by County'!BA$4)</f>
        <v>6.3896603079887342</v>
      </c>
      <c r="BB144" s="54">
        <f>('Total Expenditures by County'!BB144/'Total Expenditures by County'!BB$4)</f>
        <v>11.126500405172704</v>
      </c>
      <c r="BC144" s="54">
        <f>('Total Expenditures by County'!BC144/'Total Expenditures by County'!BC$4)</f>
        <v>1.9304425660711648</v>
      </c>
      <c r="BD144" s="54">
        <f>('Total Expenditures by County'!BD144/'Total Expenditures by County'!BD$4)</f>
        <v>0.71879236483921694</v>
      </c>
      <c r="BE144" s="54">
        <f>('Total Expenditures by County'!BE144/'Total Expenditures by County'!BE$4)</f>
        <v>0</v>
      </c>
      <c r="BF144" s="54">
        <f>('Total Expenditures by County'!BF144/'Total Expenditures by County'!BF$4)</f>
        <v>3.7550481380109066</v>
      </c>
      <c r="BG144" s="54">
        <f>('Total Expenditures by County'!BG144/'Total Expenditures by County'!BG$4)</f>
        <v>3.5776038345682815</v>
      </c>
      <c r="BH144" s="54">
        <f>('Total Expenditures by County'!BH144/'Total Expenditures by County'!BH$4)</f>
        <v>0.967254469686055</v>
      </c>
      <c r="BI144" s="54">
        <f>('Total Expenditures by County'!BI144/'Total Expenditures by County'!BI$4)</f>
        <v>0.58917191264475011</v>
      </c>
      <c r="BJ144" s="54">
        <f>('Total Expenditures by County'!BJ144/'Total Expenditures by County'!BJ$4)</f>
        <v>1.7476097877167396</v>
      </c>
      <c r="BK144" s="54">
        <f>('Total Expenditures by County'!BK144/'Total Expenditures by County'!BK$4)</f>
        <v>0.76057002148058883</v>
      </c>
      <c r="BL144" s="54">
        <f>('Total Expenditures by County'!BL144/'Total Expenditures by County'!BL$4)</f>
        <v>0</v>
      </c>
      <c r="BM144" s="54">
        <f>('Total Expenditures by County'!BM144/'Total Expenditures by County'!BM$4)</f>
        <v>0.41339891000930479</v>
      </c>
      <c r="BN144" s="54">
        <f>('Total Expenditures by County'!BN144/'Total Expenditures by County'!BN$4)</f>
        <v>4.3267043903859097E-2</v>
      </c>
      <c r="BO144" s="54">
        <f>('Total Expenditures by County'!BO144/'Total Expenditures by County'!BO$4)</f>
        <v>0.71872557412439053</v>
      </c>
      <c r="BP144" s="54">
        <f>('Total Expenditures by County'!BP144/'Total Expenditures by County'!BP$4)</f>
        <v>0</v>
      </c>
      <c r="BQ144" s="55">
        <f>('Total Expenditures by County'!BQ144/'Total Expenditures by County'!BQ$4)</f>
        <v>0</v>
      </c>
    </row>
    <row r="145" spans="1:69" x14ac:dyDescent="0.25">
      <c r="A145" s="10"/>
      <c r="B145" s="11">
        <v>713</v>
      </c>
      <c r="C145" s="12" t="s">
        <v>222</v>
      </c>
      <c r="D145" s="54">
        <f>('Total Expenditures by County'!D145/'Total Expenditures by County'!D$4)</f>
        <v>5.0552989649615387</v>
      </c>
      <c r="E145" s="54">
        <f>('Total Expenditures by County'!E145/'Total Expenditures by County'!E$4)</f>
        <v>0</v>
      </c>
      <c r="F145" s="54">
        <f>('Total Expenditures by County'!F145/'Total Expenditures by County'!F$4)</f>
        <v>3.5293499298174016</v>
      </c>
      <c r="G145" s="54">
        <f>('Total Expenditures by County'!G145/'Total Expenditures by County'!G$4)</f>
        <v>0.17881783910662211</v>
      </c>
      <c r="H145" s="54">
        <f>('Total Expenditures by County'!H145/'Total Expenditures by County'!H$4)</f>
        <v>2.5361016598680375</v>
      </c>
      <c r="I145" s="54">
        <f>('Total Expenditures by County'!I145/'Total Expenditures by County'!I$4)</f>
        <v>3.2699842101061063</v>
      </c>
      <c r="J145" s="54">
        <f>('Total Expenditures by County'!J145/'Total Expenditures by County'!J$4)</f>
        <v>2.6431695948368592</v>
      </c>
      <c r="K145" s="54">
        <f>('Total Expenditures by County'!K145/'Total Expenditures by County'!K$4)</f>
        <v>13.41168603518795</v>
      </c>
      <c r="L145" s="54">
        <f>('Total Expenditures by County'!L145/'Total Expenditures by County'!L$4)</f>
        <v>0</v>
      </c>
      <c r="M145" s="54">
        <f>('Total Expenditures by County'!M145/'Total Expenditures by County'!M$4)</f>
        <v>3.7956762938988229</v>
      </c>
      <c r="N145" s="54">
        <f>('Total Expenditures by County'!N145/'Total Expenditures by County'!N$4)</f>
        <v>6.1459463541732227</v>
      </c>
      <c r="O145" s="54">
        <f>('Total Expenditures by County'!O145/'Total Expenditures by County'!O$4)</f>
        <v>0.92436468942179417</v>
      </c>
      <c r="P145" s="54">
        <f>('Total Expenditures by County'!P145/'Total Expenditures by County'!P$4)</f>
        <v>0</v>
      </c>
      <c r="Q145" s="54">
        <f>('Total Expenditures by County'!Q145/'Total Expenditures by County'!Q$4)</f>
        <v>1.2787930025362555</v>
      </c>
      <c r="R145" s="54">
        <f>('Total Expenditures by County'!R145/'Total Expenditures by County'!R$4)</f>
        <v>3.9327521301087205</v>
      </c>
      <c r="S145" s="54">
        <f>('Total Expenditures by County'!S145/'Total Expenditures by County'!S$4)</f>
        <v>0.48918172914255187</v>
      </c>
      <c r="T145" s="54">
        <f>('Total Expenditures by County'!T145/'Total Expenditures by County'!T$4)</f>
        <v>0</v>
      </c>
      <c r="U145" s="54">
        <f>('Total Expenditures by County'!U145/'Total Expenditures by County'!U$4)</f>
        <v>2.8271749837570472</v>
      </c>
      <c r="V145" s="54">
        <f>('Total Expenditures by County'!V145/'Total Expenditures by County'!V$4)</f>
        <v>0</v>
      </c>
      <c r="W145" s="54">
        <f>('Total Expenditures by County'!W145/'Total Expenditures by County'!W$4)</f>
        <v>0</v>
      </c>
      <c r="X145" s="54">
        <f>('Total Expenditures by County'!X145/'Total Expenditures by County'!X$4)</f>
        <v>0</v>
      </c>
      <c r="Y145" s="54">
        <f>('Total Expenditures by County'!Y145/'Total Expenditures by County'!Y$4)</f>
        <v>0</v>
      </c>
      <c r="Z145" s="54">
        <f>('Total Expenditures by County'!Z145/'Total Expenditures by County'!Z$4)</f>
        <v>0.89916950206709834</v>
      </c>
      <c r="AA145" s="54">
        <f>('Total Expenditures by County'!AA145/'Total Expenditures by County'!AA$4)</f>
        <v>0</v>
      </c>
      <c r="AB145" s="54">
        <f>('Total Expenditures by County'!AB145/'Total Expenditures by County'!AB$4)</f>
        <v>2.2570033955857385</v>
      </c>
      <c r="AC145" s="54">
        <f>('Total Expenditures by County'!AC145/'Total Expenditures by County'!AC$4)</f>
        <v>4.5724512069851055</v>
      </c>
      <c r="AD145" s="54">
        <f>('Total Expenditures by County'!AD145/'Total Expenditures by County'!AD$4)</f>
        <v>10.459345002324254</v>
      </c>
      <c r="AE145" s="54">
        <f>('Total Expenditures by County'!AE145/'Total Expenditures by County'!AE$4)</f>
        <v>0</v>
      </c>
      <c r="AF145" s="54">
        <f>('Total Expenditures by County'!AF145/'Total Expenditures by County'!AF$4)</f>
        <v>4.3783748452434965</v>
      </c>
      <c r="AG145" s="54">
        <f>('Total Expenditures by County'!AG145/'Total Expenditures by County'!AG$4)</f>
        <v>0.16838059205892414</v>
      </c>
      <c r="AH145" s="54">
        <f>('Total Expenditures by County'!AH145/'Total Expenditures by County'!AH$4)</f>
        <v>0</v>
      </c>
      <c r="AI145" s="54">
        <f>('Total Expenditures by County'!AI145/'Total Expenditures by County'!AI$4)</f>
        <v>3.8389160707564924</v>
      </c>
      <c r="AJ145" s="54">
        <f>('Total Expenditures by County'!AJ145/'Total Expenditures by County'!AJ$4)</f>
        <v>4.5472764117908726</v>
      </c>
      <c r="AK145" s="54">
        <f>('Total Expenditures by County'!AK145/'Total Expenditures by County'!AK$4)</f>
        <v>2.0070325894270913</v>
      </c>
      <c r="AL145" s="54">
        <f>('Total Expenditures by County'!AL145/'Total Expenditures by County'!AL$4)</f>
        <v>2.0428422306730454</v>
      </c>
      <c r="AM145" s="54">
        <f>('Total Expenditures by County'!AM145/'Total Expenditures by County'!AM$4)</f>
        <v>1.8031064894037121</v>
      </c>
      <c r="AN145" s="54">
        <f>('Total Expenditures by County'!AN145/'Total Expenditures by County'!AN$4)</f>
        <v>0</v>
      </c>
      <c r="AO145" s="54">
        <f>('Total Expenditures by County'!AO145/'Total Expenditures by County'!AO$4)</f>
        <v>0</v>
      </c>
      <c r="AP145" s="54">
        <f>('Total Expenditures by County'!AP145/'Total Expenditures by County'!AP$4)</f>
        <v>6.960080692854608</v>
      </c>
      <c r="AQ145" s="54">
        <f>('Total Expenditures by County'!AQ145/'Total Expenditures by County'!AQ$4)</f>
        <v>0.37504509290778748</v>
      </c>
      <c r="AR145" s="54">
        <f>('Total Expenditures by County'!AR145/'Total Expenditures by County'!AR$4)</f>
        <v>5.7345720585003441</v>
      </c>
      <c r="AS145" s="54">
        <f>('Total Expenditures by County'!AS145/'Total Expenditures by County'!AS$4)</f>
        <v>2.0645351609673526</v>
      </c>
      <c r="AT145" s="54">
        <f>('Total Expenditures by County'!AT145/'Total Expenditures by County'!AT$4)</f>
        <v>5.1248832101731523</v>
      </c>
      <c r="AU145" s="54">
        <f>('Total Expenditures by County'!AU145/'Total Expenditures by County'!AU$4)</f>
        <v>0.81318146565489136</v>
      </c>
      <c r="AV145" s="54">
        <f>('Total Expenditures by County'!AV145/'Total Expenditures by County'!AV$4)</f>
        <v>4.7882014830183284</v>
      </c>
      <c r="AW145" s="54">
        <f>('Total Expenditures by County'!AW145/'Total Expenditures by County'!AW$4)</f>
        <v>0</v>
      </c>
      <c r="AX145" s="54">
        <f>('Total Expenditures by County'!AX145/'Total Expenditures by County'!AX$4)</f>
        <v>2.7626459479585255</v>
      </c>
      <c r="AY145" s="54">
        <f>('Total Expenditures by County'!AY145/'Total Expenditures by County'!AY$4)</f>
        <v>7.8071875691030632</v>
      </c>
      <c r="AZ145" s="54">
        <f>('Total Expenditures by County'!AZ145/'Total Expenditures by County'!AZ$4)</f>
        <v>2.6910158780314402</v>
      </c>
      <c r="BA145" s="54">
        <f>('Total Expenditures by County'!BA145/'Total Expenditures by County'!BA$4)</f>
        <v>8.1258570944069515</v>
      </c>
      <c r="BB145" s="54">
        <f>('Total Expenditures by County'!BB145/'Total Expenditures by County'!BB$4)</f>
        <v>14.53248134517338</v>
      </c>
      <c r="BC145" s="54">
        <f>('Total Expenditures by County'!BC145/'Total Expenditures by County'!BC$4)</f>
        <v>5.6884578473350063</v>
      </c>
      <c r="BD145" s="54">
        <f>('Total Expenditures by County'!BD145/'Total Expenditures by County'!BD$4)</f>
        <v>0</v>
      </c>
      <c r="BE145" s="54">
        <f>('Total Expenditures by County'!BE145/'Total Expenditures by County'!BE$4)</f>
        <v>0</v>
      </c>
      <c r="BF145" s="54">
        <f>('Total Expenditures by County'!BF145/'Total Expenditures by County'!BF$4)</f>
        <v>3.1910397893675611</v>
      </c>
      <c r="BG145" s="54">
        <f>('Total Expenditures by County'!BG145/'Total Expenditures by County'!BG$4)</f>
        <v>0</v>
      </c>
      <c r="BH145" s="54">
        <f>('Total Expenditures by County'!BH145/'Total Expenditures by County'!BH$4)</f>
        <v>8.4764928629096925</v>
      </c>
      <c r="BI145" s="54">
        <f>('Total Expenditures by County'!BI145/'Total Expenditures by County'!BI$4)</f>
        <v>2.2984330069169192</v>
      </c>
      <c r="BJ145" s="54">
        <f>('Total Expenditures by County'!BJ145/'Total Expenditures by County'!BJ$4)</f>
        <v>0.92243288499972997</v>
      </c>
      <c r="BK145" s="54">
        <f>('Total Expenditures by County'!BK145/'Total Expenditures by County'!BK$4)</f>
        <v>0</v>
      </c>
      <c r="BL145" s="54">
        <f>('Total Expenditures by County'!BL145/'Total Expenditures by County'!BL$4)</f>
        <v>0</v>
      </c>
      <c r="BM145" s="54">
        <f>('Total Expenditures by County'!BM145/'Total Expenditures by County'!BM$4)</f>
        <v>1.0240595507111525</v>
      </c>
      <c r="BN145" s="54">
        <f>('Total Expenditures by County'!BN145/'Total Expenditures by County'!BN$4)</f>
        <v>5.9120952432937299</v>
      </c>
      <c r="BO145" s="54">
        <f>('Total Expenditures by County'!BO145/'Total Expenditures by County'!BO$4)</f>
        <v>2.3231845758737486</v>
      </c>
      <c r="BP145" s="54">
        <f>('Total Expenditures by County'!BP145/'Total Expenditures by County'!BP$4)</f>
        <v>0</v>
      </c>
      <c r="BQ145" s="55">
        <f>('Total Expenditures by County'!BQ145/'Total Expenditures by County'!BQ$4)</f>
        <v>0</v>
      </c>
    </row>
    <row r="146" spans="1:69" x14ac:dyDescent="0.25">
      <c r="A146" s="10"/>
      <c r="B146" s="11">
        <v>714</v>
      </c>
      <c r="C146" s="12" t="s">
        <v>223</v>
      </c>
      <c r="D146" s="54">
        <f>('Total Expenditures by County'!D146/'Total Expenditures by County'!D$4)</f>
        <v>0.30457211210978385</v>
      </c>
      <c r="E146" s="54">
        <f>('Total Expenditures by County'!E146/'Total Expenditures by County'!E$4)</f>
        <v>0</v>
      </c>
      <c r="F146" s="54">
        <f>('Total Expenditures by County'!F146/'Total Expenditures by County'!F$4)</f>
        <v>0.63691171832971605</v>
      </c>
      <c r="G146" s="54">
        <f>('Total Expenditures by County'!G146/'Total Expenditures by County'!G$4)</f>
        <v>0.30098157763710082</v>
      </c>
      <c r="H146" s="54">
        <f>('Total Expenditures by County'!H146/'Total Expenditures by County'!H$4)</f>
        <v>0</v>
      </c>
      <c r="I146" s="54">
        <f>('Total Expenditures by County'!I146/'Total Expenditures by County'!I$4)</f>
        <v>0</v>
      </c>
      <c r="J146" s="54">
        <f>('Total Expenditures by County'!J146/'Total Expenditures by County'!J$4)</f>
        <v>0</v>
      </c>
      <c r="K146" s="54">
        <f>('Total Expenditures by County'!K146/'Total Expenditures by County'!K$4)</f>
        <v>0.28313315587872495</v>
      </c>
      <c r="L146" s="54">
        <f>('Total Expenditures by County'!L146/'Total Expenditures by County'!L$4)</f>
        <v>0.26392731933501717</v>
      </c>
      <c r="M146" s="54">
        <f>('Total Expenditures by County'!M146/'Total Expenditures by County'!M$4)</f>
        <v>3.4140417278317209E-2</v>
      </c>
      <c r="N146" s="54">
        <f>('Total Expenditures by County'!N146/'Total Expenditures by County'!N$4)</f>
        <v>0</v>
      </c>
      <c r="O146" s="54">
        <f>('Total Expenditures by County'!O146/'Total Expenditures by County'!O$4)</f>
        <v>0</v>
      </c>
      <c r="P146" s="54">
        <f>('Total Expenditures by County'!P146/'Total Expenditures by County'!P$4)</f>
        <v>0.28982395878059253</v>
      </c>
      <c r="Q146" s="54">
        <f>('Total Expenditures by County'!Q146/'Total Expenditures by County'!Q$4)</f>
        <v>1.033751707095012</v>
      </c>
      <c r="R146" s="54">
        <f>('Total Expenditures by County'!R146/'Total Expenditures by County'!R$4)</f>
        <v>0.16563303834031018</v>
      </c>
      <c r="S146" s="54">
        <f>('Total Expenditures by County'!S146/'Total Expenditures by County'!S$4)</f>
        <v>0.2882328249615223</v>
      </c>
      <c r="T146" s="54">
        <f>('Total Expenditures by County'!T146/'Total Expenditures by County'!T$4)</f>
        <v>0</v>
      </c>
      <c r="U146" s="54">
        <f>('Total Expenditures by County'!U146/'Total Expenditures by County'!U$4)</f>
        <v>7.2118709785593024E-2</v>
      </c>
      <c r="V146" s="54">
        <f>('Total Expenditures by County'!V146/'Total Expenditures by County'!V$4)</f>
        <v>0</v>
      </c>
      <c r="W146" s="54">
        <f>('Total Expenditures by County'!W146/'Total Expenditures by County'!W$4)</f>
        <v>0</v>
      </c>
      <c r="X146" s="54">
        <f>('Total Expenditures by County'!X146/'Total Expenditures by County'!X$4)</f>
        <v>0</v>
      </c>
      <c r="Y146" s="54">
        <f>('Total Expenditures by County'!Y146/'Total Expenditures by County'!Y$4)</f>
        <v>0</v>
      </c>
      <c r="Z146" s="54">
        <f>('Total Expenditures by County'!Z146/'Total Expenditures by County'!Z$4)</f>
        <v>0.45768850839644387</v>
      </c>
      <c r="AA146" s="54">
        <f>('Total Expenditures by County'!AA146/'Total Expenditures by County'!AA$4)</f>
        <v>0</v>
      </c>
      <c r="AB146" s="54">
        <f>('Total Expenditures by County'!AB146/'Total Expenditures by County'!AB$4)</f>
        <v>0.16333297962648557</v>
      </c>
      <c r="AC146" s="54">
        <f>('Total Expenditures by County'!AC146/'Total Expenditures by County'!AC$4)</f>
        <v>4.9970039376819035E-2</v>
      </c>
      <c r="AD146" s="54">
        <f>('Total Expenditures by County'!AD146/'Total Expenditures by County'!AD$4)</f>
        <v>0.53269332400096858</v>
      </c>
      <c r="AE146" s="54">
        <f>('Total Expenditures by County'!AE146/'Total Expenditures by County'!AE$4)</f>
        <v>0</v>
      </c>
      <c r="AF146" s="54">
        <f>('Total Expenditures by County'!AF146/'Total Expenditures by County'!AF$4)</f>
        <v>0.97507747437386094</v>
      </c>
      <c r="AG146" s="54">
        <f>('Total Expenditures by County'!AG146/'Total Expenditures by County'!AG$4)</f>
        <v>0</v>
      </c>
      <c r="AH146" s="54">
        <f>('Total Expenditures by County'!AH146/'Total Expenditures by County'!AH$4)</f>
        <v>0</v>
      </c>
      <c r="AI146" s="54">
        <f>('Total Expenditures by County'!AI146/'Total Expenditures by County'!AI$4)</f>
        <v>1.5305482373604316E-2</v>
      </c>
      <c r="AJ146" s="54">
        <f>('Total Expenditures by County'!AJ146/'Total Expenditures by County'!AJ$4)</f>
        <v>0.88973336324268015</v>
      </c>
      <c r="AK146" s="54">
        <f>('Total Expenditures by County'!AK146/'Total Expenditures by County'!AK$4)</f>
        <v>0.36206005365443489</v>
      </c>
      <c r="AL146" s="54">
        <f>('Total Expenditures by County'!AL146/'Total Expenditures by County'!AL$4)</f>
        <v>5.3634858047072971E-2</v>
      </c>
      <c r="AM146" s="54">
        <f>('Total Expenditures by County'!AM146/'Total Expenditures by County'!AM$4)</f>
        <v>0.17127813610635778</v>
      </c>
      <c r="AN146" s="54">
        <f>('Total Expenditures by County'!AN146/'Total Expenditures by County'!AN$4)</f>
        <v>0</v>
      </c>
      <c r="AO146" s="54">
        <f>('Total Expenditures by County'!AO146/'Total Expenditures by County'!AO$4)</f>
        <v>0</v>
      </c>
      <c r="AP146" s="54">
        <f>('Total Expenditures by County'!AP146/'Total Expenditures by County'!AP$4)</f>
        <v>0.8005414569397169</v>
      </c>
      <c r="AQ146" s="54">
        <f>('Total Expenditures by County'!AQ146/'Total Expenditures by County'!AQ$4)</f>
        <v>0.73391249024353444</v>
      </c>
      <c r="AR146" s="54">
        <f>('Total Expenditures by County'!AR146/'Total Expenditures by County'!AR$4)</f>
        <v>0</v>
      </c>
      <c r="AS146" s="54">
        <f>('Total Expenditures by County'!AS146/'Total Expenditures by County'!AS$4)</f>
        <v>0.72991463930720557</v>
      </c>
      <c r="AT146" s="54">
        <f>('Total Expenditures by County'!AT146/'Total Expenditures by County'!AT$4)</f>
        <v>0.80406003907150569</v>
      </c>
      <c r="AU146" s="54">
        <f>('Total Expenditures by County'!AU146/'Total Expenditures by County'!AU$4)</f>
        <v>0.13365470886114447</v>
      </c>
      <c r="AV146" s="54">
        <f>('Total Expenditures by County'!AV146/'Total Expenditures by County'!AV$4)</f>
        <v>0.40852867856821512</v>
      </c>
      <c r="AW146" s="54">
        <f>('Total Expenditures by County'!AW146/'Total Expenditures by County'!AW$4)</f>
        <v>0.34362504964914603</v>
      </c>
      <c r="AX146" s="54">
        <f>('Total Expenditures by County'!AX146/'Total Expenditures by County'!AX$4)</f>
        <v>0.17865189752711472</v>
      </c>
      <c r="AY146" s="54">
        <f>('Total Expenditures by County'!AY146/'Total Expenditures by County'!AY$4)</f>
        <v>0.38297130415553932</v>
      </c>
      <c r="AZ146" s="54">
        <f>('Total Expenditures by County'!AZ146/'Total Expenditures by County'!AZ$4)</f>
        <v>0.35262737972983649</v>
      </c>
      <c r="BA146" s="54">
        <f>('Total Expenditures by County'!BA146/'Total Expenditures by County'!BA$4)</f>
        <v>0.42256781797895293</v>
      </c>
      <c r="BB146" s="54">
        <f>('Total Expenditures by County'!BB146/'Total Expenditures by County'!BB$4)</f>
        <v>0.62256474322179833</v>
      </c>
      <c r="BC146" s="54">
        <f>('Total Expenditures by County'!BC146/'Total Expenditures by County'!BC$4)</f>
        <v>0.40996604163590727</v>
      </c>
      <c r="BD146" s="54">
        <f>('Total Expenditures by County'!BD146/'Total Expenditures by County'!BD$4)</f>
        <v>0.13863131066644976</v>
      </c>
      <c r="BE146" s="54">
        <f>('Total Expenditures by County'!BE146/'Total Expenditures by County'!BE$4)</f>
        <v>0</v>
      </c>
      <c r="BF146" s="54">
        <f>('Total Expenditures by County'!BF146/'Total Expenditures by County'!BF$4)</f>
        <v>0</v>
      </c>
      <c r="BG146" s="54">
        <f>('Total Expenditures by County'!BG146/'Total Expenditures by County'!BG$4)</f>
        <v>0.34800612710069406</v>
      </c>
      <c r="BH146" s="54">
        <f>('Total Expenditures by County'!BH146/'Total Expenditures by County'!BH$4)</f>
        <v>0.66101879211780346</v>
      </c>
      <c r="BI146" s="54">
        <f>('Total Expenditures by County'!BI146/'Total Expenditures by County'!BI$4)</f>
        <v>0.35216056578845106</v>
      </c>
      <c r="BJ146" s="54">
        <f>('Total Expenditures by County'!BJ146/'Total Expenditures by County'!BJ$4)</f>
        <v>0.18515367579538702</v>
      </c>
      <c r="BK146" s="54">
        <f>('Total Expenditures by County'!BK146/'Total Expenditures by County'!BK$4)</f>
        <v>0</v>
      </c>
      <c r="BL146" s="54">
        <f>('Total Expenditures by County'!BL146/'Total Expenditures by County'!BL$4)</f>
        <v>0</v>
      </c>
      <c r="BM146" s="54">
        <f>('Total Expenditures by County'!BM146/'Total Expenditures by County'!BM$4)</f>
        <v>4.732154725508441E-2</v>
      </c>
      <c r="BN146" s="54">
        <f>('Total Expenditures by County'!BN146/'Total Expenditures by County'!BN$4)</f>
        <v>1.8211782496275137</v>
      </c>
      <c r="BO146" s="54">
        <f>('Total Expenditures by County'!BO146/'Total Expenditures by County'!BO$4)</f>
        <v>0.3109762906167417</v>
      </c>
      <c r="BP146" s="54">
        <f>('Total Expenditures by County'!BP146/'Total Expenditures by County'!BP$4)</f>
        <v>0</v>
      </c>
      <c r="BQ146" s="55">
        <f>('Total Expenditures by County'!BQ146/'Total Expenditures by County'!BQ$4)</f>
        <v>0</v>
      </c>
    </row>
    <row r="147" spans="1:69" x14ac:dyDescent="0.25">
      <c r="A147" s="10"/>
      <c r="B147" s="11">
        <v>715</v>
      </c>
      <c r="C147" s="12" t="s">
        <v>224</v>
      </c>
      <c r="D147" s="54">
        <f>('Total Expenditures by County'!D147/'Total Expenditures by County'!D$4)</f>
        <v>0</v>
      </c>
      <c r="E147" s="54">
        <f>('Total Expenditures by County'!E147/'Total Expenditures by County'!E$4)</f>
        <v>0</v>
      </c>
      <c r="F147" s="54">
        <f>('Total Expenditures by County'!F147/'Total Expenditures by County'!F$4)</f>
        <v>5.3944756710631273E-2</v>
      </c>
      <c r="G147" s="54">
        <f>('Total Expenditures by County'!G147/'Total Expenditures by County'!G$4)</f>
        <v>0</v>
      </c>
      <c r="H147" s="54">
        <f>('Total Expenditures by County'!H147/'Total Expenditures by County'!H$4)</f>
        <v>0</v>
      </c>
      <c r="I147" s="54">
        <f>('Total Expenditures by County'!I147/'Total Expenditures by County'!I$4)</f>
        <v>0</v>
      </c>
      <c r="J147" s="54">
        <f>('Total Expenditures by County'!J147/'Total Expenditures by County'!J$4)</f>
        <v>0</v>
      </c>
      <c r="K147" s="54">
        <f>('Total Expenditures by County'!K147/'Total Expenditures by County'!K$4)</f>
        <v>0</v>
      </c>
      <c r="L147" s="54">
        <f>('Total Expenditures by County'!L147/'Total Expenditures by County'!L$4)</f>
        <v>0</v>
      </c>
      <c r="M147" s="54">
        <f>('Total Expenditures by County'!M147/'Total Expenditures by County'!M$4)</f>
        <v>0</v>
      </c>
      <c r="N147" s="54">
        <f>('Total Expenditures by County'!N147/'Total Expenditures by County'!N$4)</f>
        <v>0</v>
      </c>
      <c r="O147" s="54">
        <f>('Total Expenditures by County'!O147/'Total Expenditures by County'!O$4)</f>
        <v>0</v>
      </c>
      <c r="P147" s="54">
        <f>('Total Expenditures by County'!P147/'Total Expenditures by County'!P$4)</f>
        <v>0</v>
      </c>
      <c r="Q147" s="54">
        <f>('Total Expenditures by County'!Q147/'Total Expenditures by County'!Q$4)</f>
        <v>0</v>
      </c>
      <c r="R147" s="54">
        <f>('Total Expenditures by County'!R147/'Total Expenditures by County'!R$4)</f>
        <v>0</v>
      </c>
      <c r="S147" s="54">
        <f>('Total Expenditures by County'!S147/'Total Expenditures by County'!S$4)</f>
        <v>0</v>
      </c>
      <c r="T147" s="54">
        <f>('Total Expenditures by County'!T147/'Total Expenditures by County'!T$4)</f>
        <v>0</v>
      </c>
      <c r="U147" s="54">
        <f>('Total Expenditures by County'!U147/'Total Expenditures by County'!U$4)</f>
        <v>0</v>
      </c>
      <c r="V147" s="54">
        <f>('Total Expenditures by County'!V147/'Total Expenditures by County'!V$4)</f>
        <v>0</v>
      </c>
      <c r="W147" s="54">
        <f>('Total Expenditures by County'!W147/'Total Expenditures by County'!W$4)</f>
        <v>0</v>
      </c>
      <c r="X147" s="54">
        <f>('Total Expenditures by County'!X147/'Total Expenditures by County'!X$4)</f>
        <v>0</v>
      </c>
      <c r="Y147" s="54">
        <f>('Total Expenditures by County'!Y147/'Total Expenditures by County'!Y$4)</f>
        <v>0</v>
      </c>
      <c r="Z147" s="54">
        <f>('Total Expenditures by County'!Z147/'Total Expenditures by County'!Z$4)</f>
        <v>0</v>
      </c>
      <c r="AA147" s="54">
        <f>('Total Expenditures by County'!AA147/'Total Expenditures by County'!AA$4)</f>
        <v>0</v>
      </c>
      <c r="AB147" s="54">
        <f>('Total Expenditures by County'!AB147/'Total Expenditures by County'!AB$4)</f>
        <v>0</v>
      </c>
      <c r="AC147" s="54">
        <f>('Total Expenditures by County'!AC147/'Total Expenditures by County'!AC$4)</f>
        <v>0</v>
      </c>
      <c r="AD147" s="54">
        <f>('Total Expenditures by County'!AD147/'Total Expenditures by County'!AD$4)</f>
        <v>0</v>
      </c>
      <c r="AE147" s="54">
        <f>('Total Expenditures by County'!AE147/'Total Expenditures by County'!AE$4)</f>
        <v>0.21694419794331055</v>
      </c>
      <c r="AF147" s="54">
        <f>('Total Expenditures by County'!AF147/'Total Expenditures by County'!AF$4)</f>
        <v>0</v>
      </c>
      <c r="AG147" s="54">
        <f>('Total Expenditures by County'!AG147/'Total Expenditures by County'!AG$4)</f>
        <v>0</v>
      </c>
      <c r="AH147" s="54">
        <f>('Total Expenditures by County'!AH147/'Total Expenditures by County'!AH$4)</f>
        <v>0</v>
      </c>
      <c r="AI147" s="54">
        <f>('Total Expenditures by County'!AI147/'Total Expenditures by County'!AI$4)</f>
        <v>0</v>
      </c>
      <c r="AJ147" s="54">
        <f>('Total Expenditures by County'!AJ147/'Total Expenditures by County'!AJ$4)</f>
        <v>0</v>
      </c>
      <c r="AK147" s="54">
        <f>('Total Expenditures by County'!AK147/'Total Expenditures by County'!AK$4)</f>
        <v>0</v>
      </c>
      <c r="AL147" s="54">
        <f>('Total Expenditures by County'!AL147/'Total Expenditures by County'!AL$4)</f>
        <v>0</v>
      </c>
      <c r="AM147" s="54">
        <f>('Total Expenditures by County'!AM147/'Total Expenditures by County'!AM$4)</f>
        <v>0</v>
      </c>
      <c r="AN147" s="54">
        <f>('Total Expenditures by County'!AN147/'Total Expenditures by County'!AN$4)</f>
        <v>0</v>
      </c>
      <c r="AO147" s="54">
        <f>('Total Expenditures by County'!AO147/'Total Expenditures by County'!AO$4)</f>
        <v>0</v>
      </c>
      <c r="AP147" s="54">
        <f>('Total Expenditures by County'!AP147/'Total Expenditures by County'!AP$4)</f>
        <v>0</v>
      </c>
      <c r="AQ147" s="54">
        <f>('Total Expenditures by County'!AQ147/'Total Expenditures by County'!AQ$4)</f>
        <v>0</v>
      </c>
      <c r="AR147" s="54">
        <f>('Total Expenditures by County'!AR147/'Total Expenditures by County'!AR$4)</f>
        <v>0</v>
      </c>
      <c r="AS147" s="54">
        <f>('Total Expenditures by County'!AS147/'Total Expenditures by County'!AS$4)</f>
        <v>0</v>
      </c>
      <c r="AT147" s="54">
        <f>('Total Expenditures by County'!AT147/'Total Expenditures by County'!AT$4)</f>
        <v>0</v>
      </c>
      <c r="AU147" s="54">
        <f>('Total Expenditures by County'!AU147/'Total Expenditures by County'!AU$4)</f>
        <v>0</v>
      </c>
      <c r="AV147" s="54">
        <f>('Total Expenditures by County'!AV147/'Total Expenditures by County'!AV$4)</f>
        <v>0.45751803492132381</v>
      </c>
      <c r="AW147" s="54">
        <f>('Total Expenditures by County'!AW147/'Total Expenditures by County'!AW$4)</f>
        <v>0</v>
      </c>
      <c r="AX147" s="54">
        <f>('Total Expenditures by County'!AX147/'Total Expenditures by County'!AX$4)</f>
        <v>0</v>
      </c>
      <c r="AY147" s="54">
        <f>('Total Expenditures by County'!AY147/'Total Expenditures by County'!AY$4)</f>
        <v>0</v>
      </c>
      <c r="AZ147" s="54">
        <f>('Total Expenditures by County'!AZ147/'Total Expenditures by County'!AZ$4)</f>
        <v>0</v>
      </c>
      <c r="BA147" s="54">
        <f>('Total Expenditures by County'!BA147/'Total Expenditures by County'!BA$4)</f>
        <v>0</v>
      </c>
      <c r="BB147" s="54">
        <f>('Total Expenditures by County'!BB147/'Total Expenditures by County'!BB$4)</f>
        <v>0.3534182226424013</v>
      </c>
      <c r="BC147" s="54">
        <f>('Total Expenditures by County'!BC147/'Total Expenditures by County'!BC$4)</f>
        <v>0</v>
      </c>
      <c r="BD147" s="54">
        <f>('Total Expenditures by County'!BD147/'Total Expenditures by County'!BD$4)</f>
        <v>0</v>
      </c>
      <c r="BE147" s="54">
        <f>('Total Expenditures by County'!BE147/'Total Expenditures by County'!BE$4)</f>
        <v>0</v>
      </c>
      <c r="BF147" s="54">
        <f>('Total Expenditures by County'!BF147/'Total Expenditures by County'!BF$4)</f>
        <v>0</v>
      </c>
      <c r="BG147" s="54">
        <f>('Total Expenditures by County'!BG147/'Total Expenditures by County'!BG$4)</f>
        <v>0</v>
      </c>
      <c r="BH147" s="54">
        <f>('Total Expenditures by County'!BH147/'Total Expenditures by County'!BH$4)</f>
        <v>0</v>
      </c>
      <c r="BI147" s="54">
        <f>('Total Expenditures by County'!BI147/'Total Expenditures by County'!BI$4)</f>
        <v>0</v>
      </c>
      <c r="BJ147" s="54">
        <f>('Total Expenditures by County'!BJ147/'Total Expenditures by County'!BJ$4)</f>
        <v>0</v>
      </c>
      <c r="BK147" s="54">
        <f>('Total Expenditures by County'!BK147/'Total Expenditures by County'!BK$4)</f>
        <v>0</v>
      </c>
      <c r="BL147" s="54">
        <f>('Total Expenditures by County'!BL147/'Total Expenditures by County'!BL$4)</f>
        <v>0</v>
      </c>
      <c r="BM147" s="54">
        <f>('Total Expenditures by County'!BM147/'Total Expenditures by County'!BM$4)</f>
        <v>0</v>
      </c>
      <c r="BN147" s="54">
        <f>('Total Expenditures by County'!BN147/'Total Expenditures by County'!BN$4)</f>
        <v>0</v>
      </c>
      <c r="BO147" s="54">
        <f>('Total Expenditures by County'!BO147/'Total Expenditures by County'!BO$4)</f>
        <v>0</v>
      </c>
      <c r="BP147" s="54">
        <f>('Total Expenditures by County'!BP147/'Total Expenditures by County'!BP$4)</f>
        <v>0</v>
      </c>
      <c r="BQ147" s="55">
        <f>('Total Expenditures by County'!BQ147/'Total Expenditures by County'!BQ$4)</f>
        <v>0</v>
      </c>
    </row>
    <row r="148" spans="1:69" x14ac:dyDescent="0.25">
      <c r="A148" s="10"/>
      <c r="B148" s="11">
        <v>719</v>
      </c>
      <c r="C148" s="12" t="s">
        <v>225</v>
      </c>
      <c r="D148" s="54">
        <f>('Total Expenditures by County'!D148/'Total Expenditures by County'!D$4)</f>
        <v>0</v>
      </c>
      <c r="E148" s="54">
        <f>('Total Expenditures by County'!E148/'Total Expenditures by County'!E$4)</f>
        <v>0</v>
      </c>
      <c r="F148" s="54">
        <f>('Total Expenditures by County'!F148/'Total Expenditures by County'!F$4)</f>
        <v>0.99341458437679708</v>
      </c>
      <c r="G148" s="54">
        <f>('Total Expenditures by County'!G148/'Total Expenditures by County'!G$4)</f>
        <v>2.3807169784479694</v>
      </c>
      <c r="H148" s="54">
        <f>('Total Expenditures by County'!H148/'Total Expenditures by County'!H$4)</f>
        <v>5.1554843318232235</v>
      </c>
      <c r="I148" s="54">
        <f>('Total Expenditures by County'!I148/'Total Expenditures by County'!I$4)</f>
        <v>0</v>
      </c>
      <c r="J148" s="54">
        <f>('Total Expenditures by County'!J148/'Total Expenditures by County'!J$4)</f>
        <v>0</v>
      </c>
      <c r="K148" s="54">
        <f>('Total Expenditures by County'!K148/'Total Expenditures by County'!K$4)</f>
        <v>3.2649548789196912</v>
      </c>
      <c r="L148" s="54">
        <f>('Total Expenditures by County'!L148/'Total Expenditures by County'!L$4)</f>
        <v>2.0280619745919251</v>
      </c>
      <c r="M148" s="54">
        <f>('Total Expenditures by County'!M148/'Total Expenditures by County'!M$4)</f>
        <v>0</v>
      </c>
      <c r="N148" s="54">
        <f>('Total Expenditures by County'!N148/'Total Expenditures by County'!N$4)</f>
        <v>0.12492919808174002</v>
      </c>
      <c r="O148" s="54">
        <f>('Total Expenditures by County'!O148/'Total Expenditures by County'!O$4)</f>
        <v>0</v>
      </c>
      <c r="P148" s="54">
        <f>('Total Expenditures by County'!P148/'Total Expenditures by County'!P$4)</f>
        <v>0</v>
      </c>
      <c r="Q148" s="54">
        <f>('Total Expenditures by County'!Q148/'Total Expenditures by County'!Q$4)</f>
        <v>0</v>
      </c>
      <c r="R148" s="54">
        <f>('Total Expenditures by County'!R148/'Total Expenditures by County'!R$4)</f>
        <v>2.4314758763334794</v>
      </c>
      <c r="S148" s="54">
        <f>('Total Expenditures by County'!S148/'Total Expenditures by County'!S$4)</f>
        <v>0.65044456033682285</v>
      </c>
      <c r="T148" s="54">
        <f>('Total Expenditures by County'!T148/'Total Expenditures by County'!T$4)</f>
        <v>0</v>
      </c>
      <c r="U148" s="54">
        <f>('Total Expenditures by County'!U148/'Total Expenditures by County'!U$4)</f>
        <v>0</v>
      </c>
      <c r="V148" s="54">
        <f>('Total Expenditures by County'!V148/'Total Expenditures by County'!V$4)</f>
        <v>0</v>
      </c>
      <c r="W148" s="54">
        <f>('Total Expenditures by County'!W148/'Total Expenditures by County'!W$4)</f>
        <v>0</v>
      </c>
      <c r="X148" s="54">
        <f>('Total Expenditures by County'!X148/'Total Expenditures by County'!X$4)</f>
        <v>0</v>
      </c>
      <c r="Y148" s="54">
        <f>('Total Expenditures by County'!Y148/'Total Expenditures by County'!Y$4)</f>
        <v>0</v>
      </c>
      <c r="Z148" s="54">
        <f>('Total Expenditures by County'!Z148/'Total Expenditures by County'!Z$4)</f>
        <v>0</v>
      </c>
      <c r="AA148" s="54">
        <f>('Total Expenditures by County'!AA148/'Total Expenditures by County'!AA$4)</f>
        <v>0</v>
      </c>
      <c r="AB148" s="54">
        <f>('Total Expenditures by County'!AB148/'Total Expenditures by County'!AB$4)</f>
        <v>1.2060961375212225</v>
      </c>
      <c r="AC148" s="54">
        <f>('Total Expenditures by County'!AC148/'Total Expenditures by County'!AC$4)</f>
        <v>0.16998373566170177</v>
      </c>
      <c r="AD148" s="54">
        <f>('Total Expenditures by County'!AD148/'Total Expenditures by County'!AD$4)</f>
        <v>0</v>
      </c>
      <c r="AE148" s="54">
        <f>('Total Expenditures by County'!AE148/'Total Expenditures by County'!AE$4)</f>
        <v>0.21694419794331055</v>
      </c>
      <c r="AF148" s="54">
        <f>('Total Expenditures by County'!AF148/'Total Expenditures by County'!AF$4)</f>
        <v>0</v>
      </c>
      <c r="AG148" s="54">
        <f>('Total Expenditures by County'!AG148/'Total Expenditures by County'!AG$4)</f>
        <v>1.0437302529633132</v>
      </c>
      <c r="AH148" s="54">
        <f>('Total Expenditures by County'!AH148/'Total Expenditures by County'!AH$4)</f>
        <v>0</v>
      </c>
      <c r="AI148" s="54">
        <f>('Total Expenditures by County'!AI148/'Total Expenditures by County'!AI$4)</f>
        <v>0</v>
      </c>
      <c r="AJ148" s="54">
        <f>('Total Expenditures by County'!AJ148/'Total Expenditures by County'!AJ$4)</f>
        <v>0.67541641795017049</v>
      </c>
      <c r="AK148" s="54">
        <f>('Total Expenditures by County'!AK148/'Total Expenditures by County'!AK$4)</f>
        <v>0</v>
      </c>
      <c r="AL148" s="54">
        <f>('Total Expenditures by County'!AL148/'Total Expenditures by County'!AL$4)</f>
        <v>0.25568125232838212</v>
      </c>
      <c r="AM148" s="54">
        <f>('Total Expenditures by County'!AM148/'Total Expenditures by County'!AM$4)</f>
        <v>0.60960905620639727</v>
      </c>
      <c r="AN148" s="54">
        <f>('Total Expenditures by County'!AN148/'Total Expenditures by County'!AN$4)</f>
        <v>0</v>
      </c>
      <c r="AO148" s="54">
        <f>('Total Expenditures by County'!AO148/'Total Expenditures by County'!AO$4)</f>
        <v>3.2181661251015434</v>
      </c>
      <c r="AP148" s="54">
        <f>('Total Expenditures by County'!AP148/'Total Expenditures by County'!AP$4)</f>
        <v>0</v>
      </c>
      <c r="AQ148" s="54">
        <f>('Total Expenditures by County'!AQ148/'Total Expenditures by County'!AQ$4)</f>
        <v>0</v>
      </c>
      <c r="AR148" s="54">
        <f>('Total Expenditures by County'!AR148/'Total Expenditures by County'!AR$4)</f>
        <v>0</v>
      </c>
      <c r="AS148" s="54">
        <f>('Total Expenditures by County'!AS148/'Total Expenditures by County'!AS$4)</f>
        <v>0</v>
      </c>
      <c r="AT148" s="54">
        <f>('Total Expenditures by County'!AT148/'Total Expenditures by County'!AT$4)</f>
        <v>0.45984250057636539</v>
      </c>
      <c r="AU148" s="54">
        <f>('Total Expenditures by County'!AU148/'Total Expenditures by County'!AU$4)</f>
        <v>0.52388266244924653</v>
      </c>
      <c r="AV148" s="54">
        <f>('Total Expenditures by County'!AV148/'Total Expenditures by County'!AV$4)</f>
        <v>0.14350134170287765</v>
      </c>
      <c r="AW148" s="54">
        <f>('Total Expenditures by County'!AW148/'Total Expenditures by County'!AW$4)</f>
        <v>0</v>
      </c>
      <c r="AX148" s="54">
        <f>('Total Expenditures by County'!AX148/'Total Expenditures by County'!AX$4)</f>
        <v>2.6259371672654888E-3</v>
      </c>
      <c r="AY148" s="54">
        <f>('Total Expenditures by County'!AY148/'Total Expenditures by County'!AY$4)</f>
        <v>0</v>
      </c>
      <c r="AZ148" s="54">
        <f>('Total Expenditures by County'!AZ148/'Total Expenditures by County'!AZ$4)</f>
        <v>0</v>
      </c>
      <c r="BA148" s="54">
        <f>('Total Expenditures by County'!BA148/'Total Expenditures by County'!BA$4)</f>
        <v>0.64930768890483614</v>
      </c>
      <c r="BB148" s="54">
        <f>('Total Expenditures by County'!BB148/'Total Expenditures by County'!BB$4)</f>
        <v>0.68262526589458761</v>
      </c>
      <c r="BC148" s="54">
        <f>('Total Expenditures by County'!BC148/'Total Expenditures by County'!BC$4)</f>
        <v>0</v>
      </c>
      <c r="BD148" s="54">
        <f>('Total Expenditures by County'!BD148/'Total Expenditures by County'!BD$4)</f>
        <v>1.480993438533702</v>
      </c>
      <c r="BE148" s="54">
        <f>('Total Expenditures by County'!BE148/'Total Expenditures by County'!BE$4)</f>
        <v>0.36347105125955315</v>
      </c>
      <c r="BF148" s="54">
        <f>('Total Expenditures by County'!BF148/'Total Expenditures by County'!BF$4)</f>
        <v>0</v>
      </c>
      <c r="BG148" s="54">
        <f>('Total Expenditures by County'!BG148/'Total Expenditures by County'!BG$4)</f>
        <v>0.50773583107964493</v>
      </c>
      <c r="BH148" s="54">
        <f>('Total Expenditures by County'!BH148/'Total Expenditures by County'!BH$4)</f>
        <v>0.14435923852914231</v>
      </c>
      <c r="BI148" s="54">
        <f>('Total Expenditures by County'!BI148/'Total Expenditures by County'!BI$4)</f>
        <v>0.74579350275899592</v>
      </c>
      <c r="BJ148" s="54">
        <f>('Total Expenditures by County'!BJ148/'Total Expenditures by County'!BJ$4)</f>
        <v>0.71741478960730298</v>
      </c>
      <c r="BK148" s="54">
        <f>('Total Expenditures by County'!BK148/'Total Expenditures by County'!BK$4)</f>
        <v>2.2714936868025357</v>
      </c>
      <c r="BL148" s="54">
        <f>('Total Expenditures by County'!BL148/'Total Expenditures by County'!BL$4)</f>
        <v>0</v>
      </c>
      <c r="BM148" s="54">
        <f>('Total Expenditures by County'!BM148/'Total Expenditures by County'!BM$4)</f>
        <v>0</v>
      </c>
      <c r="BN148" s="54">
        <f>('Total Expenditures by County'!BN148/'Total Expenditures by County'!BN$4)</f>
        <v>0.88275524664964444</v>
      </c>
      <c r="BO148" s="54">
        <f>('Total Expenditures by County'!BO148/'Total Expenditures by County'!BO$4)</f>
        <v>0</v>
      </c>
      <c r="BP148" s="54">
        <f>('Total Expenditures by County'!BP148/'Total Expenditures by County'!BP$4)</f>
        <v>0</v>
      </c>
      <c r="BQ148" s="55">
        <f>('Total Expenditures by County'!BQ148/'Total Expenditures by County'!BQ$4)</f>
        <v>0</v>
      </c>
    </row>
    <row r="149" spans="1:69" x14ac:dyDescent="0.25">
      <c r="A149" s="10"/>
      <c r="B149" s="11">
        <v>721</v>
      </c>
      <c r="C149" s="12" t="s">
        <v>78</v>
      </c>
      <c r="D149" s="54">
        <f>('Total Expenditures by County'!D149/'Total Expenditures by County'!D$4)</f>
        <v>9.9391935671445889E-3</v>
      </c>
      <c r="E149" s="54">
        <f>('Total Expenditures by County'!E149/'Total Expenditures by County'!E$4)</f>
        <v>0.64179852210579047</v>
      </c>
      <c r="F149" s="54">
        <f>('Total Expenditures by County'!F149/'Total Expenditures by County'!F$4)</f>
        <v>0</v>
      </c>
      <c r="G149" s="54">
        <f>('Total Expenditures by County'!G149/'Total Expenditures by County'!G$4)</f>
        <v>0</v>
      </c>
      <c r="H149" s="54">
        <f>('Total Expenditures by County'!H149/'Total Expenditures by County'!H$4)</f>
        <v>4.0716581762129441E-3</v>
      </c>
      <c r="I149" s="54">
        <f>('Total Expenditures by County'!I149/'Total Expenditures by County'!I$4)</f>
        <v>0</v>
      </c>
      <c r="J149" s="54">
        <f>('Total Expenditures by County'!J149/'Total Expenditures by County'!J$4)</f>
        <v>0</v>
      </c>
      <c r="K149" s="54">
        <f>('Total Expenditures by County'!K149/'Total Expenditures by County'!K$4)</f>
        <v>0</v>
      </c>
      <c r="L149" s="54">
        <f>('Total Expenditures by County'!L149/'Total Expenditures by County'!L$4)</f>
        <v>0</v>
      </c>
      <c r="M149" s="54">
        <f>('Total Expenditures by County'!M149/'Total Expenditures by County'!M$4)</f>
        <v>0</v>
      </c>
      <c r="N149" s="54">
        <f>('Total Expenditures by County'!N149/'Total Expenditures by County'!N$4)</f>
        <v>0</v>
      </c>
      <c r="O149" s="54">
        <f>('Total Expenditures by County'!O149/'Total Expenditures by County'!O$4)</f>
        <v>0</v>
      </c>
      <c r="P149" s="54">
        <f>('Total Expenditures by County'!P149/'Total Expenditures by County'!P$4)</f>
        <v>0</v>
      </c>
      <c r="Q149" s="54">
        <f>('Total Expenditures by County'!Q149/'Total Expenditures by County'!Q$4)</f>
        <v>0</v>
      </c>
      <c r="R149" s="54">
        <f>('Total Expenditures by County'!R149/'Total Expenditures by County'!R$4)</f>
        <v>0</v>
      </c>
      <c r="S149" s="54">
        <f>('Total Expenditures by County'!S149/'Total Expenditures by County'!S$4)</f>
        <v>0</v>
      </c>
      <c r="T149" s="54">
        <f>('Total Expenditures by County'!T149/'Total Expenditures by County'!T$4)</f>
        <v>0</v>
      </c>
      <c r="U149" s="54">
        <f>('Total Expenditures by County'!U149/'Total Expenditures by County'!U$4)</f>
        <v>0</v>
      </c>
      <c r="V149" s="54">
        <f>('Total Expenditures by County'!V149/'Total Expenditures by County'!V$4)</f>
        <v>0</v>
      </c>
      <c r="W149" s="54">
        <f>('Total Expenditures by County'!W149/'Total Expenditures by County'!W$4)</f>
        <v>0</v>
      </c>
      <c r="X149" s="54">
        <f>('Total Expenditures by County'!X149/'Total Expenditures by County'!X$4)</f>
        <v>6.472722859396808</v>
      </c>
      <c r="Y149" s="54">
        <f>('Total Expenditures by County'!Y149/'Total Expenditures by County'!Y$4)</f>
        <v>0.26825008732099198</v>
      </c>
      <c r="Z149" s="54">
        <f>('Total Expenditures by County'!Z149/'Total Expenditures by County'!Z$4)</f>
        <v>7.2659422675886293E-2</v>
      </c>
      <c r="AA149" s="54">
        <f>('Total Expenditures by County'!AA149/'Total Expenditures by County'!AA$4)</f>
        <v>21.178106107984156</v>
      </c>
      <c r="AB149" s="54">
        <f>('Total Expenditures by County'!AB149/'Total Expenditures by County'!AB$4)</f>
        <v>0</v>
      </c>
      <c r="AC149" s="54">
        <f>('Total Expenditures by County'!AC149/'Total Expenditures by County'!AC$4)</f>
        <v>0</v>
      </c>
      <c r="AD149" s="54">
        <f>('Total Expenditures by County'!AD149/'Total Expenditures by County'!AD$4)</f>
        <v>0</v>
      </c>
      <c r="AE149" s="54">
        <f>('Total Expenditures by County'!AE149/'Total Expenditures by County'!AE$4)</f>
        <v>0</v>
      </c>
      <c r="AF149" s="54">
        <f>('Total Expenditures by County'!AF149/'Total Expenditures by County'!AF$4)</f>
        <v>0</v>
      </c>
      <c r="AG149" s="54">
        <f>('Total Expenditures by County'!AG149/'Total Expenditures by County'!AG$4)</f>
        <v>0.21470688857137107</v>
      </c>
      <c r="AH149" s="54">
        <f>('Total Expenditures by County'!AH149/'Total Expenditures by County'!AH$4)</f>
        <v>0</v>
      </c>
      <c r="AI149" s="54">
        <f>('Total Expenditures by County'!AI149/'Total Expenditures by County'!AI$4)</f>
        <v>0</v>
      </c>
      <c r="AJ149" s="54">
        <f>('Total Expenditures by County'!AJ149/'Total Expenditures by County'!AJ$4)</f>
        <v>0</v>
      </c>
      <c r="AK149" s="54">
        <f>('Total Expenditures by County'!AK149/'Total Expenditures by County'!AK$4)</f>
        <v>0</v>
      </c>
      <c r="AL149" s="54">
        <f>('Total Expenditures by County'!AL149/'Total Expenditures by County'!AL$4)</f>
        <v>0</v>
      </c>
      <c r="AM149" s="54">
        <f>('Total Expenditures by County'!AM149/'Total Expenditures by County'!AM$4)</f>
        <v>0</v>
      </c>
      <c r="AN149" s="54">
        <f>('Total Expenditures by County'!AN149/'Total Expenditures by County'!AN$4)</f>
        <v>0</v>
      </c>
      <c r="AO149" s="54">
        <f>('Total Expenditures by County'!AO149/'Total Expenditures by County'!AO$4)</f>
        <v>0</v>
      </c>
      <c r="AP149" s="54">
        <f>('Total Expenditures by County'!AP149/'Total Expenditures by County'!AP$4)</f>
        <v>0</v>
      </c>
      <c r="AQ149" s="54">
        <f>('Total Expenditures by County'!AQ149/'Total Expenditures by County'!AQ$4)</f>
        <v>0</v>
      </c>
      <c r="AR149" s="54">
        <f>('Total Expenditures by County'!AR149/'Total Expenditures by County'!AR$4)</f>
        <v>0</v>
      </c>
      <c r="AS149" s="54">
        <f>('Total Expenditures by County'!AS149/'Total Expenditures by County'!AS$4)</f>
        <v>0</v>
      </c>
      <c r="AT149" s="54">
        <f>('Total Expenditures by County'!AT149/'Total Expenditures by County'!AT$4)</f>
        <v>0</v>
      </c>
      <c r="AU149" s="54">
        <f>('Total Expenditures by County'!AU149/'Total Expenditures by County'!AU$4)</f>
        <v>0</v>
      </c>
      <c r="AV149" s="54">
        <f>('Total Expenditures by County'!AV149/'Total Expenditures by County'!AV$4)</f>
        <v>0</v>
      </c>
      <c r="AW149" s="54">
        <f>('Total Expenditures by County'!AW149/'Total Expenditures by County'!AW$4)</f>
        <v>0</v>
      </c>
      <c r="AX149" s="54">
        <f>('Total Expenditures by County'!AX149/'Total Expenditures by County'!AX$4)</f>
        <v>0.16406740416527305</v>
      </c>
      <c r="AY149" s="54">
        <f>('Total Expenditures by County'!AY149/'Total Expenditures by County'!AY$4)</f>
        <v>0</v>
      </c>
      <c r="AZ149" s="54">
        <f>('Total Expenditures by County'!AZ149/'Total Expenditures by County'!AZ$4)</f>
        <v>0</v>
      </c>
      <c r="BA149" s="54">
        <f>('Total Expenditures by County'!BA149/'Total Expenditures by County'!BA$4)</f>
        <v>0</v>
      </c>
      <c r="BB149" s="54">
        <f>('Total Expenditures by County'!BB149/'Total Expenditures by County'!BB$4)</f>
        <v>0</v>
      </c>
      <c r="BC149" s="54">
        <f>('Total Expenditures by County'!BC149/'Total Expenditures by County'!BC$4)</f>
        <v>0.11195555883655692</v>
      </c>
      <c r="BD149" s="54">
        <f>('Total Expenditures by County'!BD149/'Total Expenditures by County'!BD$4)</f>
        <v>0</v>
      </c>
      <c r="BE149" s="54">
        <f>('Total Expenditures by County'!BE149/'Total Expenditures by County'!BE$4)</f>
        <v>0.1582293772809929</v>
      </c>
      <c r="BF149" s="54">
        <f>('Total Expenditures by County'!BF149/'Total Expenditures by County'!BF$4)</f>
        <v>0</v>
      </c>
      <c r="BG149" s="54">
        <f>('Total Expenditures by County'!BG149/'Total Expenditures by County'!BG$4)</f>
        <v>0</v>
      </c>
      <c r="BH149" s="54">
        <f>('Total Expenditures by County'!BH149/'Total Expenditures by County'!BH$4)</f>
        <v>0</v>
      </c>
      <c r="BI149" s="54">
        <f>('Total Expenditures by County'!BI149/'Total Expenditures by County'!BI$4)</f>
        <v>0</v>
      </c>
      <c r="BJ149" s="54">
        <f>('Total Expenditures by County'!BJ149/'Total Expenditures by County'!BJ$4)</f>
        <v>0</v>
      </c>
      <c r="BK149" s="54">
        <f>('Total Expenditures by County'!BK149/'Total Expenditures by County'!BK$4)</f>
        <v>0</v>
      </c>
      <c r="BL149" s="54">
        <f>('Total Expenditures by County'!BL149/'Total Expenditures by County'!BL$4)</f>
        <v>4.6330361332707648</v>
      </c>
      <c r="BM149" s="54">
        <f>('Total Expenditures by County'!BM149/'Total Expenditures by County'!BM$4)</f>
        <v>0</v>
      </c>
      <c r="BN149" s="54">
        <f>('Total Expenditures by County'!BN149/'Total Expenditures by County'!BN$4)</f>
        <v>0</v>
      </c>
      <c r="BO149" s="54">
        <f>('Total Expenditures by County'!BO149/'Total Expenditures by County'!BO$4)</f>
        <v>0</v>
      </c>
      <c r="BP149" s="54">
        <f>('Total Expenditures by County'!BP149/'Total Expenditures by County'!BP$4)</f>
        <v>0</v>
      </c>
      <c r="BQ149" s="55">
        <f>('Total Expenditures by County'!BQ149/'Total Expenditures by County'!BQ$4)</f>
        <v>0</v>
      </c>
    </row>
    <row r="150" spans="1:69" x14ac:dyDescent="0.25">
      <c r="A150" s="10"/>
      <c r="B150" s="11">
        <v>722</v>
      </c>
      <c r="C150" s="12" t="s">
        <v>242</v>
      </c>
      <c r="D150" s="54">
        <f>('Total Expenditures by County'!D150/'Total Expenditures by County'!D$4)</f>
        <v>4.2747254572942796E-2</v>
      </c>
      <c r="E150" s="54">
        <f>('Total Expenditures by County'!E150/'Total Expenditures by County'!E$4)</f>
        <v>0</v>
      </c>
      <c r="F150" s="54">
        <f>('Total Expenditures by County'!F150/'Total Expenditures by County'!F$4)</f>
        <v>0</v>
      </c>
      <c r="G150" s="54">
        <f>('Total Expenditures by County'!G150/'Total Expenditures by County'!G$4)</f>
        <v>1.2803186570879864E-2</v>
      </c>
      <c r="H150" s="54">
        <f>('Total Expenditures by County'!H150/'Total Expenditures by County'!H$4)</f>
        <v>0</v>
      </c>
      <c r="I150" s="54">
        <f>('Total Expenditures by County'!I150/'Total Expenditures by County'!I$4)</f>
        <v>0</v>
      </c>
      <c r="J150" s="54">
        <f>('Total Expenditures by County'!J150/'Total Expenditures by County'!J$4)</f>
        <v>0</v>
      </c>
      <c r="K150" s="54">
        <f>('Total Expenditures by County'!K150/'Total Expenditures by County'!K$4)</f>
        <v>0</v>
      </c>
      <c r="L150" s="54">
        <f>('Total Expenditures by County'!L150/'Total Expenditures by County'!L$4)</f>
        <v>0</v>
      </c>
      <c r="M150" s="54">
        <f>('Total Expenditures by County'!M150/'Total Expenditures by County'!M$4)</f>
        <v>0</v>
      </c>
      <c r="N150" s="54">
        <f>('Total Expenditures by County'!N150/'Total Expenditures by County'!N$4)</f>
        <v>0</v>
      </c>
      <c r="O150" s="54">
        <f>('Total Expenditures by County'!O150/'Total Expenditures by County'!O$4)</f>
        <v>0</v>
      </c>
      <c r="P150" s="54">
        <f>('Total Expenditures by County'!P150/'Total Expenditures by County'!P$4)</f>
        <v>0</v>
      </c>
      <c r="Q150" s="54">
        <f>('Total Expenditures by County'!Q150/'Total Expenditures by County'!Q$4)</f>
        <v>0</v>
      </c>
      <c r="R150" s="54">
        <f>('Total Expenditures by County'!R150/'Total Expenditures by County'!R$4)</f>
        <v>3.9904750298890401E-2</v>
      </c>
      <c r="S150" s="54">
        <f>('Total Expenditures by County'!S150/'Total Expenditures by County'!S$4)</f>
        <v>0</v>
      </c>
      <c r="T150" s="54">
        <f>('Total Expenditures by County'!T150/'Total Expenditures by County'!T$4)</f>
        <v>0</v>
      </c>
      <c r="U150" s="54">
        <f>('Total Expenditures by County'!U150/'Total Expenditures by County'!U$4)</f>
        <v>0</v>
      </c>
      <c r="V150" s="54">
        <f>('Total Expenditures by County'!V150/'Total Expenditures by County'!V$4)</f>
        <v>0</v>
      </c>
      <c r="W150" s="54">
        <f>('Total Expenditures by County'!W150/'Total Expenditures by County'!W$4)</f>
        <v>0</v>
      </c>
      <c r="X150" s="54">
        <f>('Total Expenditures by County'!X150/'Total Expenditures by County'!X$4)</f>
        <v>0</v>
      </c>
      <c r="Y150" s="54">
        <f>('Total Expenditures by County'!Y150/'Total Expenditures by County'!Y$4)</f>
        <v>0</v>
      </c>
      <c r="Z150" s="54">
        <f>('Total Expenditures by County'!Z150/'Total Expenditures by County'!Z$4)</f>
        <v>0</v>
      </c>
      <c r="AA150" s="54">
        <f>('Total Expenditures by County'!AA150/'Total Expenditures by County'!AA$4)</f>
        <v>0</v>
      </c>
      <c r="AB150" s="54">
        <f>('Total Expenditures by County'!AB150/'Total Expenditures by County'!AB$4)</f>
        <v>0</v>
      </c>
      <c r="AC150" s="54">
        <f>('Total Expenditures by County'!AC150/'Total Expenditures by County'!AC$4)</f>
        <v>0</v>
      </c>
      <c r="AD150" s="54">
        <f>('Total Expenditures by County'!AD150/'Total Expenditures by County'!AD$4)</f>
        <v>0</v>
      </c>
      <c r="AE150" s="54">
        <f>('Total Expenditures by County'!AE150/'Total Expenditures by County'!AE$4)</f>
        <v>0</v>
      </c>
      <c r="AF150" s="54">
        <f>('Total Expenditures by County'!AF150/'Total Expenditures by County'!AF$4)</f>
        <v>0</v>
      </c>
      <c r="AG150" s="54">
        <f>('Total Expenditures by County'!AG150/'Total Expenditures by County'!AG$4)</f>
        <v>0</v>
      </c>
      <c r="AH150" s="54">
        <f>('Total Expenditures by County'!AH150/'Total Expenditures by County'!AH$4)</f>
        <v>0</v>
      </c>
      <c r="AI150" s="54">
        <f>('Total Expenditures by County'!AI150/'Total Expenditures by County'!AI$4)</f>
        <v>0.11918203487642705</v>
      </c>
      <c r="AJ150" s="54">
        <f>('Total Expenditures by County'!AJ150/'Total Expenditures by County'!AJ$4)</f>
        <v>0</v>
      </c>
      <c r="AK150" s="54">
        <f>('Total Expenditures by County'!AK150/'Total Expenditures by County'!AK$4)</f>
        <v>0</v>
      </c>
      <c r="AL150" s="54">
        <f>('Total Expenditures by County'!AL150/'Total Expenditures by County'!AL$4)</f>
        <v>0</v>
      </c>
      <c r="AM150" s="54">
        <f>('Total Expenditures by County'!AM150/'Total Expenditures by County'!AM$4)</f>
        <v>0</v>
      </c>
      <c r="AN150" s="54">
        <f>('Total Expenditures by County'!AN150/'Total Expenditures by County'!AN$4)</f>
        <v>0</v>
      </c>
      <c r="AO150" s="54">
        <f>('Total Expenditures by County'!AO150/'Total Expenditures by County'!AO$4)</f>
        <v>0</v>
      </c>
      <c r="AP150" s="54">
        <f>('Total Expenditures by County'!AP150/'Total Expenditures by County'!AP$4)</f>
        <v>0</v>
      </c>
      <c r="AQ150" s="54">
        <f>('Total Expenditures by County'!AQ150/'Total Expenditures by County'!AQ$4)</f>
        <v>7.6002046398142495E-2</v>
      </c>
      <c r="AR150" s="54">
        <f>('Total Expenditures by County'!AR150/'Total Expenditures by County'!AR$4)</f>
        <v>0</v>
      </c>
      <c r="AS150" s="54">
        <f>('Total Expenditures by County'!AS150/'Total Expenditures by County'!AS$4)</f>
        <v>1.9693857539506416E-4</v>
      </c>
      <c r="AT150" s="54">
        <f>('Total Expenditures by County'!AT150/'Total Expenditures by County'!AT$4)</f>
        <v>0</v>
      </c>
      <c r="AU150" s="54">
        <f>('Total Expenditures by County'!AU150/'Total Expenditures by County'!AU$4)</f>
        <v>0</v>
      </c>
      <c r="AV150" s="54">
        <f>('Total Expenditures by County'!AV150/'Total Expenditures by County'!AV$4)</f>
        <v>0</v>
      </c>
      <c r="AW150" s="54">
        <f>('Total Expenditures by County'!AW150/'Total Expenditures by County'!AW$4)</f>
        <v>0</v>
      </c>
      <c r="AX150" s="54">
        <f>('Total Expenditures by County'!AX150/'Total Expenditures by County'!AX$4)</f>
        <v>0</v>
      </c>
      <c r="AY150" s="54">
        <f>('Total Expenditures by County'!AY150/'Total Expenditures by County'!AY$4)</f>
        <v>0</v>
      </c>
      <c r="AZ150" s="54">
        <f>('Total Expenditures by County'!AZ150/'Total Expenditures by County'!AZ$4)</f>
        <v>0</v>
      </c>
      <c r="BA150" s="54">
        <f>('Total Expenditures by County'!BA150/'Total Expenditures by County'!BA$4)</f>
        <v>0</v>
      </c>
      <c r="BB150" s="54">
        <f>('Total Expenditures by County'!BB150/'Total Expenditures by County'!BB$4)</f>
        <v>0</v>
      </c>
      <c r="BC150" s="54">
        <f>('Total Expenditures by County'!BC150/'Total Expenditures by County'!BC$4)</f>
        <v>5.4696958511737781E-2</v>
      </c>
      <c r="BD150" s="54">
        <f>('Total Expenditures by County'!BD150/'Total Expenditures by County'!BD$4)</f>
        <v>0</v>
      </c>
      <c r="BE150" s="54">
        <f>('Total Expenditures by County'!BE150/'Total Expenditures by County'!BE$4)</f>
        <v>0.19153346303996743</v>
      </c>
      <c r="BF150" s="54">
        <f>('Total Expenditures by County'!BF150/'Total Expenditures by County'!BF$4)</f>
        <v>0</v>
      </c>
      <c r="BG150" s="54">
        <f>('Total Expenditures by County'!BG150/'Total Expenditures by County'!BG$4)</f>
        <v>0</v>
      </c>
      <c r="BH150" s="54">
        <f>('Total Expenditures by County'!BH150/'Total Expenditures by County'!BH$4)</f>
        <v>0</v>
      </c>
      <c r="BI150" s="54">
        <f>('Total Expenditures by County'!BI150/'Total Expenditures by County'!BI$4)</f>
        <v>0</v>
      </c>
      <c r="BJ150" s="54">
        <f>('Total Expenditures by County'!BJ150/'Total Expenditures by County'!BJ$4)</f>
        <v>0</v>
      </c>
      <c r="BK150" s="54">
        <f>('Total Expenditures by County'!BK150/'Total Expenditures by County'!BK$4)</f>
        <v>0</v>
      </c>
      <c r="BL150" s="54">
        <f>('Total Expenditures by County'!BL150/'Total Expenditures by County'!BL$4)</f>
        <v>0</v>
      </c>
      <c r="BM150" s="54">
        <f>('Total Expenditures by County'!BM150/'Total Expenditures by County'!BM$4)</f>
        <v>0</v>
      </c>
      <c r="BN150" s="54">
        <f>('Total Expenditures by County'!BN150/'Total Expenditures by County'!BN$4)</f>
        <v>0</v>
      </c>
      <c r="BO150" s="54">
        <f>('Total Expenditures by County'!BO150/'Total Expenditures by County'!BO$4)</f>
        <v>0.50567610823687048</v>
      </c>
      <c r="BP150" s="54">
        <f>('Total Expenditures by County'!BP150/'Total Expenditures by County'!BP$4)</f>
        <v>0</v>
      </c>
      <c r="BQ150" s="55">
        <f>('Total Expenditures by County'!BQ150/'Total Expenditures by County'!BQ$4)</f>
        <v>0</v>
      </c>
    </row>
    <row r="151" spans="1:69" x14ac:dyDescent="0.25">
      <c r="A151" s="10"/>
      <c r="B151" s="11">
        <v>723</v>
      </c>
      <c r="C151" s="12" t="s">
        <v>243</v>
      </c>
      <c r="D151" s="54">
        <f>('Total Expenditures by County'!D151/'Total Expenditures by County'!D$4)</f>
        <v>1.3108272000797462E-2</v>
      </c>
      <c r="E151" s="54">
        <f>('Total Expenditures by County'!E151/'Total Expenditures by County'!E$4)</f>
        <v>0</v>
      </c>
      <c r="F151" s="54">
        <f>('Total Expenditures by County'!F151/'Total Expenditures by County'!F$4)</f>
        <v>0</v>
      </c>
      <c r="G151" s="54">
        <f>('Total Expenditures by County'!G151/'Total Expenditures by County'!G$4)</f>
        <v>0</v>
      </c>
      <c r="H151" s="54">
        <f>('Total Expenditures by County'!H151/'Total Expenditures by County'!H$4)</f>
        <v>0</v>
      </c>
      <c r="I151" s="54">
        <f>('Total Expenditures by County'!I151/'Total Expenditures by County'!I$4)</f>
        <v>0</v>
      </c>
      <c r="J151" s="54">
        <f>('Total Expenditures by County'!J151/'Total Expenditures by County'!J$4)</f>
        <v>0</v>
      </c>
      <c r="K151" s="54">
        <f>('Total Expenditures by County'!K151/'Total Expenditures by County'!K$4)</f>
        <v>0</v>
      </c>
      <c r="L151" s="54">
        <f>('Total Expenditures by County'!L151/'Total Expenditures by County'!L$4)</f>
        <v>0</v>
      </c>
      <c r="M151" s="54">
        <f>('Total Expenditures by County'!M151/'Total Expenditures by County'!M$4)</f>
        <v>0</v>
      </c>
      <c r="N151" s="54">
        <f>('Total Expenditures by County'!N151/'Total Expenditures by County'!N$4)</f>
        <v>0</v>
      </c>
      <c r="O151" s="54">
        <f>('Total Expenditures by County'!O151/'Total Expenditures by County'!O$4)</f>
        <v>0</v>
      </c>
      <c r="P151" s="54">
        <f>('Total Expenditures by County'!P151/'Total Expenditures by County'!P$4)</f>
        <v>0</v>
      </c>
      <c r="Q151" s="54">
        <f>('Total Expenditures by County'!Q151/'Total Expenditures by County'!Q$4)</f>
        <v>0</v>
      </c>
      <c r="R151" s="54">
        <f>('Total Expenditures by County'!R151/'Total Expenditures by County'!R$4)</f>
        <v>0</v>
      </c>
      <c r="S151" s="54">
        <f>('Total Expenditures by County'!S151/'Total Expenditures by County'!S$4)</f>
        <v>0</v>
      </c>
      <c r="T151" s="54">
        <f>('Total Expenditures by County'!T151/'Total Expenditures by County'!T$4)</f>
        <v>0</v>
      </c>
      <c r="U151" s="54">
        <f>('Total Expenditures by County'!U151/'Total Expenditures by County'!U$4)</f>
        <v>7.9118898413430297E-2</v>
      </c>
      <c r="V151" s="54">
        <f>('Total Expenditures by County'!V151/'Total Expenditures by County'!V$4)</f>
        <v>0</v>
      </c>
      <c r="W151" s="54">
        <f>('Total Expenditures by County'!W151/'Total Expenditures by County'!W$4)</f>
        <v>0</v>
      </c>
      <c r="X151" s="54">
        <f>('Total Expenditures by County'!X151/'Total Expenditures by County'!X$4)</f>
        <v>0</v>
      </c>
      <c r="Y151" s="54">
        <f>('Total Expenditures by County'!Y151/'Total Expenditures by County'!Y$4)</f>
        <v>0</v>
      </c>
      <c r="Z151" s="54">
        <f>('Total Expenditures by County'!Z151/'Total Expenditures by County'!Z$4)</f>
        <v>0</v>
      </c>
      <c r="AA151" s="54">
        <f>('Total Expenditures by County'!AA151/'Total Expenditures by County'!AA$4)</f>
        <v>0</v>
      </c>
      <c r="AB151" s="54">
        <f>('Total Expenditures by County'!AB151/'Total Expenditures by County'!AB$4)</f>
        <v>0</v>
      </c>
      <c r="AC151" s="54">
        <f>('Total Expenditures by County'!AC151/'Total Expenditures by County'!AC$4)</f>
        <v>0</v>
      </c>
      <c r="AD151" s="54">
        <f>('Total Expenditures by County'!AD151/'Total Expenditures by County'!AD$4)</f>
        <v>0</v>
      </c>
      <c r="AE151" s="54">
        <f>('Total Expenditures by County'!AE151/'Total Expenditures by County'!AE$4)</f>
        <v>0</v>
      </c>
      <c r="AF151" s="54">
        <f>('Total Expenditures by County'!AF151/'Total Expenditures by County'!AF$4)</f>
        <v>0</v>
      </c>
      <c r="AG151" s="54">
        <f>('Total Expenditures by County'!AG151/'Total Expenditures by County'!AG$4)</f>
        <v>0</v>
      </c>
      <c r="AH151" s="54">
        <f>('Total Expenditures by County'!AH151/'Total Expenditures by County'!AH$4)</f>
        <v>0</v>
      </c>
      <c r="AI151" s="54">
        <f>('Total Expenditures by County'!AI151/'Total Expenditures by County'!AI$4)</f>
        <v>0</v>
      </c>
      <c r="AJ151" s="54">
        <f>('Total Expenditures by County'!AJ151/'Total Expenditures by County'!AJ$4)</f>
        <v>0</v>
      </c>
      <c r="AK151" s="54">
        <f>('Total Expenditures by County'!AK151/'Total Expenditures by County'!AK$4)</f>
        <v>0</v>
      </c>
      <c r="AL151" s="54">
        <f>('Total Expenditures by County'!AL151/'Total Expenditures by County'!AL$4)</f>
        <v>0</v>
      </c>
      <c r="AM151" s="54">
        <f>('Total Expenditures by County'!AM151/'Total Expenditures by County'!AM$4)</f>
        <v>0</v>
      </c>
      <c r="AN151" s="54">
        <f>('Total Expenditures by County'!AN151/'Total Expenditures by County'!AN$4)</f>
        <v>0</v>
      </c>
      <c r="AO151" s="54">
        <f>('Total Expenditures by County'!AO151/'Total Expenditures by County'!AO$4)</f>
        <v>0</v>
      </c>
      <c r="AP151" s="54">
        <f>('Total Expenditures by County'!AP151/'Total Expenditures by County'!AP$4)</f>
        <v>0</v>
      </c>
      <c r="AQ151" s="54">
        <f>('Total Expenditures by County'!AQ151/'Total Expenditures by County'!AQ$4)</f>
        <v>2.0496776267028721E-3</v>
      </c>
      <c r="AR151" s="54">
        <f>('Total Expenditures by County'!AR151/'Total Expenditures by County'!AR$4)</f>
        <v>0</v>
      </c>
      <c r="AS151" s="54">
        <f>('Total Expenditures by County'!AS151/'Total Expenditures by County'!AS$4)</f>
        <v>5.7306235356048021E-4</v>
      </c>
      <c r="AT151" s="54">
        <f>('Total Expenditures by County'!AT151/'Total Expenditures by County'!AT$4)</f>
        <v>0</v>
      </c>
      <c r="AU151" s="54">
        <f>('Total Expenditures by County'!AU151/'Total Expenditures by County'!AU$4)</f>
        <v>0</v>
      </c>
      <c r="AV151" s="54">
        <f>('Total Expenditures by County'!AV151/'Total Expenditures by County'!AV$4)</f>
        <v>0</v>
      </c>
      <c r="AW151" s="54">
        <f>('Total Expenditures by County'!AW151/'Total Expenditures by County'!AW$4)</f>
        <v>0</v>
      </c>
      <c r="AX151" s="54">
        <f>('Total Expenditures by County'!AX151/'Total Expenditures by County'!AX$4)</f>
        <v>0</v>
      </c>
      <c r="AY151" s="54">
        <f>('Total Expenditures by County'!AY151/'Total Expenditures by County'!AY$4)</f>
        <v>0</v>
      </c>
      <c r="AZ151" s="54">
        <f>('Total Expenditures by County'!AZ151/'Total Expenditures by County'!AZ$4)</f>
        <v>0</v>
      </c>
      <c r="BA151" s="54">
        <f>('Total Expenditures by County'!BA151/'Total Expenditures by County'!BA$4)</f>
        <v>1.9660946969510787E-5</v>
      </c>
      <c r="BB151" s="54">
        <f>('Total Expenditures by County'!BB151/'Total Expenditures by County'!BB$4)</f>
        <v>0</v>
      </c>
      <c r="BC151" s="54">
        <f>('Total Expenditures by County'!BC151/'Total Expenditures by County'!BC$4)</f>
        <v>2.0614941680200797E-3</v>
      </c>
      <c r="BD151" s="54">
        <f>('Total Expenditures by County'!BD151/'Total Expenditures by County'!BD$4)</f>
        <v>0</v>
      </c>
      <c r="BE151" s="54">
        <f>('Total Expenditures by County'!BE151/'Total Expenditures by County'!BE$4)</f>
        <v>2.4097458004298123E-2</v>
      </c>
      <c r="BF151" s="54">
        <f>('Total Expenditures by County'!BF151/'Total Expenditures by County'!BF$4)</f>
        <v>0</v>
      </c>
      <c r="BG151" s="54">
        <f>('Total Expenditures by County'!BG151/'Total Expenditures by County'!BG$4)</f>
        <v>0</v>
      </c>
      <c r="BH151" s="54">
        <f>('Total Expenditures by County'!BH151/'Total Expenditures by County'!BH$4)</f>
        <v>0</v>
      </c>
      <c r="BI151" s="54">
        <f>('Total Expenditures by County'!BI151/'Total Expenditures by County'!BI$4)</f>
        <v>0</v>
      </c>
      <c r="BJ151" s="54">
        <f>('Total Expenditures by County'!BJ151/'Total Expenditures by County'!BJ$4)</f>
        <v>0</v>
      </c>
      <c r="BK151" s="54">
        <f>('Total Expenditures by County'!BK151/'Total Expenditures by County'!BK$4)</f>
        <v>0</v>
      </c>
      <c r="BL151" s="54">
        <f>('Total Expenditures by County'!BL151/'Total Expenditures by County'!BL$4)</f>
        <v>0</v>
      </c>
      <c r="BM151" s="54">
        <f>('Total Expenditures by County'!BM151/'Total Expenditures by County'!BM$4)</f>
        <v>0</v>
      </c>
      <c r="BN151" s="54">
        <f>('Total Expenditures by County'!BN151/'Total Expenditures by County'!BN$4)</f>
        <v>0</v>
      </c>
      <c r="BO151" s="54">
        <f>('Total Expenditures by County'!BO151/'Total Expenditures by County'!BO$4)</f>
        <v>0</v>
      </c>
      <c r="BP151" s="54">
        <f>('Total Expenditures by County'!BP151/'Total Expenditures by County'!BP$4)</f>
        <v>0</v>
      </c>
      <c r="BQ151" s="55">
        <f>('Total Expenditures by County'!BQ151/'Total Expenditures by County'!BQ$4)</f>
        <v>0</v>
      </c>
    </row>
    <row r="152" spans="1:69" x14ac:dyDescent="0.25">
      <c r="A152" s="10"/>
      <c r="B152" s="11">
        <v>724</v>
      </c>
      <c r="C152" s="12" t="s">
        <v>182</v>
      </c>
      <c r="D152" s="54">
        <f>('Total Expenditures by County'!D152/'Total Expenditures by County'!D$4)</f>
        <v>2.9217490987024637</v>
      </c>
      <c r="E152" s="54">
        <f>('Total Expenditures by County'!E152/'Total Expenditures by County'!E$4)</f>
        <v>0</v>
      </c>
      <c r="F152" s="54">
        <f>('Total Expenditures by County'!F152/'Total Expenditures by County'!F$4)</f>
        <v>2.9912194458357293</v>
      </c>
      <c r="G152" s="54">
        <f>('Total Expenditures by County'!G152/'Total Expenditures by County'!G$4)</f>
        <v>1.1474855964151078</v>
      </c>
      <c r="H152" s="54">
        <f>('Total Expenditures by County'!H152/'Total Expenditures by County'!H$4)</f>
        <v>4.4579807131981131</v>
      </c>
      <c r="I152" s="54">
        <f>('Total Expenditures by County'!I152/'Total Expenditures by County'!I$4)</f>
        <v>1.7616444005612908</v>
      </c>
      <c r="J152" s="54">
        <f>('Total Expenditures by County'!J152/'Total Expenditures by County'!J$4)</f>
        <v>2.7702402294729294</v>
      </c>
      <c r="K152" s="54">
        <f>('Total Expenditures by County'!K152/'Total Expenditures by County'!K$4)</f>
        <v>2.3720184379666298</v>
      </c>
      <c r="L152" s="54">
        <f>('Total Expenditures by County'!L152/'Total Expenditures by County'!L$4)</f>
        <v>0.2377652957364195</v>
      </c>
      <c r="M152" s="54">
        <f>('Total Expenditures by County'!M152/'Total Expenditures by County'!M$4)</f>
        <v>1.9179474481644587</v>
      </c>
      <c r="N152" s="54">
        <f>('Total Expenditures by County'!N152/'Total Expenditures by County'!N$4)</f>
        <v>3.9366432967890543</v>
      </c>
      <c r="O152" s="54">
        <f>('Total Expenditures by County'!O152/'Total Expenditures by County'!O$4)</f>
        <v>2.3078612566296814</v>
      </c>
      <c r="P152" s="54">
        <f>('Total Expenditures by County'!P152/'Total Expenditures by County'!P$4)</f>
        <v>0</v>
      </c>
      <c r="Q152" s="54">
        <f>('Total Expenditures by County'!Q152/'Total Expenditures by County'!Q$4)</f>
        <v>2.6064251804643299</v>
      </c>
      <c r="R152" s="54">
        <f>('Total Expenditures by County'!R152/'Total Expenditures by County'!R$4)</f>
        <v>3.3210033495486178</v>
      </c>
      <c r="S152" s="54">
        <f>('Total Expenditures by County'!S152/'Total Expenditures by County'!S$4)</f>
        <v>1.5535952783749063</v>
      </c>
      <c r="T152" s="54">
        <f>('Total Expenditures by County'!T152/'Total Expenditures by County'!T$4)</f>
        <v>10.596864914707238</v>
      </c>
      <c r="U152" s="54">
        <f>('Total Expenditures by County'!U152/'Total Expenditures by County'!U$4)</f>
        <v>2.8693437847127616</v>
      </c>
      <c r="V152" s="54">
        <f>('Total Expenditures by County'!V152/'Total Expenditures by County'!V$4)</f>
        <v>2.6018124653227299</v>
      </c>
      <c r="W152" s="54">
        <f>('Total Expenditures by County'!W152/'Total Expenditures by County'!W$4)</f>
        <v>0</v>
      </c>
      <c r="X152" s="54">
        <f>('Total Expenditures by County'!X152/'Total Expenditures by County'!X$4)</f>
        <v>2.476121123854603</v>
      </c>
      <c r="Y152" s="54">
        <f>('Total Expenditures by County'!Y152/'Total Expenditures by County'!Y$4)</f>
        <v>2.9714984282221444</v>
      </c>
      <c r="Z152" s="54">
        <f>('Total Expenditures by County'!Z152/'Total Expenditures by County'!Z$4)</f>
        <v>2.3624556397029233</v>
      </c>
      <c r="AA152" s="54">
        <f>('Total Expenditures by County'!AA152/'Total Expenditures by County'!AA$4)</f>
        <v>0</v>
      </c>
      <c r="AB152" s="54">
        <f>('Total Expenditures by County'!AB152/'Total Expenditures by County'!AB$4)</f>
        <v>1.5410521010186757</v>
      </c>
      <c r="AC152" s="54">
        <f>('Total Expenditures by County'!AC152/'Total Expenditures by County'!AC$4)</f>
        <v>1.0794598527649375</v>
      </c>
      <c r="AD152" s="54">
        <f>('Total Expenditures by County'!AD152/'Total Expenditures by County'!AD$4)</f>
        <v>2.3282632787354647</v>
      </c>
      <c r="AE152" s="54">
        <f>('Total Expenditures by County'!AE152/'Total Expenditures by County'!AE$4)</f>
        <v>1.2239390301195385</v>
      </c>
      <c r="AF152" s="54">
        <f>('Total Expenditures by County'!AF152/'Total Expenditures by County'!AF$4)</f>
        <v>2.0712225956029928</v>
      </c>
      <c r="AG152" s="54">
        <f>('Total Expenditures by County'!AG152/'Total Expenditures by County'!AG$4)</f>
        <v>2.2607715682920446</v>
      </c>
      <c r="AH152" s="54">
        <f>('Total Expenditures by County'!AH152/'Total Expenditures by County'!AH$4)</f>
        <v>0</v>
      </c>
      <c r="AI152" s="54">
        <f>('Total Expenditures by County'!AI152/'Total Expenditures by County'!AI$4)</f>
        <v>0</v>
      </c>
      <c r="AJ152" s="54">
        <f>('Total Expenditures by County'!AJ152/'Total Expenditures by County'!AJ$4)</f>
        <v>1.8487930437956481</v>
      </c>
      <c r="AK152" s="54">
        <f>('Total Expenditures by County'!AK152/'Total Expenditures by County'!AK$4)</f>
        <v>0</v>
      </c>
      <c r="AL152" s="54">
        <f>('Total Expenditures by County'!AL152/'Total Expenditures by County'!AL$4)</f>
        <v>2.0205155821785175</v>
      </c>
      <c r="AM152" s="54">
        <f>('Total Expenditures by County'!AM152/'Total Expenditures by County'!AM$4)</f>
        <v>2.3537712254837437</v>
      </c>
      <c r="AN152" s="54">
        <f>('Total Expenditures by County'!AN152/'Total Expenditures by County'!AN$4)</f>
        <v>5.7698192850547425</v>
      </c>
      <c r="AO152" s="54">
        <f>('Total Expenditures by County'!AO152/'Total Expenditures by County'!AO$4)</f>
        <v>2.0525995125913892</v>
      </c>
      <c r="AP152" s="54">
        <f>('Total Expenditures by County'!AP152/'Total Expenditures by County'!AP$4)</f>
        <v>2.2429032342852637</v>
      </c>
      <c r="AQ152" s="54">
        <f>('Total Expenditures by County'!AQ152/'Total Expenditures by County'!AQ$4)</f>
        <v>2.3134531000964169</v>
      </c>
      <c r="AR152" s="54">
        <f>('Total Expenditures by County'!AR152/'Total Expenditures by County'!AR$4)</f>
        <v>1.8089664608426261</v>
      </c>
      <c r="AS152" s="54">
        <f>('Total Expenditures by County'!AS152/'Total Expenditures by County'!AS$4)</f>
        <v>5.9286355707399645E-2</v>
      </c>
      <c r="AT152" s="54">
        <f>('Total Expenditures by County'!AT152/'Total Expenditures by County'!AT$4)</f>
        <v>0</v>
      </c>
      <c r="AU152" s="54">
        <f>('Total Expenditures by County'!AU152/'Total Expenditures by County'!AU$4)</f>
        <v>3.1822716282181909</v>
      </c>
      <c r="AV152" s="54">
        <f>('Total Expenditures by County'!AV152/'Total Expenditures by County'!AV$4)</f>
        <v>2.2063046803465669</v>
      </c>
      <c r="AW152" s="54">
        <f>('Total Expenditures by County'!AW152/'Total Expenditures by County'!AW$4)</f>
        <v>0</v>
      </c>
      <c r="AX152" s="54">
        <f>('Total Expenditures by County'!AX152/'Total Expenditures by County'!AX$4)</f>
        <v>2.3458272995878047</v>
      </c>
      <c r="AY152" s="54">
        <f>('Total Expenditures by County'!AY152/'Total Expenditures by County'!AY$4)</f>
        <v>1.335075439282859</v>
      </c>
      <c r="AZ152" s="54">
        <f>('Total Expenditures by County'!AZ152/'Total Expenditures by County'!AZ$4)</f>
        <v>1.844263369934434</v>
      </c>
      <c r="BA152" s="54">
        <f>('Total Expenditures by County'!BA152/'Total Expenditures by County'!BA$4)</f>
        <v>1.8587066046036107</v>
      </c>
      <c r="BB152" s="54">
        <f>('Total Expenditures by County'!BB152/'Total Expenditures by County'!BB$4)</f>
        <v>2.5817520343046225</v>
      </c>
      <c r="BC152" s="54">
        <f>('Total Expenditures by County'!BC152/'Total Expenditures by County'!BC$4)</f>
        <v>0.93998966484571089</v>
      </c>
      <c r="BD152" s="54">
        <f>('Total Expenditures by County'!BD152/'Total Expenditures by County'!BD$4)</f>
        <v>3.9254514397266957</v>
      </c>
      <c r="BE152" s="54">
        <f>('Total Expenditures by County'!BE152/'Total Expenditures by County'!BE$4)</f>
        <v>2.5917038619514492</v>
      </c>
      <c r="BF152" s="54">
        <f>('Total Expenditures by County'!BF152/'Total Expenditures by County'!BF$4)</f>
        <v>3.1699598815192531</v>
      </c>
      <c r="BG152" s="54">
        <f>('Total Expenditures by County'!BG152/'Total Expenditures by County'!BG$4)</f>
        <v>0</v>
      </c>
      <c r="BH152" s="54">
        <f>('Total Expenditures by County'!BH152/'Total Expenditures by County'!BH$4)</f>
        <v>3.3326555521424863</v>
      </c>
      <c r="BI152" s="54">
        <f>('Total Expenditures by County'!BI152/'Total Expenditures by County'!BI$4)</f>
        <v>3.0922636395430172</v>
      </c>
      <c r="BJ152" s="54">
        <f>('Total Expenditures by County'!BJ152/'Total Expenditures by County'!BJ$4)</f>
        <v>3.203735213093502</v>
      </c>
      <c r="BK152" s="54">
        <f>('Total Expenditures by County'!BK152/'Total Expenditures by County'!BK$4)</f>
        <v>0</v>
      </c>
      <c r="BL152" s="54">
        <f>('Total Expenditures by County'!BL152/'Total Expenditures by County'!BL$4)</f>
        <v>0</v>
      </c>
      <c r="BM152" s="54">
        <f>('Total Expenditures by County'!BM152/'Total Expenditures by County'!BM$4)</f>
        <v>3.1189020337631264</v>
      </c>
      <c r="BN152" s="54">
        <f>('Total Expenditures by County'!BN152/'Total Expenditures by County'!BN$4)</f>
        <v>3.1972631098010913</v>
      </c>
      <c r="BO152" s="54">
        <f>('Total Expenditures by County'!BO152/'Total Expenditures by County'!BO$4)</f>
        <v>0</v>
      </c>
      <c r="BP152" s="54">
        <f>('Total Expenditures by County'!BP152/'Total Expenditures by County'!BP$4)</f>
        <v>0</v>
      </c>
      <c r="BQ152" s="55">
        <f>('Total Expenditures by County'!BQ152/'Total Expenditures by County'!BQ$4)</f>
        <v>2.6774905831926223</v>
      </c>
    </row>
    <row r="153" spans="1:69" x14ac:dyDescent="0.25">
      <c r="A153" s="10"/>
      <c r="B153" s="11">
        <v>725</v>
      </c>
      <c r="C153" s="12" t="s">
        <v>226</v>
      </c>
      <c r="D153" s="54">
        <f>('Total Expenditures by County'!D153/'Total Expenditures by County'!D$4)</f>
        <v>0</v>
      </c>
      <c r="E153" s="54">
        <f>('Total Expenditures by County'!E153/'Total Expenditures by County'!E$4)</f>
        <v>0</v>
      </c>
      <c r="F153" s="54">
        <f>('Total Expenditures by County'!F153/'Total Expenditures by County'!F$4)</f>
        <v>0</v>
      </c>
      <c r="G153" s="54">
        <f>('Total Expenditures by County'!G153/'Total Expenditures by County'!G$4)</f>
        <v>0</v>
      </c>
      <c r="H153" s="54">
        <f>('Total Expenditures by County'!H153/'Total Expenditures by County'!H$4)</f>
        <v>6.7672989078331483E-5</v>
      </c>
      <c r="I153" s="54">
        <f>('Total Expenditures by County'!I153/'Total Expenditures by County'!I$4)</f>
        <v>0</v>
      </c>
      <c r="J153" s="54">
        <f>('Total Expenditures by County'!J153/'Total Expenditures by County'!J$4)</f>
        <v>0</v>
      </c>
      <c r="K153" s="54">
        <f>('Total Expenditures by County'!K153/'Total Expenditures by County'!K$4)</f>
        <v>0</v>
      </c>
      <c r="L153" s="54">
        <f>('Total Expenditures by County'!L153/'Total Expenditures by County'!L$4)</f>
        <v>0</v>
      </c>
      <c r="M153" s="54">
        <f>('Total Expenditures by County'!M153/'Total Expenditures by County'!M$4)</f>
        <v>0</v>
      </c>
      <c r="N153" s="54">
        <f>('Total Expenditures by County'!N153/'Total Expenditures by County'!N$4)</f>
        <v>0</v>
      </c>
      <c r="O153" s="54">
        <f>('Total Expenditures by County'!O153/'Total Expenditures by County'!O$4)</f>
        <v>0</v>
      </c>
      <c r="P153" s="54">
        <f>('Total Expenditures by County'!P153/'Total Expenditures by County'!P$4)</f>
        <v>0</v>
      </c>
      <c r="Q153" s="54">
        <f>('Total Expenditures by County'!Q153/'Total Expenditures by County'!Q$4)</f>
        <v>0</v>
      </c>
      <c r="R153" s="54">
        <f>('Total Expenditures by County'!R153/'Total Expenditures by County'!R$4)</f>
        <v>0</v>
      </c>
      <c r="S153" s="54">
        <f>('Total Expenditures by County'!S153/'Total Expenditures by County'!S$4)</f>
        <v>0</v>
      </c>
      <c r="T153" s="54">
        <f>('Total Expenditures by County'!T153/'Total Expenditures by County'!T$4)</f>
        <v>0</v>
      </c>
      <c r="U153" s="54">
        <f>('Total Expenditures by County'!U153/'Total Expenditures by County'!U$4)</f>
        <v>0</v>
      </c>
      <c r="V153" s="54">
        <f>('Total Expenditures by County'!V153/'Total Expenditures by County'!V$4)</f>
        <v>0</v>
      </c>
      <c r="W153" s="54">
        <f>('Total Expenditures by County'!W153/'Total Expenditures by County'!W$4)</f>
        <v>0</v>
      </c>
      <c r="X153" s="54">
        <f>('Total Expenditures by County'!X153/'Total Expenditures by County'!X$4)</f>
        <v>0</v>
      </c>
      <c r="Y153" s="54">
        <f>('Total Expenditures by County'!Y153/'Total Expenditures by County'!Y$4)</f>
        <v>0</v>
      </c>
      <c r="Z153" s="54">
        <f>('Total Expenditures by County'!Z153/'Total Expenditures by County'!Z$4)</f>
        <v>0</v>
      </c>
      <c r="AA153" s="54">
        <f>('Total Expenditures by County'!AA153/'Total Expenditures by County'!AA$4)</f>
        <v>0</v>
      </c>
      <c r="AB153" s="54">
        <f>('Total Expenditures by County'!AB153/'Total Expenditures by County'!AB$4)</f>
        <v>0</v>
      </c>
      <c r="AC153" s="54">
        <f>('Total Expenditures by County'!AC153/'Total Expenditures by County'!AC$4)</f>
        <v>0</v>
      </c>
      <c r="AD153" s="54">
        <f>('Total Expenditures by County'!AD153/'Total Expenditures by County'!AD$4)</f>
        <v>0</v>
      </c>
      <c r="AE153" s="54">
        <f>('Total Expenditures by County'!AE153/'Total Expenditures by County'!AE$4)</f>
        <v>0</v>
      </c>
      <c r="AF153" s="54">
        <f>('Total Expenditures by County'!AF153/'Total Expenditures by County'!AF$4)</f>
        <v>4.2301392616288458E-2</v>
      </c>
      <c r="AG153" s="54">
        <f>('Total Expenditures by County'!AG153/'Total Expenditures by County'!AG$4)</f>
        <v>0</v>
      </c>
      <c r="AH153" s="54">
        <f>('Total Expenditures by County'!AH153/'Total Expenditures by County'!AH$4)</f>
        <v>0</v>
      </c>
      <c r="AI153" s="54">
        <f>('Total Expenditures by County'!AI153/'Total Expenditures by County'!AI$4)</f>
        <v>0</v>
      </c>
      <c r="AJ153" s="54">
        <f>('Total Expenditures by County'!AJ153/'Total Expenditures by County'!AJ$4)</f>
        <v>0</v>
      </c>
      <c r="AK153" s="54">
        <f>('Total Expenditures by County'!AK153/'Total Expenditures by County'!AK$4)</f>
        <v>1.2740198237484576E-5</v>
      </c>
      <c r="AL153" s="54">
        <f>('Total Expenditures by County'!AL153/'Total Expenditures by County'!AL$4)</f>
        <v>0</v>
      </c>
      <c r="AM153" s="54">
        <f>('Total Expenditures by County'!AM153/'Total Expenditures by County'!AM$4)</f>
        <v>0</v>
      </c>
      <c r="AN153" s="54">
        <f>('Total Expenditures by County'!AN153/'Total Expenditures by County'!AN$4)</f>
        <v>0</v>
      </c>
      <c r="AO153" s="54">
        <f>('Total Expenditures by County'!AO153/'Total Expenditures by County'!AO$4)</f>
        <v>0</v>
      </c>
      <c r="AP153" s="54">
        <f>('Total Expenditures by County'!AP153/'Total Expenditures by County'!AP$4)</f>
        <v>0</v>
      </c>
      <c r="AQ153" s="54">
        <f>('Total Expenditures by County'!AQ153/'Total Expenditures by County'!AQ$4)</f>
        <v>0</v>
      </c>
      <c r="AR153" s="54">
        <f>('Total Expenditures by County'!AR153/'Total Expenditures by County'!AR$4)</f>
        <v>0</v>
      </c>
      <c r="AS153" s="54">
        <f>('Total Expenditures by County'!AS153/'Total Expenditures by County'!AS$4)</f>
        <v>0</v>
      </c>
      <c r="AT153" s="54">
        <f>('Total Expenditures by County'!AT153/'Total Expenditures by County'!AT$4)</f>
        <v>0</v>
      </c>
      <c r="AU153" s="54">
        <f>('Total Expenditures by County'!AU153/'Total Expenditures by County'!AU$4)</f>
        <v>0</v>
      </c>
      <c r="AV153" s="54">
        <f>('Total Expenditures by County'!AV153/'Total Expenditures by County'!AV$4)</f>
        <v>0</v>
      </c>
      <c r="AW153" s="54">
        <f>('Total Expenditures by County'!AW153/'Total Expenditures by County'!AW$4)</f>
        <v>0</v>
      </c>
      <c r="AX153" s="54">
        <f>('Total Expenditures by County'!AX153/'Total Expenditures by County'!AX$4)</f>
        <v>0</v>
      </c>
      <c r="AY153" s="54">
        <f>('Total Expenditures by County'!AY153/'Total Expenditures by County'!AY$4)</f>
        <v>0</v>
      </c>
      <c r="AZ153" s="54">
        <f>('Total Expenditures by County'!AZ153/'Total Expenditures by County'!AZ$4)</f>
        <v>0</v>
      </c>
      <c r="BA153" s="54">
        <f>('Total Expenditures by County'!BA153/'Total Expenditures by County'!BA$4)</f>
        <v>0</v>
      </c>
      <c r="BB153" s="54">
        <f>('Total Expenditures by County'!BB153/'Total Expenditures by County'!BB$4)</f>
        <v>6.6579160617213082E-4</v>
      </c>
      <c r="BC153" s="54">
        <f>('Total Expenditures by County'!BC153/'Total Expenditures by County'!BC$4)</f>
        <v>2.2275948619518678E-3</v>
      </c>
      <c r="BD153" s="54">
        <f>('Total Expenditures by County'!BD153/'Total Expenditures by County'!BD$4)</f>
        <v>0</v>
      </c>
      <c r="BE153" s="54">
        <f>('Total Expenditures by County'!BE153/'Total Expenditures by County'!BE$4)</f>
        <v>0</v>
      </c>
      <c r="BF153" s="54">
        <f>('Total Expenditures by County'!BF153/'Total Expenditures by County'!BF$4)</f>
        <v>0</v>
      </c>
      <c r="BG153" s="54">
        <f>('Total Expenditures by County'!BG153/'Total Expenditures by County'!BG$4)</f>
        <v>0</v>
      </c>
      <c r="BH153" s="54">
        <f>('Total Expenditures by County'!BH153/'Total Expenditures by County'!BH$4)</f>
        <v>0</v>
      </c>
      <c r="BI153" s="54">
        <f>('Total Expenditures by County'!BI153/'Total Expenditures by County'!BI$4)</f>
        <v>0</v>
      </c>
      <c r="BJ153" s="54">
        <f>('Total Expenditures by County'!BJ153/'Total Expenditures by County'!BJ$4)</f>
        <v>0</v>
      </c>
      <c r="BK153" s="54">
        <f>('Total Expenditures by County'!BK153/'Total Expenditures by County'!BK$4)</f>
        <v>0</v>
      </c>
      <c r="BL153" s="54">
        <f>('Total Expenditures by County'!BL153/'Total Expenditures by County'!BL$4)</f>
        <v>0</v>
      </c>
      <c r="BM153" s="54">
        <f>('Total Expenditures by County'!BM153/'Total Expenditures by County'!BM$4)</f>
        <v>0</v>
      </c>
      <c r="BN153" s="54">
        <f>('Total Expenditures by County'!BN153/'Total Expenditures by County'!BN$4)</f>
        <v>0</v>
      </c>
      <c r="BO153" s="54">
        <f>('Total Expenditures by County'!BO153/'Total Expenditures by County'!BO$4)</f>
        <v>0</v>
      </c>
      <c r="BP153" s="54">
        <f>('Total Expenditures by County'!BP153/'Total Expenditures by County'!BP$4)</f>
        <v>0</v>
      </c>
      <c r="BQ153" s="55">
        <f>('Total Expenditures by County'!BQ153/'Total Expenditures by County'!BQ$4)</f>
        <v>0</v>
      </c>
    </row>
    <row r="154" spans="1:69" x14ac:dyDescent="0.25">
      <c r="A154" s="10"/>
      <c r="B154" s="11">
        <v>726</v>
      </c>
      <c r="C154" s="12" t="s">
        <v>227</v>
      </c>
      <c r="D154" s="54">
        <f>('Total Expenditures by County'!D154/'Total Expenditures by County'!D$4)</f>
        <v>0</v>
      </c>
      <c r="E154" s="54">
        <f>('Total Expenditures by County'!E154/'Total Expenditures by County'!E$4)</f>
        <v>0</v>
      </c>
      <c r="F154" s="54">
        <f>('Total Expenditures by County'!F154/'Total Expenditures by County'!F$4)</f>
        <v>0</v>
      </c>
      <c r="G154" s="54">
        <f>('Total Expenditures by County'!G154/'Total Expenditures by County'!G$4)</f>
        <v>0</v>
      </c>
      <c r="H154" s="54">
        <f>('Total Expenditures by County'!H154/'Total Expenditures by County'!H$4)</f>
        <v>0</v>
      </c>
      <c r="I154" s="54">
        <f>('Total Expenditures by County'!I154/'Total Expenditures by County'!I$4)</f>
        <v>0</v>
      </c>
      <c r="J154" s="54">
        <f>('Total Expenditures by County'!J154/'Total Expenditures by County'!J$4)</f>
        <v>0</v>
      </c>
      <c r="K154" s="54">
        <f>('Total Expenditures by County'!K154/'Total Expenditures by County'!K$4)</f>
        <v>0</v>
      </c>
      <c r="L154" s="54">
        <f>('Total Expenditures by County'!L154/'Total Expenditures by County'!L$4)</f>
        <v>0</v>
      </c>
      <c r="M154" s="54">
        <f>('Total Expenditures by County'!M154/'Total Expenditures by County'!M$4)</f>
        <v>0</v>
      </c>
      <c r="N154" s="54">
        <f>('Total Expenditures by County'!N154/'Total Expenditures by County'!N$4)</f>
        <v>0</v>
      </c>
      <c r="O154" s="54">
        <f>('Total Expenditures by County'!O154/'Total Expenditures by County'!O$4)</f>
        <v>0</v>
      </c>
      <c r="P154" s="54">
        <f>('Total Expenditures by County'!P154/'Total Expenditures by County'!P$4)</f>
        <v>0</v>
      </c>
      <c r="Q154" s="54">
        <f>('Total Expenditures by County'!Q154/'Total Expenditures by County'!Q$4)</f>
        <v>0</v>
      </c>
      <c r="R154" s="54">
        <f>('Total Expenditures by County'!R154/'Total Expenditures by County'!R$4)</f>
        <v>0</v>
      </c>
      <c r="S154" s="54">
        <f>('Total Expenditures by County'!S154/'Total Expenditures by County'!S$4)</f>
        <v>0</v>
      </c>
      <c r="T154" s="54">
        <f>('Total Expenditures by County'!T154/'Total Expenditures by County'!T$4)</f>
        <v>0</v>
      </c>
      <c r="U154" s="54">
        <f>('Total Expenditures by County'!U154/'Total Expenditures by County'!U$4)</f>
        <v>0</v>
      </c>
      <c r="V154" s="54">
        <f>('Total Expenditures by County'!V154/'Total Expenditures by County'!V$4)</f>
        <v>0</v>
      </c>
      <c r="W154" s="54">
        <f>('Total Expenditures by County'!W154/'Total Expenditures by County'!W$4)</f>
        <v>0</v>
      </c>
      <c r="X154" s="54">
        <f>('Total Expenditures by County'!X154/'Total Expenditures by County'!X$4)</f>
        <v>0</v>
      </c>
      <c r="Y154" s="54">
        <f>('Total Expenditures by County'!Y154/'Total Expenditures by County'!Y$4)</f>
        <v>0</v>
      </c>
      <c r="Z154" s="54">
        <f>('Total Expenditures by County'!Z154/'Total Expenditures by County'!Z$4)</f>
        <v>0</v>
      </c>
      <c r="AA154" s="54">
        <f>('Total Expenditures by County'!AA154/'Total Expenditures by County'!AA$4)</f>
        <v>0</v>
      </c>
      <c r="AB154" s="54">
        <f>('Total Expenditures by County'!AB154/'Total Expenditures by County'!AB$4)</f>
        <v>0</v>
      </c>
      <c r="AC154" s="54">
        <f>('Total Expenditures by County'!AC154/'Total Expenditures by County'!AC$4)</f>
        <v>0</v>
      </c>
      <c r="AD154" s="54">
        <f>('Total Expenditures by County'!AD154/'Total Expenditures by County'!AD$4)</f>
        <v>0</v>
      </c>
      <c r="AE154" s="54">
        <f>('Total Expenditures by County'!AE154/'Total Expenditures by County'!AE$4)</f>
        <v>0</v>
      </c>
      <c r="AF154" s="54">
        <f>('Total Expenditures by County'!AF154/'Total Expenditures by County'!AF$4)</f>
        <v>5.7750128803549594E-3</v>
      </c>
      <c r="AG154" s="54">
        <f>('Total Expenditures by County'!AG154/'Total Expenditures by County'!AG$4)</f>
        <v>0</v>
      </c>
      <c r="AH154" s="54">
        <f>('Total Expenditures by County'!AH154/'Total Expenditures by County'!AH$4)</f>
        <v>0</v>
      </c>
      <c r="AI154" s="54">
        <f>('Total Expenditures by County'!AI154/'Total Expenditures by County'!AI$4)</f>
        <v>0</v>
      </c>
      <c r="AJ154" s="54">
        <f>('Total Expenditures by County'!AJ154/'Total Expenditures by County'!AJ$4)</f>
        <v>0</v>
      </c>
      <c r="AK154" s="54">
        <f>('Total Expenditures by County'!AK154/'Total Expenditures by County'!AK$4)</f>
        <v>0</v>
      </c>
      <c r="AL154" s="54">
        <f>('Total Expenditures by County'!AL154/'Total Expenditures by County'!AL$4)</f>
        <v>0</v>
      </c>
      <c r="AM154" s="54">
        <f>('Total Expenditures by County'!AM154/'Total Expenditures by County'!AM$4)</f>
        <v>0</v>
      </c>
      <c r="AN154" s="54">
        <f>('Total Expenditures by County'!AN154/'Total Expenditures by County'!AN$4)</f>
        <v>0</v>
      </c>
      <c r="AO154" s="54">
        <f>('Total Expenditures by County'!AO154/'Total Expenditures by County'!AO$4)</f>
        <v>0</v>
      </c>
      <c r="AP154" s="54">
        <f>('Total Expenditures by County'!AP154/'Total Expenditures by County'!AP$4)</f>
        <v>0</v>
      </c>
      <c r="AQ154" s="54">
        <f>('Total Expenditures by County'!AQ154/'Total Expenditures by County'!AQ$4)</f>
        <v>0</v>
      </c>
      <c r="AR154" s="54">
        <f>('Total Expenditures by County'!AR154/'Total Expenditures by County'!AR$4)</f>
        <v>0</v>
      </c>
      <c r="AS154" s="54">
        <f>('Total Expenditures by County'!AS154/'Total Expenditures by County'!AS$4)</f>
        <v>0</v>
      </c>
      <c r="AT154" s="54">
        <f>('Total Expenditures by County'!AT154/'Total Expenditures by County'!AT$4)</f>
        <v>0</v>
      </c>
      <c r="AU154" s="54">
        <f>('Total Expenditures by County'!AU154/'Total Expenditures by County'!AU$4)</f>
        <v>0</v>
      </c>
      <c r="AV154" s="54">
        <f>('Total Expenditures by County'!AV154/'Total Expenditures by County'!AV$4)</f>
        <v>0</v>
      </c>
      <c r="AW154" s="54">
        <f>('Total Expenditures by County'!AW154/'Total Expenditures by County'!AW$4)</f>
        <v>0</v>
      </c>
      <c r="AX154" s="54">
        <f>('Total Expenditures by County'!AX154/'Total Expenditures by County'!AX$4)</f>
        <v>0</v>
      </c>
      <c r="AY154" s="54">
        <f>('Total Expenditures by County'!AY154/'Total Expenditures by County'!AY$4)</f>
        <v>1.9136232968752658E-3</v>
      </c>
      <c r="AZ154" s="54">
        <f>('Total Expenditures by County'!AZ154/'Total Expenditures by County'!AZ$4)</f>
        <v>0</v>
      </c>
      <c r="BA154" s="54">
        <f>('Total Expenditures by County'!BA154/'Total Expenditures by County'!BA$4)</f>
        <v>0</v>
      </c>
      <c r="BB154" s="54">
        <f>('Total Expenditures by County'!BB154/'Total Expenditures by County'!BB$4)</f>
        <v>0</v>
      </c>
      <c r="BC154" s="54">
        <f>('Total Expenditures by County'!BC154/'Total Expenditures by County'!BC$4)</f>
        <v>8.655691717112063E-4</v>
      </c>
      <c r="BD154" s="54">
        <f>('Total Expenditures by County'!BD154/'Total Expenditures by County'!BD$4)</f>
        <v>0</v>
      </c>
      <c r="BE154" s="54">
        <f>('Total Expenditures by County'!BE154/'Total Expenditures by County'!BE$4)</f>
        <v>0</v>
      </c>
      <c r="BF154" s="54">
        <f>('Total Expenditures by County'!BF154/'Total Expenditures by County'!BF$4)</f>
        <v>0</v>
      </c>
      <c r="BG154" s="54">
        <f>('Total Expenditures by County'!BG154/'Total Expenditures by County'!BG$4)</f>
        <v>0</v>
      </c>
      <c r="BH154" s="54">
        <f>('Total Expenditures by County'!BH154/'Total Expenditures by County'!BH$4)</f>
        <v>0</v>
      </c>
      <c r="BI154" s="54">
        <f>('Total Expenditures by County'!BI154/'Total Expenditures by County'!BI$4)</f>
        <v>0</v>
      </c>
      <c r="BJ154" s="54">
        <f>('Total Expenditures by County'!BJ154/'Total Expenditures by County'!BJ$4)</f>
        <v>0</v>
      </c>
      <c r="BK154" s="54">
        <f>('Total Expenditures by County'!BK154/'Total Expenditures by County'!BK$4)</f>
        <v>0</v>
      </c>
      <c r="BL154" s="54">
        <f>('Total Expenditures by County'!BL154/'Total Expenditures by County'!BL$4)</f>
        <v>0</v>
      </c>
      <c r="BM154" s="54">
        <f>('Total Expenditures by County'!BM154/'Total Expenditures by County'!BM$4)</f>
        <v>0</v>
      </c>
      <c r="BN154" s="54">
        <f>('Total Expenditures by County'!BN154/'Total Expenditures by County'!BN$4)</f>
        <v>0</v>
      </c>
      <c r="BO154" s="54">
        <f>('Total Expenditures by County'!BO154/'Total Expenditures by County'!BO$4)</f>
        <v>0</v>
      </c>
      <c r="BP154" s="54">
        <f>('Total Expenditures by County'!BP154/'Total Expenditures by County'!BP$4)</f>
        <v>0</v>
      </c>
      <c r="BQ154" s="55">
        <f>('Total Expenditures by County'!BQ154/'Total Expenditures by County'!BQ$4)</f>
        <v>0</v>
      </c>
    </row>
    <row r="155" spans="1:69" x14ac:dyDescent="0.25">
      <c r="A155" s="10"/>
      <c r="B155" s="11">
        <v>727</v>
      </c>
      <c r="C155" s="12" t="s">
        <v>228</v>
      </c>
      <c r="D155" s="54">
        <f>('Total Expenditures by County'!D155/'Total Expenditures by County'!D$4)</f>
        <v>0</v>
      </c>
      <c r="E155" s="54">
        <f>('Total Expenditures by County'!E155/'Total Expenditures by County'!E$4)</f>
        <v>0</v>
      </c>
      <c r="F155" s="54">
        <f>('Total Expenditures by County'!F155/'Total Expenditures by County'!F$4)</f>
        <v>0</v>
      </c>
      <c r="G155" s="54">
        <f>('Total Expenditures by County'!G155/'Total Expenditures by County'!G$4)</f>
        <v>0</v>
      </c>
      <c r="H155" s="54">
        <f>('Total Expenditures by County'!H155/'Total Expenditures by County'!H$4)</f>
        <v>2.4625448803503958E-4</v>
      </c>
      <c r="I155" s="54">
        <f>('Total Expenditures by County'!I155/'Total Expenditures by County'!I$4)</f>
        <v>0</v>
      </c>
      <c r="J155" s="54">
        <f>('Total Expenditures by County'!J155/'Total Expenditures by County'!J$4)</f>
        <v>3.5568304051631409E-2</v>
      </c>
      <c r="K155" s="54">
        <f>('Total Expenditures by County'!K155/'Total Expenditures by County'!K$4)</f>
        <v>0</v>
      </c>
      <c r="L155" s="54">
        <f>('Total Expenditures by County'!L155/'Total Expenditures by County'!L$4)</f>
        <v>0</v>
      </c>
      <c r="M155" s="54">
        <f>('Total Expenditures by County'!M155/'Total Expenditures by County'!M$4)</f>
        <v>0</v>
      </c>
      <c r="N155" s="54">
        <f>('Total Expenditures by County'!N155/'Total Expenditures by County'!N$4)</f>
        <v>0</v>
      </c>
      <c r="O155" s="54">
        <f>('Total Expenditures by County'!O155/'Total Expenditures by County'!O$4)</f>
        <v>0</v>
      </c>
      <c r="P155" s="54">
        <f>('Total Expenditures by County'!P155/'Total Expenditures by County'!P$4)</f>
        <v>0</v>
      </c>
      <c r="Q155" s="54">
        <f>('Total Expenditures by County'!Q155/'Total Expenditures by County'!Q$4)</f>
        <v>0</v>
      </c>
      <c r="R155" s="54">
        <f>('Total Expenditures by County'!R155/'Total Expenditures by County'!R$4)</f>
        <v>0</v>
      </c>
      <c r="S155" s="54">
        <f>('Total Expenditures by County'!S155/'Total Expenditures by County'!S$4)</f>
        <v>0</v>
      </c>
      <c r="T155" s="54">
        <f>('Total Expenditures by County'!T155/'Total Expenditures by County'!T$4)</f>
        <v>0</v>
      </c>
      <c r="U155" s="54">
        <f>('Total Expenditures by County'!U155/'Total Expenditures by County'!U$4)</f>
        <v>0</v>
      </c>
      <c r="V155" s="54">
        <f>('Total Expenditures by County'!V155/'Total Expenditures by County'!V$4)</f>
        <v>0</v>
      </c>
      <c r="W155" s="54">
        <f>('Total Expenditures by County'!W155/'Total Expenditures by County'!W$4)</f>
        <v>0</v>
      </c>
      <c r="X155" s="54">
        <f>('Total Expenditures by County'!X155/'Total Expenditures by County'!X$4)</f>
        <v>0</v>
      </c>
      <c r="Y155" s="54">
        <f>('Total Expenditures by County'!Y155/'Total Expenditures by County'!Y$4)</f>
        <v>0</v>
      </c>
      <c r="Z155" s="54">
        <f>('Total Expenditures by County'!Z155/'Total Expenditures by County'!Z$4)</f>
        <v>0</v>
      </c>
      <c r="AA155" s="54">
        <f>('Total Expenditures by County'!AA155/'Total Expenditures by County'!AA$4)</f>
        <v>0</v>
      </c>
      <c r="AB155" s="54">
        <f>('Total Expenditures by County'!AB155/'Total Expenditures by County'!AB$4)</f>
        <v>0</v>
      </c>
      <c r="AC155" s="54">
        <f>('Total Expenditures by County'!AC155/'Total Expenditures by County'!AC$4)</f>
        <v>0</v>
      </c>
      <c r="AD155" s="54">
        <f>('Total Expenditures by County'!AD155/'Total Expenditures by County'!AD$4)</f>
        <v>0</v>
      </c>
      <c r="AE155" s="54">
        <f>('Total Expenditures by County'!AE155/'Total Expenditures by County'!AE$4)</f>
        <v>0</v>
      </c>
      <c r="AF155" s="54">
        <f>('Total Expenditures by County'!AF155/'Total Expenditures by County'!AF$4)</f>
        <v>0</v>
      </c>
      <c r="AG155" s="54">
        <f>('Total Expenditures by County'!AG155/'Total Expenditures by County'!AG$4)</f>
        <v>0</v>
      </c>
      <c r="AH155" s="54">
        <f>('Total Expenditures by County'!AH155/'Total Expenditures by County'!AH$4)</f>
        <v>0</v>
      </c>
      <c r="AI155" s="54">
        <f>('Total Expenditures by County'!AI155/'Total Expenditures by County'!AI$4)</f>
        <v>0</v>
      </c>
      <c r="AJ155" s="54">
        <f>('Total Expenditures by County'!AJ155/'Total Expenditures by County'!AJ$4)</f>
        <v>0</v>
      </c>
      <c r="AK155" s="54">
        <f>('Total Expenditures by County'!AK155/'Total Expenditures by County'!AK$4)</f>
        <v>0</v>
      </c>
      <c r="AL155" s="54">
        <f>('Total Expenditures by County'!AL155/'Total Expenditures by County'!AL$4)</f>
        <v>0</v>
      </c>
      <c r="AM155" s="54">
        <f>('Total Expenditures by County'!AM155/'Total Expenditures by County'!AM$4)</f>
        <v>0</v>
      </c>
      <c r="AN155" s="54">
        <f>('Total Expenditures by County'!AN155/'Total Expenditures by County'!AN$4)</f>
        <v>0</v>
      </c>
      <c r="AO155" s="54">
        <f>('Total Expenditures by County'!AO155/'Total Expenditures by County'!AO$4)</f>
        <v>0</v>
      </c>
      <c r="AP155" s="54">
        <f>('Total Expenditures by County'!AP155/'Total Expenditures by County'!AP$4)</f>
        <v>0</v>
      </c>
      <c r="AQ155" s="54">
        <f>('Total Expenditures by County'!AQ155/'Total Expenditures by County'!AQ$4)</f>
        <v>0</v>
      </c>
      <c r="AR155" s="54">
        <f>('Total Expenditures by County'!AR155/'Total Expenditures by County'!AR$4)</f>
        <v>0</v>
      </c>
      <c r="AS155" s="54">
        <f>('Total Expenditures by County'!AS155/'Total Expenditures by County'!AS$4)</f>
        <v>0</v>
      </c>
      <c r="AT155" s="54">
        <f>('Total Expenditures by County'!AT155/'Total Expenditures by County'!AT$4)</f>
        <v>0</v>
      </c>
      <c r="AU155" s="54">
        <f>('Total Expenditures by County'!AU155/'Total Expenditures by County'!AU$4)</f>
        <v>0</v>
      </c>
      <c r="AV155" s="54">
        <f>('Total Expenditures by County'!AV155/'Total Expenditures by County'!AV$4)</f>
        <v>0</v>
      </c>
      <c r="AW155" s="54">
        <f>('Total Expenditures by County'!AW155/'Total Expenditures by County'!AW$4)</f>
        <v>0</v>
      </c>
      <c r="AX155" s="54">
        <f>('Total Expenditures by County'!AX155/'Total Expenditures by County'!AX$4)</f>
        <v>0</v>
      </c>
      <c r="AY155" s="54">
        <f>('Total Expenditures by County'!AY155/'Total Expenditures by County'!AY$4)</f>
        <v>0</v>
      </c>
      <c r="AZ155" s="54">
        <f>('Total Expenditures by County'!AZ155/'Total Expenditures by County'!AZ$4)</f>
        <v>0</v>
      </c>
      <c r="BA155" s="54">
        <f>('Total Expenditures by County'!BA155/'Total Expenditures by County'!BA$4)</f>
        <v>5.4067604166154663E-4</v>
      </c>
      <c r="BB155" s="54">
        <f>('Total Expenditures by County'!BB155/'Total Expenditures by County'!BB$4)</f>
        <v>4.748117635141979E-5</v>
      </c>
      <c r="BC155" s="54">
        <f>('Total Expenditures by County'!BC155/'Total Expenditures by County'!BC$4)</f>
        <v>0</v>
      </c>
      <c r="BD155" s="54">
        <f>('Total Expenditures by County'!BD155/'Total Expenditures by County'!BD$4)</f>
        <v>0</v>
      </c>
      <c r="BE155" s="54">
        <f>('Total Expenditures by County'!BE155/'Total Expenditures by County'!BE$4)</f>
        <v>0</v>
      </c>
      <c r="BF155" s="54">
        <f>('Total Expenditures by County'!BF155/'Total Expenditures by County'!BF$4)</f>
        <v>0</v>
      </c>
      <c r="BG155" s="54">
        <f>('Total Expenditures by County'!BG155/'Total Expenditures by County'!BG$4)</f>
        <v>0</v>
      </c>
      <c r="BH155" s="54">
        <f>('Total Expenditures by County'!BH155/'Total Expenditures by County'!BH$4)</f>
        <v>0</v>
      </c>
      <c r="BI155" s="54">
        <f>('Total Expenditures by County'!BI155/'Total Expenditures by County'!BI$4)</f>
        <v>0</v>
      </c>
      <c r="BJ155" s="54">
        <f>('Total Expenditures by County'!BJ155/'Total Expenditures by County'!BJ$4)</f>
        <v>0</v>
      </c>
      <c r="BK155" s="54">
        <f>('Total Expenditures by County'!BK155/'Total Expenditures by County'!BK$4)</f>
        <v>0</v>
      </c>
      <c r="BL155" s="54">
        <f>('Total Expenditures by County'!BL155/'Total Expenditures by County'!BL$4)</f>
        <v>0</v>
      </c>
      <c r="BM155" s="54">
        <f>('Total Expenditures by County'!BM155/'Total Expenditures by County'!BM$4)</f>
        <v>0</v>
      </c>
      <c r="BN155" s="54">
        <f>('Total Expenditures by County'!BN155/'Total Expenditures by County'!BN$4)</f>
        <v>0</v>
      </c>
      <c r="BO155" s="54">
        <f>('Total Expenditures by County'!BO155/'Total Expenditures by County'!BO$4)</f>
        <v>0</v>
      </c>
      <c r="BP155" s="54">
        <f>('Total Expenditures by County'!BP155/'Total Expenditures by County'!BP$4)</f>
        <v>0</v>
      </c>
      <c r="BQ155" s="55">
        <f>('Total Expenditures by County'!BQ155/'Total Expenditures by County'!BQ$4)</f>
        <v>0</v>
      </c>
    </row>
    <row r="156" spans="1:69" x14ac:dyDescent="0.25">
      <c r="A156" s="10"/>
      <c r="B156" s="11">
        <v>728</v>
      </c>
      <c r="C156" s="12" t="s">
        <v>229</v>
      </c>
      <c r="D156" s="54">
        <f>('Total Expenditures by County'!D156/'Total Expenditures by County'!D$4)</f>
        <v>0</v>
      </c>
      <c r="E156" s="54">
        <f>('Total Expenditures by County'!E156/'Total Expenditures by County'!E$4)</f>
        <v>0</v>
      </c>
      <c r="F156" s="54">
        <f>('Total Expenditures by County'!F156/'Total Expenditures by County'!F$4)</f>
        <v>0</v>
      </c>
      <c r="G156" s="54">
        <f>('Total Expenditures by County'!G156/'Total Expenditures by County'!G$4)</f>
        <v>0</v>
      </c>
      <c r="H156" s="54">
        <f>('Total Expenditures by County'!H156/'Total Expenditures by County'!H$4)</f>
        <v>0</v>
      </c>
      <c r="I156" s="54">
        <f>('Total Expenditures by County'!I156/'Total Expenditures by County'!I$4)</f>
        <v>0</v>
      </c>
      <c r="J156" s="54">
        <f>('Total Expenditures by County'!J156/'Total Expenditures by County'!J$4)</f>
        <v>0</v>
      </c>
      <c r="K156" s="54">
        <f>('Total Expenditures by County'!K156/'Total Expenditures by County'!K$4)</f>
        <v>0</v>
      </c>
      <c r="L156" s="54">
        <f>('Total Expenditures by County'!L156/'Total Expenditures by County'!L$4)</f>
        <v>0</v>
      </c>
      <c r="M156" s="54">
        <f>('Total Expenditures by County'!M156/'Total Expenditures by County'!M$4)</f>
        <v>0</v>
      </c>
      <c r="N156" s="54">
        <f>('Total Expenditures by County'!N156/'Total Expenditures by County'!N$4)</f>
        <v>0</v>
      </c>
      <c r="O156" s="54">
        <f>('Total Expenditures by County'!O156/'Total Expenditures by County'!O$4)</f>
        <v>0</v>
      </c>
      <c r="P156" s="54">
        <f>('Total Expenditures by County'!P156/'Total Expenditures by County'!P$4)</f>
        <v>0</v>
      </c>
      <c r="Q156" s="54">
        <f>('Total Expenditures by County'!Q156/'Total Expenditures by County'!Q$4)</f>
        <v>0</v>
      </c>
      <c r="R156" s="54">
        <f>('Total Expenditures by County'!R156/'Total Expenditures by County'!R$4)</f>
        <v>0</v>
      </c>
      <c r="S156" s="54">
        <f>('Total Expenditures by County'!S156/'Total Expenditures by County'!S$4)</f>
        <v>0</v>
      </c>
      <c r="T156" s="54">
        <f>('Total Expenditures by County'!T156/'Total Expenditures by County'!T$4)</f>
        <v>0</v>
      </c>
      <c r="U156" s="54">
        <f>('Total Expenditures by County'!U156/'Total Expenditures by County'!U$4)</f>
        <v>2.2635340473246284E-3</v>
      </c>
      <c r="V156" s="54">
        <f>('Total Expenditures by County'!V156/'Total Expenditures by County'!V$4)</f>
        <v>0</v>
      </c>
      <c r="W156" s="54">
        <f>('Total Expenditures by County'!W156/'Total Expenditures by County'!W$4)</f>
        <v>0</v>
      </c>
      <c r="X156" s="54">
        <f>('Total Expenditures by County'!X156/'Total Expenditures by County'!X$4)</f>
        <v>0</v>
      </c>
      <c r="Y156" s="54">
        <f>('Total Expenditures by County'!Y156/'Total Expenditures by County'!Y$4)</f>
        <v>0</v>
      </c>
      <c r="Z156" s="54">
        <f>('Total Expenditures by County'!Z156/'Total Expenditures by County'!Z$4)</f>
        <v>0</v>
      </c>
      <c r="AA156" s="54">
        <f>('Total Expenditures by County'!AA156/'Total Expenditures by County'!AA$4)</f>
        <v>2.006462372316031E-3</v>
      </c>
      <c r="AB156" s="54">
        <f>('Total Expenditures by County'!AB156/'Total Expenditures by County'!AB$4)</f>
        <v>0</v>
      </c>
      <c r="AC156" s="54">
        <f>('Total Expenditures by County'!AC156/'Total Expenditures by County'!AC$4)</f>
        <v>0</v>
      </c>
      <c r="AD156" s="54">
        <f>('Total Expenditures by County'!AD156/'Total Expenditures by County'!AD$4)</f>
        <v>0</v>
      </c>
      <c r="AE156" s="54">
        <f>('Total Expenditures by County'!AE156/'Total Expenditures by County'!AE$4)</f>
        <v>0</v>
      </c>
      <c r="AF156" s="54">
        <f>('Total Expenditures by County'!AF156/'Total Expenditures by County'!AF$4)</f>
        <v>0</v>
      </c>
      <c r="AG156" s="54">
        <f>('Total Expenditures by County'!AG156/'Total Expenditures by County'!AG$4)</f>
        <v>0</v>
      </c>
      <c r="AH156" s="54">
        <f>('Total Expenditures by County'!AH156/'Total Expenditures by County'!AH$4)</f>
        <v>0</v>
      </c>
      <c r="AI156" s="54">
        <f>('Total Expenditures by County'!AI156/'Total Expenditures by County'!AI$4)</f>
        <v>0</v>
      </c>
      <c r="AJ156" s="54">
        <f>('Total Expenditures by County'!AJ156/'Total Expenditures by County'!AJ$4)</f>
        <v>0</v>
      </c>
      <c r="AK156" s="54">
        <f>('Total Expenditures by County'!AK156/'Total Expenditures by County'!AK$4)</f>
        <v>0</v>
      </c>
      <c r="AL156" s="54">
        <f>('Total Expenditures by County'!AL156/'Total Expenditures by County'!AL$4)</f>
        <v>0</v>
      </c>
      <c r="AM156" s="54">
        <f>('Total Expenditures by County'!AM156/'Total Expenditures by County'!AM$4)</f>
        <v>2.6089245754903252E-2</v>
      </c>
      <c r="AN156" s="54">
        <f>('Total Expenditures by County'!AN156/'Total Expenditures by County'!AN$4)</f>
        <v>0</v>
      </c>
      <c r="AO156" s="54">
        <f>('Total Expenditures by County'!AO156/'Total Expenditures by County'!AO$4)</f>
        <v>0</v>
      </c>
      <c r="AP156" s="54">
        <f>('Total Expenditures by County'!AP156/'Total Expenditures by County'!AP$4)</f>
        <v>-3.2855396827482884E-4</v>
      </c>
      <c r="AQ156" s="54">
        <f>('Total Expenditures by County'!AQ156/'Total Expenditures by County'!AQ$4)</f>
        <v>0</v>
      </c>
      <c r="AR156" s="54">
        <f>('Total Expenditures by County'!AR156/'Total Expenditures by County'!AR$4)</f>
        <v>0</v>
      </c>
      <c r="AS156" s="54">
        <f>('Total Expenditures by County'!AS156/'Total Expenditures by County'!AS$4)</f>
        <v>0</v>
      </c>
      <c r="AT156" s="54">
        <f>('Total Expenditures by County'!AT156/'Total Expenditures by County'!AT$4)</f>
        <v>0</v>
      </c>
      <c r="AU156" s="54">
        <f>('Total Expenditures by County'!AU156/'Total Expenditures by County'!AU$4)</f>
        <v>0</v>
      </c>
      <c r="AV156" s="54">
        <f>('Total Expenditures by County'!AV156/'Total Expenditures by County'!AV$4)</f>
        <v>0</v>
      </c>
      <c r="AW156" s="54">
        <f>('Total Expenditures by County'!AW156/'Total Expenditures by County'!AW$4)</f>
        <v>0</v>
      </c>
      <c r="AX156" s="54">
        <f>('Total Expenditures by County'!AX156/'Total Expenditures by County'!AX$4)</f>
        <v>0</v>
      </c>
      <c r="AY156" s="54">
        <f>('Total Expenditures by County'!AY156/'Total Expenditures by County'!AY$4)</f>
        <v>0</v>
      </c>
      <c r="AZ156" s="54">
        <f>('Total Expenditures by County'!AZ156/'Total Expenditures by County'!AZ$4)</f>
        <v>0</v>
      </c>
      <c r="BA156" s="54">
        <f>('Total Expenditures by County'!BA156/'Total Expenditures by County'!BA$4)</f>
        <v>0</v>
      </c>
      <c r="BB156" s="54">
        <f>('Total Expenditures by County'!BB156/'Total Expenditures by County'!BB$4)</f>
        <v>0</v>
      </c>
      <c r="BC156" s="54">
        <f>('Total Expenditures by County'!BC156/'Total Expenditures by County'!BC$4)</f>
        <v>0</v>
      </c>
      <c r="BD156" s="54">
        <f>('Total Expenditures by County'!BD156/'Total Expenditures by County'!BD$4)</f>
        <v>0</v>
      </c>
      <c r="BE156" s="54">
        <f>('Total Expenditures by County'!BE156/'Total Expenditures by County'!BE$4)</f>
        <v>0</v>
      </c>
      <c r="BF156" s="54">
        <f>('Total Expenditures by County'!BF156/'Total Expenditures by County'!BF$4)</f>
        <v>0</v>
      </c>
      <c r="BG156" s="54">
        <f>('Total Expenditures by County'!BG156/'Total Expenditures by County'!BG$4)</f>
        <v>0</v>
      </c>
      <c r="BH156" s="54">
        <f>('Total Expenditures by County'!BH156/'Total Expenditures by County'!BH$4)</f>
        <v>0</v>
      </c>
      <c r="BI156" s="54">
        <f>('Total Expenditures by County'!BI156/'Total Expenditures by County'!BI$4)</f>
        <v>0</v>
      </c>
      <c r="BJ156" s="54">
        <f>('Total Expenditures by County'!BJ156/'Total Expenditures by County'!BJ$4)</f>
        <v>0</v>
      </c>
      <c r="BK156" s="54">
        <f>('Total Expenditures by County'!BK156/'Total Expenditures by County'!BK$4)</f>
        <v>0</v>
      </c>
      <c r="BL156" s="54">
        <f>('Total Expenditures by County'!BL156/'Total Expenditures by County'!BL$4)</f>
        <v>0</v>
      </c>
      <c r="BM156" s="54">
        <f>('Total Expenditures by County'!BM156/'Total Expenditures by County'!BM$4)</f>
        <v>0</v>
      </c>
      <c r="BN156" s="54">
        <f>('Total Expenditures by County'!BN156/'Total Expenditures by County'!BN$4)</f>
        <v>0</v>
      </c>
      <c r="BO156" s="54">
        <f>('Total Expenditures by County'!BO156/'Total Expenditures by County'!BO$4)</f>
        <v>0</v>
      </c>
      <c r="BP156" s="54">
        <f>('Total Expenditures by County'!BP156/'Total Expenditures by County'!BP$4)</f>
        <v>0</v>
      </c>
      <c r="BQ156" s="55">
        <f>('Total Expenditures by County'!BQ156/'Total Expenditures by County'!BQ$4)</f>
        <v>0</v>
      </c>
    </row>
    <row r="157" spans="1:69" x14ac:dyDescent="0.25">
      <c r="A157" s="10"/>
      <c r="B157" s="11">
        <v>729</v>
      </c>
      <c r="C157" s="12" t="s">
        <v>230</v>
      </c>
      <c r="D157" s="54">
        <f>('Total Expenditures by County'!D157/'Total Expenditures by County'!D$4)</f>
        <v>0</v>
      </c>
      <c r="E157" s="54">
        <f>('Total Expenditures by County'!E157/'Total Expenditures by County'!E$4)</f>
        <v>0</v>
      </c>
      <c r="F157" s="54">
        <f>('Total Expenditures by County'!F157/'Total Expenditures by County'!F$4)</f>
        <v>0</v>
      </c>
      <c r="G157" s="54">
        <f>('Total Expenditures by County'!G157/'Total Expenditures by County'!G$4)</f>
        <v>0</v>
      </c>
      <c r="H157" s="54">
        <f>('Total Expenditures by County'!H157/'Total Expenditures by County'!H$4)</f>
        <v>0</v>
      </c>
      <c r="I157" s="54">
        <f>('Total Expenditures by County'!I157/'Total Expenditures by County'!I$4)</f>
        <v>0</v>
      </c>
      <c r="J157" s="54">
        <f>('Total Expenditures by County'!J157/'Total Expenditures by County'!J$4)</f>
        <v>0</v>
      </c>
      <c r="K157" s="54">
        <f>('Total Expenditures by County'!K157/'Total Expenditures by County'!K$4)</f>
        <v>0</v>
      </c>
      <c r="L157" s="54">
        <f>('Total Expenditures by County'!L157/'Total Expenditures by County'!L$4)</f>
        <v>0</v>
      </c>
      <c r="M157" s="54">
        <f>('Total Expenditures by County'!M157/'Total Expenditures by County'!M$4)</f>
        <v>0</v>
      </c>
      <c r="N157" s="54">
        <f>('Total Expenditures by County'!N157/'Total Expenditures by County'!N$4)</f>
        <v>0</v>
      </c>
      <c r="O157" s="54">
        <f>('Total Expenditures by County'!O157/'Total Expenditures by County'!O$4)</f>
        <v>0</v>
      </c>
      <c r="P157" s="54">
        <f>('Total Expenditures by County'!P157/'Total Expenditures by County'!P$4)</f>
        <v>0</v>
      </c>
      <c r="Q157" s="54">
        <f>('Total Expenditures by County'!Q157/'Total Expenditures by County'!Q$4)</f>
        <v>0</v>
      </c>
      <c r="R157" s="54">
        <f>('Total Expenditures by County'!R157/'Total Expenditures by County'!R$4)</f>
        <v>0</v>
      </c>
      <c r="S157" s="54">
        <f>('Total Expenditures by County'!S157/'Total Expenditures by County'!S$4)</f>
        <v>0</v>
      </c>
      <c r="T157" s="54">
        <f>('Total Expenditures by County'!T157/'Total Expenditures by County'!T$4)</f>
        <v>0</v>
      </c>
      <c r="U157" s="54">
        <f>('Total Expenditures by County'!U157/'Total Expenditures by County'!U$4)</f>
        <v>0</v>
      </c>
      <c r="V157" s="54">
        <f>('Total Expenditures by County'!V157/'Total Expenditures by County'!V$4)</f>
        <v>0</v>
      </c>
      <c r="W157" s="54">
        <f>('Total Expenditures by County'!W157/'Total Expenditures by County'!W$4)</f>
        <v>0</v>
      </c>
      <c r="X157" s="54">
        <f>('Total Expenditures by County'!X157/'Total Expenditures by County'!X$4)</f>
        <v>0</v>
      </c>
      <c r="Y157" s="54">
        <f>('Total Expenditures by County'!Y157/'Total Expenditures by County'!Y$4)</f>
        <v>0</v>
      </c>
      <c r="Z157" s="54">
        <f>('Total Expenditures by County'!Z157/'Total Expenditures by County'!Z$4)</f>
        <v>0</v>
      </c>
      <c r="AA157" s="54">
        <f>('Total Expenditures by County'!AA157/'Total Expenditures by County'!AA$4)</f>
        <v>0</v>
      </c>
      <c r="AB157" s="54">
        <f>('Total Expenditures by County'!AB157/'Total Expenditures by County'!AB$4)</f>
        <v>0</v>
      </c>
      <c r="AC157" s="54">
        <f>('Total Expenditures by County'!AC157/'Total Expenditures by County'!AC$4)</f>
        <v>0</v>
      </c>
      <c r="AD157" s="54">
        <f>('Total Expenditures by County'!AD157/'Total Expenditures by County'!AD$4)</f>
        <v>0</v>
      </c>
      <c r="AE157" s="54">
        <f>('Total Expenditures by County'!AE157/'Total Expenditures by County'!AE$4)</f>
        <v>0</v>
      </c>
      <c r="AF157" s="54">
        <f>('Total Expenditures by County'!AF157/'Total Expenditures by County'!AF$4)</f>
        <v>0</v>
      </c>
      <c r="AG157" s="54">
        <f>('Total Expenditures by County'!AG157/'Total Expenditures by County'!AG$4)</f>
        <v>0</v>
      </c>
      <c r="AH157" s="54">
        <f>('Total Expenditures by County'!AH157/'Total Expenditures by County'!AH$4)</f>
        <v>0</v>
      </c>
      <c r="AI157" s="54">
        <f>('Total Expenditures by County'!AI157/'Total Expenditures by County'!AI$4)</f>
        <v>0</v>
      </c>
      <c r="AJ157" s="54">
        <f>('Total Expenditures by County'!AJ157/'Total Expenditures by County'!AJ$4)</f>
        <v>0</v>
      </c>
      <c r="AK157" s="54">
        <f>('Total Expenditures by County'!AK157/'Total Expenditures by County'!AK$4)</f>
        <v>0</v>
      </c>
      <c r="AL157" s="54">
        <f>('Total Expenditures by County'!AL157/'Total Expenditures by County'!AL$4)</f>
        <v>0</v>
      </c>
      <c r="AM157" s="54">
        <f>('Total Expenditures by County'!AM157/'Total Expenditures by County'!AM$4)</f>
        <v>0</v>
      </c>
      <c r="AN157" s="54">
        <f>('Total Expenditures by County'!AN157/'Total Expenditures by County'!AN$4)</f>
        <v>0</v>
      </c>
      <c r="AO157" s="54">
        <f>('Total Expenditures by County'!AO157/'Total Expenditures by County'!AO$4)</f>
        <v>0</v>
      </c>
      <c r="AP157" s="54">
        <f>('Total Expenditures by County'!AP157/'Total Expenditures by County'!AP$4)</f>
        <v>-1.2958168508759249E-2</v>
      </c>
      <c r="AQ157" s="54">
        <f>('Total Expenditures by County'!AQ157/'Total Expenditures by County'!AQ$4)</f>
        <v>0</v>
      </c>
      <c r="AR157" s="54">
        <f>('Total Expenditures by County'!AR157/'Total Expenditures by County'!AR$4)</f>
        <v>0</v>
      </c>
      <c r="AS157" s="54">
        <f>('Total Expenditures by County'!AS157/'Total Expenditures by County'!AS$4)</f>
        <v>0</v>
      </c>
      <c r="AT157" s="54">
        <f>('Total Expenditures by County'!AT157/'Total Expenditures by County'!AT$4)</f>
        <v>0</v>
      </c>
      <c r="AU157" s="54">
        <f>('Total Expenditures by County'!AU157/'Total Expenditures by County'!AU$4)</f>
        <v>0</v>
      </c>
      <c r="AV157" s="54">
        <f>('Total Expenditures by County'!AV157/'Total Expenditures by County'!AV$4)</f>
        <v>0</v>
      </c>
      <c r="AW157" s="54">
        <f>('Total Expenditures by County'!AW157/'Total Expenditures by County'!AW$4)</f>
        <v>0</v>
      </c>
      <c r="AX157" s="54">
        <f>('Total Expenditures by County'!AX157/'Total Expenditures by County'!AX$4)</f>
        <v>0</v>
      </c>
      <c r="AY157" s="54">
        <f>('Total Expenditures by County'!AY157/'Total Expenditures by County'!AY$4)</f>
        <v>0</v>
      </c>
      <c r="AZ157" s="54">
        <f>('Total Expenditures by County'!AZ157/'Total Expenditures by County'!AZ$4)</f>
        <v>0</v>
      </c>
      <c r="BA157" s="54">
        <f>('Total Expenditures by County'!BA157/'Total Expenditures by County'!BA$4)</f>
        <v>0</v>
      </c>
      <c r="BB157" s="54">
        <f>('Total Expenditures by County'!BB157/'Total Expenditures by County'!BB$4)</f>
        <v>0</v>
      </c>
      <c r="BC157" s="54">
        <f>('Total Expenditures by County'!BC157/'Total Expenditures by County'!BC$4)</f>
        <v>1.2549830208179535E-4</v>
      </c>
      <c r="BD157" s="54">
        <f>('Total Expenditures by County'!BD157/'Total Expenditures by County'!BD$4)</f>
        <v>0</v>
      </c>
      <c r="BE157" s="54">
        <f>('Total Expenditures by County'!BE157/'Total Expenditures by County'!BE$4)</f>
        <v>0</v>
      </c>
      <c r="BF157" s="54">
        <f>('Total Expenditures by County'!BF157/'Total Expenditures by County'!BF$4)</f>
        <v>0</v>
      </c>
      <c r="BG157" s="54">
        <f>('Total Expenditures by County'!BG157/'Total Expenditures by County'!BG$4)</f>
        <v>0</v>
      </c>
      <c r="BH157" s="54">
        <f>('Total Expenditures by County'!BH157/'Total Expenditures by County'!BH$4)</f>
        <v>0</v>
      </c>
      <c r="BI157" s="54">
        <f>('Total Expenditures by County'!BI157/'Total Expenditures by County'!BI$4)</f>
        <v>0</v>
      </c>
      <c r="BJ157" s="54">
        <f>('Total Expenditures by County'!BJ157/'Total Expenditures by County'!BJ$4)</f>
        <v>0</v>
      </c>
      <c r="BK157" s="54">
        <f>('Total Expenditures by County'!BK157/'Total Expenditures by County'!BK$4)</f>
        <v>0</v>
      </c>
      <c r="BL157" s="54">
        <f>('Total Expenditures by County'!BL157/'Total Expenditures by County'!BL$4)</f>
        <v>0</v>
      </c>
      <c r="BM157" s="54">
        <f>('Total Expenditures by County'!BM157/'Total Expenditures by County'!BM$4)</f>
        <v>0</v>
      </c>
      <c r="BN157" s="54">
        <f>('Total Expenditures by County'!BN157/'Total Expenditures by County'!BN$4)</f>
        <v>0</v>
      </c>
      <c r="BO157" s="54">
        <f>('Total Expenditures by County'!BO157/'Total Expenditures by County'!BO$4)</f>
        <v>0</v>
      </c>
      <c r="BP157" s="54">
        <f>('Total Expenditures by County'!BP157/'Total Expenditures by County'!BP$4)</f>
        <v>0</v>
      </c>
      <c r="BQ157" s="55">
        <f>('Total Expenditures by County'!BQ157/'Total Expenditures by County'!BQ$4)</f>
        <v>0</v>
      </c>
    </row>
    <row r="158" spans="1:69" x14ac:dyDescent="0.25">
      <c r="A158" s="10"/>
      <c r="B158" s="11">
        <v>731</v>
      </c>
      <c r="C158" s="12" t="s">
        <v>244</v>
      </c>
      <c r="D158" s="54">
        <f>('Total Expenditures by County'!D158/'Total Expenditures by County'!D$4)</f>
        <v>3.6384177036434019E-3</v>
      </c>
      <c r="E158" s="54">
        <f>('Total Expenditures by County'!E158/'Total Expenditures by County'!E$4)</f>
        <v>0</v>
      </c>
      <c r="F158" s="54">
        <f>('Total Expenditures by County'!F158/'Total Expenditures by County'!F$4)</f>
        <v>0</v>
      </c>
      <c r="G158" s="54">
        <f>('Total Expenditures by County'!G158/'Total Expenditures by County'!G$4)</f>
        <v>0</v>
      </c>
      <c r="H158" s="54">
        <f>('Total Expenditures by County'!H158/'Total Expenditures by County'!H$4)</f>
        <v>0</v>
      </c>
      <c r="I158" s="54">
        <f>('Total Expenditures by County'!I158/'Total Expenditures by County'!I$4)</f>
        <v>1.2062123381736912E-2</v>
      </c>
      <c r="J158" s="54">
        <f>('Total Expenditures by County'!J158/'Total Expenditures by County'!J$4)</f>
        <v>0</v>
      </c>
      <c r="K158" s="54">
        <f>('Total Expenditures by County'!K158/'Total Expenditures by County'!K$4)</f>
        <v>5.2911770434330976E-3</v>
      </c>
      <c r="L158" s="54">
        <f>('Total Expenditures by County'!L158/'Total Expenditures by County'!L$4)</f>
        <v>0</v>
      </c>
      <c r="M158" s="54">
        <f>('Total Expenditures by County'!M158/'Total Expenditures by County'!M$4)</f>
        <v>0</v>
      </c>
      <c r="N158" s="54">
        <f>('Total Expenditures by County'!N158/'Total Expenditures by County'!N$4)</f>
        <v>0</v>
      </c>
      <c r="O158" s="54">
        <f>('Total Expenditures by County'!O158/'Total Expenditures by County'!O$4)</f>
        <v>0</v>
      </c>
      <c r="P158" s="54">
        <f>('Total Expenditures by County'!P158/'Total Expenditures by County'!P$4)</f>
        <v>0</v>
      </c>
      <c r="Q158" s="54">
        <f>('Total Expenditures by County'!Q158/'Total Expenditures by County'!Q$4)</f>
        <v>0</v>
      </c>
      <c r="R158" s="54">
        <f>('Total Expenditures by County'!R158/'Total Expenditures by County'!R$4)</f>
        <v>0</v>
      </c>
      <c r="S158" s="54">
        <f>('Total Expenditures by County'!S158/'Total Expenditures by County'!S$4)</f>
        <v>0</v>
      </c>
      <c r="T158" s="54">
        <f>('Total Expenditures by County'!T158/'Total Expenditures by County'!T$4)</f>
        <v>0.22655601659751037</v>
      </c>
      <c r="U158" s="54">
        <f>('Total Expenditures by County'!U158/'Total Expenditures by County'!U$4)</f>
        <v>0</v>
      </c>
      <c r="V158" s="54">
        <f>('Total Expenditures by County'!V158/'Total Expenditures by County'!V$4)</f>
        <v>0</v>
      </c>
      <c r="W158" s="54">
        <f>('Total Expenditures by County'!W158/'Total Expenditures by County'!W$4)</f>
        <v>0</v>
      </c>
      <c r="X158" s="54">
        <f>('Total Expenditures by County'!X158/'Total Expenditures by County'!X$4)</f>
        <v>0</v>
      </c>
      <c r="Y158" s="54">
        <f>('Total Expenditures by County'!Y158/'Total Expenditures by County'!Y$4)</f>
        <v>0</v>
      </c>
      <c r="Z158" s="54">
        <f>('Total Expenditures by County'!Z158/'Total Expenditures by County'!Z$4)</f>
        <v>0</v>
      </c>
      <c r="AA158" s="54">
        <f>('Total Expenditures by County'!AA158/'Total Expenditures by County'!AA$4)</f>
        <v>0</v>
      </c>
      <c r="AB158" s="54">
        <f>('Total Expenditures by County'!AB158/'Total Expenditures by County'!AB$4)</f>
        <v>0</v>
      </c>
      <c r="AC158" s="54">
        <f>('Total Expenditures by County'!AC158/'Total Expenditures by County'!AC$4)</f>
        <v>7.4077640814928944E-2</v>
      </c>
      <c r="AD158" s="54">
        <f>('Total Expenditures by County'!AD158/'Total Expenditures by County'!AD$4)</f>
        <v>0</v>
      </c>
      <c r="AE158" s="54">
        <f>('Total Expenditures by County'!AE158/'Total Expenditures by County'!AE$4)</f>
        <v>0</v>
      </c>
      <c r="AF158" s="54">
        <f>('Total Expenditures by County'!AF158/'Total Expenditures by County'!AF$4)</f>
        <v>4.6138584929600211E-3</v>
      </c>
      <c r="AG158" s="54">
        <f>('Total Expenditures by County'!AG158/'Total Expenditures by County'!AG$4)</f>
        <v>0</v>
      </c>
      <c r="AH158" s="54">
        <f>('Total Expenditures by County'!AH158/'Total Expenditures by County'!AH$4)</f>
        <v>0</v>
      </c>
      <c r="AI158" s="54">
        <f>('Total Expenditures by County'!AI158/'Total Expenditures by County'!AI$4)</f>
        <v>0</v>
      </c>
      <c r="AJ158" s="54">
        <f>('Total Expenditures by County'!AJ158/'Total Expenditures by County'!AJ$4)</f>
        <v>0</v>
      </c>
      <c r="AK158" s="54">
        <f>('Total Expenditures by County'!AK158/'Total Expenditures by County'!AK$4)</f>
        <v>5.0887991817152676E-3</v>
      </c>
      <c r="AL158" s="54">
        <f>('Total Expenditures by County'!AL158/'Total Expenditures by County'!AL$4)</f>
        <v>0</v>
      </c>
      <c r="AM158" s="54">
        <f>('Total Expenditures by County'!AM158/'Total Expenditures by County'!AM$4)</f>
        <v>1.1557193629064105E-2</v>
      </c>
      <c r="AN158" s="54">
        <f>('Total Expenditures by County'!AN158/'Total Expenditures by County'!AN$4)</f>
        <v>0</v>
      </c>
      <c r="AO158" s="54">
        <f>('Total Expenditures by County'!AO158/'Total Expenditures by County'!AO$4)</f>
        <v>0</v>
      </c>
      <c r="AP158" s="54">
        <f>('Total Expenditures by County'!AP158/'Total Expenditures by County'!AP$4)</f>
        <v>0</v>
      </c>
      <c r="AQ158" s="54">
        <f>('Total Expenditures by County'!AQ158/'Total Expenditures by County'!AQ$4)</f>
        <v>0</v>
      </c>
      <c r="AR158" s="54">
        <f>('Total Expenditures by County'!AR158/'Total Expenditures by County'!AR$4)</f>
        <v>4.1117546558532246E-3</v>
      </c>
      <c r="AS158" s="54">
        <f>('Total Expenditures by County'!AS158/'Total Expenditures by County'!AS$4)</f>
        <v>2.2129785411269262E-3</v>
      </c>
      <c r="AT158" s="54">
        <f>('Total Expenditures by County'!AT158/'Total Expenditures by County'!AT$4)</f>
        <v>0</v>
      </c>
      <c r="AU158" s="54">
        <f>('Total Expenditures by County'!AU158/'Total Expenditures by County'!AU$4)</f>
        <v>1.3686339512462172E-2</v>
      </c>
      <c r="AV158" s="54">
        <f>('Total Expenditures by County'!AV158/'Total Expenditures by County'!AV$4)</f>
        <v>0</v>
      </c>
      <c r="AW158" s="54">
        <f>('Total Expenditures by County'!AW158/'Total Expenditures by County'!AW$4)</f>
        <v>6.8317224943730964E-3</v>
      </c>
      <c r="AX158" s="54">
        <f>('Total Expenditures by County'!AX158/'Total Expenditures by County'!AX$4)</f>
        <v>9.7169258901112377E-3</v>
      </c>
      <c r="AY158" s="54">
        <f>('Total Expenditures by County'!AY158/'Total Expenditures by County'!AY$4)</f>
        <v>0</v>
      </c>
      <c r="AZ158" s="54">
        <f>('Total Expenditures by County'!AZ158/'Total Expenditures by County'!AZ$4)</f>
        <v>0</v>
      </c>
      <c r="BA158" s="54">
        <f>('Total Expenditures by County'!BA158/'Total Expenditures by County'!BA$4)</f>
        <v>0</v>
      </c>
      <c r="BB158" s="54">
        <f>('Total Expenditures by County'!BB158/'Total Expenditures by County'!BB$4)</f>
        <v>2.8488705810851877E-3</v>
      </c>
      <c r="BC158" s="54">
        <f>('Total Expenditures by County'!BC158/'Total Expenditures by County'!BC$4)</f>
        <v>4.6438062896796105E-2</v>
      </c>
      <c r="BD158" s="54">
        <f>('Total Expenditures by County'!BD158/'Total Expenditures by County'!BD$4)</f>
        <v>3.0367116750718509E-3</v>
      </c>
      <c r="BE158" s="54">
        <f>('Total Expenditures by County'!BE158/'Total Expenditures by County'!BE$4)</f>
        <v>0</v>
      </c>
      <c r="BF158" s="54">
        <f>('Total Expenditures by County'!BF158/'Total Expenditures by County'!BF$4)</f>
        <v>0</v>
      </c>
      <c r="BG158" s="54">
        <f>('Total Expenditures by County'!BG158/'Total Expenditures by County'!BG$4)</f>
        <v>0</v>
      </c>
      <c r="BH158" s="54">
        <f>('Total Expenditures by County'!BH158/'Total Expenditures by County'!BH$4)</f>
        <v>0</v>
      </c>
      <c r="BI158" s="54">
        <f>('Total Expenditures by County'!BI158/'Total Expenditures by County'!BI$4)</f>
        <v>0</v>
      </c>
      <c r="BJ158" s="54">
        <f>('Total Expenditures by County'!BJ158/'Total Expenditures by County'!BJ$4)</f>
        <v>0</v>
      </c>
      <c r="BK158" s="54">
        <f>('Total Expenditures by County'!BK158/'Total Expenditures by County'!BK$4)</f>
        <v>0</v>
      </c>
      <c r="BL158" s="54">
        <f>('Total Expenditures by County'!BL158/'Total Expenditures by County'!BL$4)</f>
        <v>0</v>
      </c>
      <c r="BM158" s="54">
        <f>('Total Expenditures by County'!BM158/'Total Expenditures by County'!BM$4)</f>
        <v>0</v>
      </c>
      <c r="BN158" s="54">
        <f>('Total Expenditures by County'!BN158/'Total Expenditures by County'!BN$4)</f>
        <v>1.8946768314501799E-2</v>
      </c>
      <c r="BO158" s="54">
        <f>('Total Expenditures by County'!BO158/'Total Expenditures by County'!BO$4)</f>
        <v>0</v>
      </c>
      <c r="BP158" s="54">
        <f>('Total Expenditures by County'!BP158/'Total Expenditures by County'!BP$4)</f>
        <v>0</v>
      </c>
      <c r="BQ158" s="55">
        <f>('Total Expenditures by County'!BQ158/'Total Expenditures by County'!BQ$4)</f>
        <v>0.18777330389228039</v>
      </c>
    </row>
    <row r="159" spans="1:69" x14ac:dyDescent="0.25">
      <c r="A159" s="10"/>
      <c r="B159" s="11">
        <v>732</v>
      </c>
      <c r="C159" s="12" t="s">
        <v>183</v>
      </c>
      <c r="D159" s="54">
        <f>('Total Expenditures by County'!D159/'Total Expenditures by County'!D$4)</f>
        <v>0.22863467960326295</v>
      </c>
      <c r="E159" s="54">
        <f>('Total Expenditures by County'!E159/'Total Expenditures by County'!E$4)</f>
        <v>0</v>
      </c>
      <c r="F159" s="54">
        <f>('Total Expenditures by County'!F159/'Total Expenditures by County'!F$4)</f>
        <v>0.43434680715553331</v>
      </c>
      <c r="G159" s="54">
        <f>('Total Expenditures by County'!G159/'Total Expenditures by County'!G$4)</f>
        <v>0</v>
      </c>
      <c r="H159" s="54">
        <f>('Total Expenditures by County'!H159/'Total Expenditures by County'!H$4)</f>
        <v>12.418875124537099</v>
      </c>
      <c r="I159" s="54">
        <f>('Total Expenditures by County'!I159/'Total Expenditures by County'!I$4)</f>
        <v>0</v>
      </c>
      <c r="J159" s="54">
        <f>('Total Expenditures by County'!J159/'Total Expenditures by County'!J$4)</f>
        <v>0</v>
      </c>
      <c r="K159" s="54">
        <f>('Total Expenditures by County'!K159/'Total Expenditures by County'!K$4)</f>
        <v>0</v>
      </c>
      <c r="L159" s="54">
        <f>('Total Expenditures by County'!L159/'Total Expenditures by County'!L$4)</f>
        <v>0</v>
      </c>
      <c r="M159" s="54">
        <f>('Total Expenditures by County'!M159/'Total Expenditures by County'!M$4)</f>
        <v>0</v>
      </c>
      <c r="N159" s="54">
        <f>('Total Expenditures by County'!N159/'Total Expenditures by County'!N$4)</f>
        <v>0</v>
      </c>
      <c r="O159" s="54">
        <f>('Total Expenditures by County'!O159/'Total Expenditures by County'!O$4)</f>
        <v>0</v>
      </c>
      <c r="P159" s="54">
        <f>('Total Expenditures by County'!P159/'Total Expenditures by County'!P$4)</f>
        <v>0</v>
      </c>
      <c r="Q159" s="54">
        <f>('Total Expenditures by County'!Q159/'Total Expenditures by County'!Q$4)</f>
        <v>0</v>
      </c>
      <c r="R159" s="54">
        <f>('Total Expenditures by County'!R159/'Total Expenditures by County'!R$4)</f>
        <v>0</v>
      </c>
      <c r="S159" s="54">
        <f>('Total Expenditures by County'!S159/'Total Expenditures by County'!S$4)</f>
        <v>0</v>
      </c>
      <c r="T159" s="54">
        <f>('Total Expenditures by County'!T159/'Total Expenditures by County'!T$4)</f>
        <v>0</v>
      </c>
      <c r="U159" s="54">
        <f>('Total Expenditures by County'!U159/'Total Expenditures by County'!U$4)</f>
        <v>0</v>
      </c>
      <c r="V159" s="54">
        <f>('Total Expenditures by County'!V159/'Total Expenditures by County'!V$4)</f>
        <v>0</v>
      </c>
      <c r="W159" s="54">
        <f>('Total Expenditures by County'!W159/'Total Expenditures by County'!W$4)</f>
        <v>0</v>
      </c>
      <c r="X159" s="54">
        <f>('Total Expenditures by County'!X159/'Total Expenditures by County'!X$4)</f>
        <v>0</v>
      </c>
      <c r="Y159" s="54">
        <f>('Total Expenditures by County'!Y159/'Total Expenditures by County'!Y$4)</f>
        <v>0</v>
      </c>
      <c r="Z159" s="54">
        <f>('Total Expenditures by County'!Z159/'Total Expenditures by County'!Z$4)</f>
        <v>0</v>
      </c>
      <c r="AA159" s="54">
        <f>('Total Expenditures by County'!AA159/'Total Expenditures by County'!AA$4)</f>
        <v>0</v>
      </c>
      <c r="AB159" s="54">
        <f>('Total Expenditures by County'!AB159/'Total Expenditures by County'!AB$4)</f>
        <v>0</v>
      </c>
      <c r="AC159" s="54">
        <f>('Total Expenditures by County'!AC159/'Total Expenditures by County'!AC$4)</f>
        <v>0</v>
      </c>
      <c r="AD159" s="54">
        <f>('Total Expenditures by County'!AD159/'Total Expenditures by County'!AD$4)</f>
        <v>0.23012763069287506</v>
      </c>
      <c r="AE159" s="54">
        <f>('Total Expenditures by County'!AE159/'Total Expenditures by County'!AE$4)</f>
        <v>0</v>
      </c>
      <c r="AF159" s="54">
        <f>('Total Expenditures by County'!AF159/'Total Expenditures by County'!AF$4)</f>
        <v>0</v>
      </c>
      <c r="AG159" s="54">
        <f>('Total Expenditures by County'!AG159/'Total Expenditures by County'!AG$4)</f>
        <v>0</v>
      </c>
      <c r="AH159" s="54">
        <f>('Total Expenditures by County'!AH159/'Total Expenditures by County'!AH$4)</f>
        <v>0</v>
      </c>
      <c r="AI159" s="54">
        <f>('Total Expenditures by County'!AI159/'Total Expenditures by County'!AI$4)</f>
        <v>0</v>
      </c>
      <c r="AJ159" s="54">
        <f>('Total Expenditures by County'!AJ159/'Total Expenditures by County'!AJ$4)</f>
        <v>0</v>
      </c>
      <c r="AK159" s="54">
        <f>('Total Expenditures by County'!AK159/'Total Expenditures by County'!AK$4)</f>
        <v>0</v>
      </c>
      <c r="AL159" s="54">
        <f>('Total Expenditures by County'!AL159/'Total Expenditures by County'!AL$4)</f>
        <v>0</v>
      </c>
      <c r="AM159" s="54">
        <f>('Total Expenditures by County'!AM159/'Total Expenditures by County'!AM$4)</f>
        <v>0</v>
      </c>
      <c r="AN159" s="54">
        <f>('Total Expenditures by County'!AN159/'Total Expenditures by County'!AN$4)</f>
        <v>0</v>
      </c>
      <c r="AO159" s="54">
        <f>('Total Expenditures by County'!AO159/'Total Expenditures by County'!AO$4)</f>
        <v>0</v>
      </c>
      <c r="AP159" s="54">
        <f>('Total Expenditures by County'!AP159/'Total Expenditures by County'!AP$4)</f>
        <v>8.1658803275025962E-2</v>
      </c>
      <c r="AQ159" s="54">
        <f>('Total Expenditures by County'!AQ159/'Total Expenditures by County'!AQ$4)</f>
        <v>3.5270852600303021E-2</v>
      </c>
      <c r="AR159" s="54">
        <f>('Total Expenditures by County'!AR159/'Total Expenditures by County'!AR$4)</f>
        <v>0</v>
      </c>
      <c r="AS159" s="54">
        <f>('Total Expenditures by County'!AS159/'Total Expenditures by County'!AS$4)</f>
        <v>0</v>
      </c>
      <c r="AT159" s="54">
        <f>('Total Expenditures by County'!AT159/'Total Expenditures by County'!AT$4)</f>
        <v>0</v>
      </c>
      <c r="AU159" s="54">
        <f>('Total Expenditures by County'!AU159/'Total Expenditures by County'!AU$4)</f>
        <v>0</v>
      </c>
      <c r="AV159" s="54">
        <f>('Total Expenditures by County'!AV159/'Total Expenditures by County'!AV$4)</f>
        <v>0</v>
      </c>
      <c r="AW159" s="54">
        <f>('Total Expenditures by County'!AW159/'Total Expenditures by County'!AW$4)</f>
        <v>0</v>
      </c>
      <c r="AX159" s="54">
        <f>('Total Expenditures by County'!AX159/'Total Expenditures by County'!AX$4)</f>
        <v>0</v>
      </c>
      <c r="AY159" s="54">
        <f>('Total Expenditures by County'!AY159/'Total Expenditures by County'!AY$4)</f>
        <v>0</v>
      </c>
      <c r="AZ159" s="54">
        <f>('Total Expenditures by County'!AZ159/'Total Expenditures by County'!AZ$4)</f>
        <v>0.31794454538273165</v>
      </c>
      <c r="BA159" s="54">
        <f>('Total Expenditures by County'!BA159/'Total Expenditures by County'!BA$4)</f>
        <v>1.1151148445064856</v>
      </c>
      <c r="BB159" s="54">
        <f>('Total Expenditures by County'!BB159/'Total Expenditures by County'!BB$4)</f>
        <v>0</v>
      </c>
      <c r="BC159" s="54">
        <f>('Total Expenditures by County'!BC159/'Total Expenditures by County'!BC$4)</f>
        <v>0</v>
      </c>
      <c r="BD159" s="54">
        <f>('Total Expenditures by County'!BD159/'Total Expenditures by County'!BD$4)</f>
        <v>0</v>
      </c>
      <c r="BE159" s="54">
        <f>('Total Expenditures by County'!BE159/'Total Expenditures by County'!BE$4)</f>
        <v>0</v>
      </c>
      <c r="BF159" s="54">
        <f>('Total Expenditures by County'!BF159/'Total Expenditures by County'!BF$4)</f>
        <v>0</v>
      </c>
      <c r="BG159" s="54">
        <f>('Total Expenditures by County'!BG159/'Total Expenditures by County'!BG$4)</f>
        <v>0</v>
      </c>
      <c r="BH159" s="54">
        <f>('Total Expenditures by County'!BH159/'Total Expenditures by County'!BH$4)</f>
        <v>0</v>
      </c>
      <c r="BI159" s="54">
        <f>('Total Expenditures by County'!BI159/'Total Expenditures by County'!BI$4)</f>
        <v>0</v>
      </c>
      <c r="BJ159" s="54">
        <f>('Total Expenditures by County'!BJ159/'Total Expenditures by County'!BJ$4)</f>
        <v>0</v>
      </c>
      <c r="BK159" s="54">
        <f>('Total Expenditures by County'!BK159/'Total Expenditures by County'!BK$4)</f>
        <v>0</v>
      </c>
      <c r="BL159" s="54">
        <f>('Total Expenditures by County'!BL159/'Total Expenditures by County'!BL$4)</f>
        <v>0</v>
      </c>
      <c r="BM159" s="54">
        <f>('Total Expenditures by County'!BM159/'Total Expenditures by County'!BM$4)</f>
        <v>0</v>
      </c>
      <c r="BN159" s="54">
        <f>('Total Expenditures by County'!BN159/'Total Expenditures by County'!BN$4)</f>
        <v>0</v>
      </c>
      <c r="BO159" s="54">
        <f>('Total Expenditures by County'!BO159/'Total Expenditures by County'!BO$4)</f>
        <v>0</v>
      </c>
      <c r="BP159" s="54">
        <f>('Total Expenditures by County'!BP159/'Total Expenditures by County'!BP$4)</f>
        <v>0</v>
      </c>
      <c r="BQ159" s="55">
        <f>('Total Expenditures by County'!BQ159/'Total Expenditures by County'!BQ$4)</f>
        <v>0</v>
      </c>
    </row>
    <row r="160" spans="1:69" x14ac:dyDescent="0.25">
      <c r="A160" s="10"/>
      <c r="B160" s="11">
        <v>733</v>
      </c>
      <c r="C160" s="12" t="s">
        <v>184</v>
      </c>
      <c r="D160" s="54">
        <f>('Total Expenditures by County'!D160/'Total Expenditures by County'!D$4)</f>
        <v>0</v>
      </c>
      <c r="E160" s="54">
        <f>('Total Expenditures by County'!E160/'Total Expenditures by County'!E$4)</f>
        <v>0</v>
      </c>
      <c r="F160" s="54">
        <f>('Total Expenditures by County'!F160/'Total Expenditures by County'!F$4)</f>
        <v>0</v>
      </c>
      <c r="G160" s="54">
        <f>('Total Expenditures by County'!G160/'Total Expenditures by County'!G$4)</f>
        <v>0</v>
      </c>
      <c r="H160" s="54">
        <f>('Total Expenditures by County'!H160/'Total Expenditures by County'!H$4)</f>
        <v>2.8551177697990489</v>
      </c>
      <c r="I160" s="54">
        <f>('Total Expenditures by County'!I160/'Total Expenditures by County'!I$4)</f>
        <v>0</v>
      </c>
      <c r="J160" s="54">
        <f>('Total Expenditures by County'!J160/'Total Expenditures by County'!J$4)</f>
        <v>2.6942990319110791</v>
      </c>
      <c r="K160" s="54">
        <f>('Total Expenditures by County'!K160/'Total Expenditures by County'!K$4)</f>
        <v>0</v>
      </c>
      <c r="L160" s="54">
        <f>('Total Expenditures by County'!L160/'Total Expenditures by County'!L$4)</f>
        <v>0</v>
      </c>
      <c r="M160" s="54">
        <f>('Total Expenditures by County'!M160/'Total Expenditures by County'!M$4)</f>
        <v>0</v>
      </c>
      <c r="N160" s="54">
        <f>('Total Expenditures by County'!N160/'Total Expenditures by County'!N$4)</f>
        <v>0</v>
      </c>
      <c r="O160" s="54">
        <f>('Total Expenditures by County'!O160/'Total Expenditures by County'!O$4)</f>
        <v>0</v>
      </c>
      <c r="P160" s="54">
        <f>('Total Expenditures by County'!P160/'Total Expenditures by County'!P$4)</f>
        <v>0</v>
      </c>
      <c r="Q160" s="54">
        <f>('Total Expenditures by County'!Q160/'Total Expenditures by County'!Q$4)</f>
        <v>0</v>
      </c>
      <c r="R160" s="54">
        <f>('Total Expenditures by County'!R160/'Total Expenditures by County'!R$4)</f>
        <v>0</v>
      </c>
      <c r="S160" s="54">
        <f>('Total Expenditures by County'!S160/'Total Expenditures by County'!S$4)</f>
        <v>0</v>
      </c>
      <c r="T160" s="54">
        <f>('Total Expenditures by County'!T160/'Total Expenditures by County'!T$4)</f>
        <v>0</v>
      </c>
      <c r="U160" s="54">
        <f>('Total Expenditures by County'!U160/'Total Expenditures by County'!U$4)</f>
        <v>3.7980843795192087</v>
      </c>
      <c r="V160" s="54">
        <f>('Total Expenditures by County'!V160/'Total Expenditures by County'!V$4)</f>
        <v>0</v>
      </c>
      <c r="W160" s="54">
        <f>('Total Expenditures by County'!W160/'Total Expenditures by County'!W$4)</f>
        <v>0</v>
      </c>
      <c r="X160" s="54">
        <f>('Total Expenditures by County'!X160/'Total Expenditures by County'!X$4)</f>
        <v>4.3726561077735298</v>
      </c>
      <c r="Y160" s="54">
        <f>('Total Expenditures by County'!Y160/'Total Expenditures by County'!Y$4)</f>
        <v>0</v>
      </c>
      <c r="Z160" s="54">
        <f>('Total Expenditures by County'!Z160/'Total Expenditures by County'!Z$4)</f>
        <v>5.2409541579775363</v>
      </c>
      <c r="AA160" s="54">
        <f>('Total Expenditures by County'!AA160/'Total Expenditures by County'!AA$4)</f>
        <v>0</v>
      </c>
      <c r="AB160" s="54">
        <f>('Total Expenditures by County'!AB160/'Total Expenditures by County'!AB$4)</f>
        <v>0</v>
      </c>
      <c r="AC160" s="54">
        <f>('Total Expenditures by County'!AC160/'Total Expenditures by County'!AC$4)</f>
        <v>0</v>
      </c>
      <c r="AD160" s="54">
        <f>('Total Expenditures by County'!AD160/'Total Expenditures by County'!AD$4)</f>
        <v>0</v>
      </c>
      <c r="AE160" s="54">
        <f>('Total Expenditures by County'!AE160/'Total Expenditures by County'!AE$4)</f>
        <v>0</v>
      </c>
      <c r="AF160" s="54">
        <f>('Total Expenditures by County'!AF160/'Total Expenditures by County'!AF$4)</f>
        <v>0</v>
      </c>
      <c r="AG160" s="54">
        <f>('Total Expenditures by County'!AG160/'Total Expenditures by County'!AG$4)</f>
        <v>0</v>
      </c>
      <c r="AH160" s="54">
        <f>('Total Expenditures by County'!AH160/'Total Expenditures by County'!AH$4)</f>
        <v>0</v>
      </c>
      <c r="AI160" s="54">
        <f>('Total Expenditures by County'!AI160/'Total Expenditures by County'!AI$4)</f>
        <v>0</v>
      </c>
      <c r="AJ160" s="54">
        <f>('Total Expenditures by County'!AJ160/'Total Expenditures by County'!AJ$4)</f>
        <v>0</v>
      </c>
      <c r="AK160" s="54">
        <f>('Total Expenditures by County'!AK160/'Total Expenditures by County'!AK$4)</f>
        <v>3.1266703309903501</v>
      </c>
      <c r="AL160" s="54">
        <f>('Total Expenditures by County'!AL160/'Total Expenditures by County'!AL$4)</f>
        <v>0</v>
      </c>
      <c r="AM160" s="54">
        <f>('Total Expenditures by County'!AM160/'Total Expenditures by County'!AM$4)</f>
        <v>0</v>
      </c>
      <c r="AN160" s="54">
        <f>('Total Expenditures by County'!AN160/'Total Expenditures by County'!AN$4)</f>
        <v>0</v>
      </c>
      <c r="AO160" s="54">
        <f>('Total Expenditures by County'!AO160/'Total Expenditures by County'!AO$4)</f>
        <v>0</v>
      </c>
      <c r="AP160" s="54">
        <f>('Total Expenditures by County'!AP160/'Total Expenditures by County'!AP$4)</f>
        <v>2.7139970561564444</v>
      </c>
      <c r="AQ160" s="54">
        <f>('Total Expenditures by County'!AQ160/'Total Expenditures by County'!AQ$4)</f>
        <v>0</v>
      </c>
      <c r="AR160" s="54">
        <f>('Total Expenditures by County'!AR160/'Total Expenditures by County'!AR$4)</f>
        <v>0</v>
      </c>
      <c r="AS160" s="54">
        <f>('Total Expenditures by County'!AS160/'Total Expenditures by County'!AS$4)</f>
        <v>0</v>
      </c>
      <c r="AT160" s="54">
        <f>('Total Expenditures by County'!AT160/'Total Expenditures by County'!AT$4)</f>
        <v>0</v>
      </c>
      <c r="AU160" s="54">
        <f>('Total Expenditures by County'!AU160/'Total Expenditures by County'!AU$4)</f>
        <v>0</v>
      </c>
      <c r="AV160" s="54">
        <f>('Total Expenditures by County'!AV160/'Total Expenditures by County'!AV$4)</f>
        <v>0</v>
      </c>
      <c r="AW160" s="54">
        <f>('Total Expenditures by County'!AW160/'Total Expenditures by County'!AW$4)</f>
        <v>0</v>
      </c>
      <c r="AX160" s="54">
        <f>('Total Expenditures by County'!AX160/'Total Expenditures by County'!AX$4)</f>
        <v>0</v>
      </c>
      <c r="AY160" s="54">
        <f>('Total Expenditures by County'!AY160/'Total Expenditures by County'!AY$4)</f>
        <v>4.4758628314820799</v>
      </c>
      <c r="AZ160" s="54">
        <f>('Total Expenditures by County'!AZ160/'Total Expenditures by County'!AZ$4)</f>
        <v>0</v>
      </c>
      <c r="BA160" s="54">
        <f>('Total Expenditures by County'!BA160/'Total Expenditures by County'!BA$4)</f>
        <v>0</v>
      </c>
      <c r="BB160" s="54">
        <f>('Total Expenditures by County'!BB160/'Total Expenditures by County'!BB$4)</f>
        <v>0</v>
      </c>
      <c r="BC160" s="54">
        <f>('Total Expenditures by County'!BC160/'Total Expenditures by County'!BC$4)</f>
        <v>3.3772220581721539</v>
      </c>
      <c r="BD160" s="54">
        <f>('Total Expenditures by County'!BD160/'Total Expenditures by County'!BD$4)</f>
        <v>0</v>
      </c>
      <c r="BE160" s="54">
        <f>('Total Expenditures by County'!BE160/'Total Expenditures by County'!BE$4)</f>
        <v>0</v>
      </c>
      <c r="BF160" s="54">
        <f>('Total Expenditures by County'!BF160/'Total Expenditures by County'!BF$4)</f>
        <v>0</v>
      </c>
      <c r="BG160" s="54">
        <f>('Total Expenditures by County'!BG160/'Total Expenditures by County'!BG$4)</f>
        <v>0</v>
      </c>
      <c r="BH160" s="54">
        <f>('Total Expenditures by County'!BH160/'Total Expenditures by County'!BH$4)</f>
        <v>0</v>
      </c>
      <c r="BI160" s="54">
        <f>('Total Expenditures by County'!BI160/'Total Expenditures by County'!BI$4)</f>
        <v>0</v>
      </c>
      <c r="BJ160" s="54">
        <f>('Total Expenditures by County'!BJ160/'Total Expenditures by County'!BJ$4)</f>
        <v>0</v>
      </c>
      <c r="BK160" s="54">
        <f>('Total Expenditures by County'!BK160/'Total Expenditures by County'!BK$4)</f>
        <v>0</v>
      </c>
      <c r="BL160" s="54">
        <f>('Total Expenditures by County'!BL160/'Total Expenditures by County'!BL$4)</f>
        <v>0</v>
      </c>
      <c r="BM160" s="54">
        <f>('Total Expenditures by County'!BM160/'Total Expenditures by County'!BM$4)</f>
        <v>0</v>
      </c>
      <c r="BN160" s="54">
        <f>('Total Expenditures by County'!BN160/'Total Expenditures by County'!BN$4)</f>
        <v>0</v>
      </c>
      <c r="BO160" s="54">
        <f>('Total Expenditures by County'!BO160/'Total Expenditures by County'!BO$4)</f>
        <v>0</v>
      </c>
      <c r="BP160" s="54">
        <f>('Total Expenditures by County'!BP160/'Total Expenditures by County'!BP$4)</f>
        <v>0</v>
      </c>
      <c r="BQ160" s="55">
        <f>('Total Expenditures by County'!BQ160/'Total Expenditures by County'!BQ$4)</f>
        <v>0</v>
      </c>
    </row>
    <row r="161" spans="1:69" x14ac:dyDescent="0.25">
      <c r="A161" s="10"/>
      <c r="B161" s="11">
        <v>739</v>
      </c>
      <c r="C161" s="12" t="s">
        <v>185</v>
      </c>
      <c r="D161" s="54">
        <f>('Total Expenditures by County'!D161/'Total Expenditures by County'!D$4)</f>
        <v>0</v>
      </c>
      <c r="E161" s="54">
        <f>('Total Expenditures by County'!E161/'Total Expenditures by County'!E$4)</f>
        <v>0</v>
      </c>
      <c r="F161" s="54">
        <f>('Total Expenditures by County'!F161/'Total Expenditures by County'!F$4)</f>
        <v>0</v>
      </c>
      <c r="G161" s="54">
        <f>('Total Expenditures by County'!G161/'Total Expenditures by County'!G$4)</f>
        <v>1.0064727220997226E-2</v>
      </c>
      <c r="H161" s="54">
        <f>('Total Expenditures by County'!H161/'Total Expenditures by County'!H$4)</f>
        <v>0</v>
      </c>
      <c r="I161" s="54">
        <f>('Total Expenditures by County'!I161/'Total Expenditures by County'!I$4)</f>
        <v>0</v>
      </c>
      <c r="J161" s="54">
        <f>('Total Expenditures by County'!J161/'Total Expenditures by County'!J$4)</f>
        <v>0</v>
      </c>
      <c r="K161" s="54">
        <f>('Total Expenditures by County'!K161/'Total Expenditures by County'!K$4)</f>
        <v>0</v>
      </c>
      <c r="L161" s="54">
        <f>('Total Expenditures by County'!L161/'Total Expenditures by County'!L$4)</f>
        <v>0</v>
      </c>
      <c r="M161" s="54">
        <f>('Total Expenditures by County'!M161/'Total Expenditures by County'!M$4)</f>
        <v>0</v>
      </c>
      <c r="N161" s="54">
        <f>('Total Expenditures by County'!N161/'Total Expenditures by County'!N$4)</f>
        <v>0</v>
      </c>
      <c r="O161" s="54">
        <f>('Total Expenditures by County'!O161/'Total Expenditures by County'!O$4)</f>
        <v>0</v>
      </c>
      <c r="P161" s="54">
        <f>('Total Expenditures by County'!P161/'Total Expenditures by County'!P$4)</f>
        <v>0</v>
      </c>
      <c r="Q161" s="54">
        <f>('Total Expenditures by County'!Q161/'Total Expenditures by County'!Q$4)</f>
        <v>0</v>
      </c>
      <c r="R161" s="54">
        <f>('Total Expenditures by County'!R161/'Total Expenditures by County'!R$4)</f>
        <v>0</v>
      </c>
      <c r="S161" s="54">
        <f>('Total Expenditures by County'!S161/'Total Expenditures by County'!S$4)</f>
        <v>0</v>
      </c>
      <c r="T161" s="54">
        <f>('Total Expenditures by County'!T161/'Total Expenditures by County'!T$4)</f>
        <v>0</v>
      </c>
      <c r="U161" s="54">
        <f>('Total Expenditures by County'!U161/'Total Expenditures by County'!U$4)</f>
        <v>0</v>
      </c>
      <c r="V161" s="54">
        <f>('Total Expenditures by County'!V161/'Total Expenditures by County'!V$4)</f>
        <v>0</v>
      </c>
      <c r="W161" s="54">
        <f>('Total Expenditures by County'!W161/'Total Expenditures by County'!W$4)</f>
        <v>0</v>
      </c>
      <c r="X161" s="54">
        <f>('Total Expenditures by County'!X161/'Total Expenditures by County'!X$4)</f>
        <v>0</v>
      </c>
      <c r="Y161" s="54">
        <f>('Total Expenditures by County'!Y161/'Total Expenditures by County'!Y$4)</f>
        <v>0</v>
      </c>
      <c r="Z161" s="54">
        <f>('Total Expenditures by County'!Z161/'Total Expenditures by County'!Z$4)</f>
        <v>0</v>
      </c>
      <c r="AA161" s="54">
        <f>('Total Expenditures by County'!AA161/'Total Expenditures by County'!AA$4)</f>
        <v>0</v>
      </c>
      <c r="AB161" s="54">
        <f>('Total Expenditures by County'!AB161/'Total Expenditures by County'!AB$4)</f>
        <v>0</v>
      </c>
      <c r="AC161" s="54">
        <f>('Total Expenditures by County'!AC161/'Total Expenditures by County'!AC$4)</f>
        <v>0</v>
      </c>
      <c r="AD161" s="54">
        <f>('Total Expenditures by County'!AD161/'Total Expenditures by County'!AD$4)</f>
        <v>0</v>
      </c>
      <c r="AE161" s="54">
        <f>('Total Expenditures by County'!AE161/'Total Expenditures by County'!AE$4)</f>
        <v>0</v>
      </c>
      <c r="AF161" s="54">
        <f>('Total Expenditures by County'!AF161/'Total Expenditures by County'!AF$4)</f>
        <v>0</v>
      </c>
      <c r="AG161" s="54">
        <f>('Total Expenditures by County'!AG161/'Total Expenditures by County'!AG$4)</f>
        <v>0</v>
      </c>
      <c r="AH161" s="54">
        <f>('Total Expenditures by County'!AH161/'Total Expenditures by County'!AH$4)</f>
        <v>0</v>
      </c>
      <c r="AI161" s="54">
        <f>('Total Expenditures by County'!AI161/'Total Expenditures by County'!AI$4)</f>
        <v>0</v>
      </c>
      <c r="AJ161" s="54">
        <f>('Total Expenditures by County'!AJ161/'Total Expenditures by County'!AJ$4)</f>
        <v>0</v>
      </c>
      <c r="AK161" s="54">
        <f>('Total Expenditures by County'!AK161/'Total Expenditures by County'!AK$4)</f>
        <v>1.3158804751001927E-3</v>
      </c>
      <c r="AL161" s="54">
        <f>('Total Expenditures by County'!AL161/'Total Expenditures by County'!AL$4)</f>
        <v>0</v>
      </c>
      <c r="AM161" s="54">
        <f>('Total Expenditures by County'!AM161/'Total Expenditures by County'!AM$4)</f>
        <v>0</v>
      </c>
      <c r="AN161" s="54">
        <f>('Total Expenditures by County'!AN161/'Total Expenditures by County'!AN$4)</f>
        <v>0</v>
      </c>
      <c r="AO161" s="54">
        <f>('Total Expenditures by County'!AO161/'Total Expenditures by County'!AO$4)</f>
        <v>0</v>
      </c>
      <c r="AP161" s="54">
        <f>('Total Expenditures by County'!AP161/'Total Expenditures by County'!AP$4)</f>
        <v>0</v>
      </c>
      <c r="AQ161" s="54">
        <f>('Total Expenditures by County'!AQ161/'Total Expenditures by County'!AQ$4)</f>
        <v>0</v>
      </c>
      <c r="AR161" s="54">
        <f>('Total Expenditures by County'!AR161/'Total Expenditures by County'!AR$4)</f>
        <v>0</v>
      </c>
      <c r="AS161" s="54">
        <f>('Total Expenditures by County'!AS161/'Total Expenditures by County'!AS$4)</f>
        <v>2.4937295500758647E-3</v>
      </c>
      <c r="AT161" s="54">
        <f>('Total Expenditures by County'!AT161/'Total Expenditures by County'!AT$4)</f>
        <v>0</v>
      </c>
      <c r="AU161" s="54">
        <f>('Total Expenditures by County'!AU161/'Total Expenditures by County'!AU$4)</f>
        <v>0</v>
      </c>
      <c r="AV161" s="54">
        <f>('Total Expenditures by County'!AV161/'Total Expenditures by County'!AV$4)</f>
        <v>0.28051381662864733</v>
      </c>
      <c r="AW161" s="54">
        <f>('Total Expenditures by County'!AW161/'Total Expenditures by County'!AW$4)</f>
        <v>0</v>
      </c>
      <c r="AX161" s="54">
        <f>('Total Expenditures by County'!AX161/'Total Expenditures by County'!AX$4)</f>
        <v>0</v>
      </c>
      <c r="AY161" s="54">
        <f>('Total Expenditures by County'!AY161/'Total Expenditures by County'!AY$4)</f>
        <v>0</v>
      </c>
      <c r="AZ161" s="54">
        <f>('Total Expenditures by County'!AZ161/'Total Expenditures by County'!AZ$4)</f>
        <v>0</v>
      </c>
      <c r="BA161" s="54">
        <f>('Total Expenditures by County'!BA161/'Total Expenditures by County'!BA$4)</f>
        <v>0</v>
      </c>
      <c r="BB161" s="54">
        <f>('Total Expenditures by County'!BB161/'Total Expenditures by County'!BB$4)</f>
        <v>0</v>
      </c>
      <c r="BC161" s="54">
        <f>('Total Expenditures by County'!BC161/'Total Expenditures by County'!BC$4)</f>
        <v>0</v>
      </c>
      <c r="BD161" s="54">
        <f>('Total Expenditures by County'!BD161/'Total Expenditures by County'!BD$4)</f>
        <v>0</v>
      </c>
      <c r="BE161" s="54">
        <f>('Total Expenditures by County'!BE161/'Total Expenditures by County'!BE$4)</f>
        <v>0.53057007337326267</v>
      </c>
      <c r="BF161" s="54">
        <f>('Total Expenditures by County'!BF161/'Total Expenditures by County'!BF$4)</f>
        <v>0</v>
      </c>
      <c r="BG161" s="54">
        <f>('Total Expenditures by County'!BG161/'Total Expenditures by County'!BG$4)</f>
        <v>0</v>
      </c>
      <c r="BH161" s="54">
        <f>('Total Expenditures by County'!BH161/'Total Expenditures by County'!BH$4)</f>
        <v>0</v>
      </c>
      <c r="BI161" s="54">
        <f>('Total Expenditures by County'!BI161/'Total Expenditures by County'!BI$4)</f>
        <v>0</v>
      </c>
      <c r="BJ161" s="54">
        <f>('Total Expenditures by County'!BJ161/'Total Expenditures by County'!BJ$4)</f>
        <v>0</v>
      </c>
      <c r="BK161" s="54">
        <f>('Total Expenditures by County'!BK161/'Total Expenditures by County'!BK$4)</f>
        <v>0</v>
      </c>
      <c r="BL161" s="54">
        <f>('Total Expenditures by County'!BL161/'Total Expenditures by County'!BL$4)</f>
        <v>0</v>
      </c>
      <c r="BM161" s="54">
        <f>('Total Expenditures by County'!BM161/'Total Expenditures by County'!BM$4)</f>
        <v>0</v>
      </c>
      <c r="BN161" s="54">
        <f>('Total Expenditures by County'!BN161/'Total Expenditures by County'!BN$4)</f>
        <v>0</v>
      </c>
      <c r="BO161" s="54">
        <f>('Total Expenditures by County'!BO161/'Total Expenditures by County'!BO$4)</f>
        <v>0</v>
      </c>
      <c r="BP161" s="54">
        <f>('Total Expenditures by County'!BP161/'Total Expenditures by County'!BP$4)</f>
        <v>0</v>
      </c>
      <c r="BQ161" s="55">
        <f>('Total Expenditures by County'!BQ161/'Total Expenditures by County'!BQ$4)</f>
        <v>0</v>
      </c>
    </row>
    <row r="162" spans="1:69" x14ac:dyDescent="0.25">
      <c r="A162" s="10"/>
      <c r="B162" s="11">
        <v>741</v>
      </c>
      <c r="C162" s="12" t="s">
        <v>186</v>
      </c>
      <c r="D162" s="54">
        <f>('Total Expenditures by County'!D162/'Total Expenditures by County'!D$4)</f>
        <v>9.4366267382166771E-3</v>
      </c>
      <c r="E162" s="54">
        <f>('Total Expenditures by County'!E162/'Total Expenditures by County'!E$4)</f>
        <v>0</v>
      </c>
      <c r="F162" s="54">
        <f>('Total Expenditures by County'!F162/'Total Expenditures by County'!F$4)</f>
        <v>0</v>
      </c>
      <c r="G162" s="54">
        <f>('Total Expenditures by County'!G162/'Total Expenditures by County'!G$4)</f>
        <v>0</v>
      </c>
      <c r="H162" s="54">
        <f>('Total Expenditures by County'!H162/'Total Expenditures by County'!H$4)</f>
        <v>0</v>
      </c>
      <c r="I162" s="54">
        <f>('Total Expenditures by County'!I162/'Total Expenditures by County'!I$4)</f>
        <v>0</v>
      </c>
      <c r="J162" s="54">
        <f>('Total Expenditures by County'!J162/'Total Expenditures by County'!J$4)</f>
        <v>0</v>
      </c>
      <c r="K162" s="54">
        <f>('Total Expenditures by County'!K162/'Total Expenditures by County'!K$4)</f>
        <v>0</v>
      </c>
      <c r="L162" s="54">
        <f>('Total Expenditures by County'!L162/'Total Expenditures by County'!L$4)</f>
        <v>0</v>
      </c>
      <c r="M162" s="54">
        <f>('Total Expenditures by County'!M162/'Total Expenditures by County'!M$4)</f>
        <v>0</v>
      </c>
      <c r="N162" s="54">
        <f>('Total Expenditures by County'!N162/'Total Expenditures by County'!N$4)</f>
        <v>0</v>
      </c>
      <c r="O162" s="54">
        <f>('Total Expenditures by County'!O162/'Total Expenditures by County'!O$4)</f>
        <v>0</v>
      </c>
      <c r="P162" s="54">
        <f>('Total Expenditures by County'!P162/'Total Expenditures by County'!P$4)</f>
        <v>0</v>
      </c>
      <c r="Q162" s="54">
        <f>('Total Expenditures by County'!Q162/'Total Expenditures by County'!Q$4)</f>
        <v>0</v>
      </c>
      <c r="R162" s="54">
        <f>('Total Expenditures by County'!R162/'Total Expenditures by County'!R$4)</f>
        <v>0</v>
      </c>
      <c r="S162" s="54">
        <f>('Total Expenditures by County'!S162/'Total Expenditures by County'!S$4)</f>
        <v>0</v>
      </c>
      <c r="T162" s="54">
        <f>('Total Expenditures by County'!T162/'Total Expenditures by County'!T$4)</f>
        <v>0</v>
      </c>
      <c r="U162" s="54">
        <f>('Total Expenditures by County'!U162/'Total Expenditures by County'!U$4)</f>
        <v>0</v>
      </c>
      <c r="V162" s="54">
        <f>('Total Expenditures by County'!V162/'Total Expenditures by County'!V$4)</f>
        <v>0</v>
      </c>
      <c r="W162" s="54">
        <f>('Total Expenditures by County'!W162/'Total Expenditures by County'!W$4)</f>
        <v>0</v>
      </c>
      <c r="X162" s="54">
        <f>('Total Expenditures by County'!X162/'Total Expenditures by County'!X$4)</f>
        <v>0</v>
      </c>
      <c r="Y162" s="54">
        <f>('Total Expenditures by County'!Y162/'Total Expenditures by County'!Y$4)</f>
        <v>0</v>
      </c>
      <c r="Z162" s="54">
        <f>('Total Expenditures by County'!Z162/'Total Expenditures by County'!Z$4)</f>
        <v>0</v>
      </c>
      <c r="AA162" s="54">
        <f>('Total Expenditures by County'!AA162/'Total Expenditures by County'!AA$4)</f>
        <v>0</v>
      </c>
      <c r="AB162" s="54">
        <f>('Total Expenditures by County'!AB162/'Total Expenditures by County'!AB$4)</f>
        <v>0</v>
      </c>
      <c r="AC162" s="54">
        <f>('Total Expenditures by County'!AC162/'Total Expenditures by County'!AC$4)</f>
        <v>0</v>
      </c>
      <c r="AD162" s="54">
        <f>('Total Expenditures by County'!AD162/'Total Expenditures by County'!AD$4)</f>
        <v>0</v>
      </c>
      <c r="AE162" s="54">
        <f>('Total Expenditures by County'!AE162/'Total Expenditures by County'!AE$4)</f>
        <v>0</v>
      </c>
      <c r="AF162" s="54">
        <f>('Total Expenditures by County'!AF162/'Total Expenditures by County'!AF$4)</f>
        <v>0</v>
      </c>
      <c r="AG162" s="54">
        <f>('Total Expenditures by County'!AG162/'Total Expenditures by County'!AG$4)</f>
        <v>0</v>
      </c>
      <c r="AH162" s="54">
        <f>('Total Expenditures by County'!AH162/'Total Expenditures by County'!AH$4)</f>
        <v>0</v>
      </c>
      <c r="AI162" s="54">
        <f>('Total Expenditures by County'!AI162/'Total Expenditures by County'!AI$4)</f>
        <v>0</v>
      </c>
      <c r="AJ162" s="54">
        <f>('Total Expenditures by County'!AJ162/'Total Expenditures by County'!AJ$4)</f>
        <v>0</v>
      </c>
      <c r="AK162" s="54">
        <f>('Total Expenditures by County'!AK162/'Total Expenditures by County'!AK$4)</f>
        <v>0</v>
      </c>
      <c r="AL162" s="54">
        <f>('Total Expenditures by County'!AL162/'Total Expenditures by County'!AL$4)</f>
        <v>0</v>
      </c>
      <c r="AM162" s="54">
        <f>('Total Expenditures by County'!AM162/'Total Expenditures by County'!AM$4)</f>
        <v>0</v>
      </c>
      <c r="AN162" s="54">
        <f>('Total Expenditures by County'!AN162/'Total Expenditures by County'!AN$4)</f>
        <v>0</v>
      </c>
      <c r="AO162" s="54">
        <f>('Total Expenditures by County'!AO162/'Total Expenditures by County'!AO$4)</f>
        <v>0</v>
      </c>
      <c r="AP162" s="54">
        <f>('Total Expenditures by County'!AP162/'Total Expenditures by County'!AP$4)</f>
        <v>0</v>
      </c>
      <c r="AQ162" s="54">
        <f>('Total Expenditures by County'!AQ162/'Total Expenditures by County'!AQ$4)</f>
        <v>0</v>
      </c>
      <c r="AR162" s="54">
        <f>('Total Expenditures by County'!AR162/'Total Expenditures by County'!AR$4)</f>
        <v>0</v>
      </c>
      <c r="AS162" s="54">
        <f>('Total Expenditures by County'!AS162/'Total Expenditures by County'!AS$4)</f>
        <v>0</v>
      </c>
      <c r="AT162" s="54">
        <f>('Total Expenditures by County'!AT162/'Total Expenditures by County'!AT$4)</f>
        <v>0</v>
      </c>
      <c r="AU162" s="54">
        <f>('Total Expenditures by County'!AU162/'Total Expenditures by County'!AU$4)</f>
        <v>0</v>
      </c>
      <c r="AV162" s="54">
        <f>('Total Expenditures by County'!AV162/'Total Expenditures by County'!AV$4)</f>
        <v>0</v>
      </c>
      <c r="AW162" s="54">
        <f>('Total Expenditures by County'!AW162/'Total Expenditures by County'!AW$4)</f>
        <v>0</v>
      </c>
      <c r="AX162" s="54">
        <f>('Total Expenditures by County'!AX162/'Total Expenditures by County'!AX$4)</f>
        <v>5.9661484114517695E-2</v>
      </c>
      <c r="AY162" s="54">
        <f>('Total Expenditures by County'!AY162/'Total Expenditures by County'!AY$4)</f>
        <v>0</v>
      </c>
      <c r="AZ162" s="54">
        <f>('Total Expenditures by County'!AZ162/'Total Expenditures by County'!AZ$4)</f>
        <v>0</v>
      </c>
      <c r="BA162" s="54">
        <f>('Total Expenditures by County'!BA162/'Total Expenditures by County'!BA$4)</f>
        <v>0</v>
      </c>
      <c r="BB162" s="54">
        <f>('Total Expenditures by County'!BB162/'Total Expenditures by County'!BB$4)</f>
        <v>0</v>
      </c>
      <c r="BC162" s="54">
        <f>('Total Expenditures by County'!BC162/'Total Expenditures by County'!BC$4)</f>
        <v>1.4648235641517791E-2</v>
      </c>
      <c r="BD162" s="54">
        <f>('Total Expenditures by County'!BD162/'Total Expenditures by County'!BD$4)</f>
        <v>0</v>
      </c>
      <c r="BE162" s="54">
        <f>('Total Expenditures by County'!BE162/'Total Expenditures by County'!BE$4)</f>
        <v>5.035669324381032E-3</v>
      </c>
      <c r="BF162" s="54">
        <f>('Total Expenditures by County'!BF162/'Total Expenditures by County'!BF$4)</f>
        <v>0</v>
      </c>
      <c r="BG162" s="54">
        <f>('Total Expenditures by County'!BG162/'Total Expenditures by County'!BG$4)</f>
        <v>0</v>
      </c>
      <c r="BH162" s="54">
        <f>('Total Expenditures by County'!BH162/'Total Expenditures by County'!BH$4)</f>
        <v>0</v>
      </c>
      <c r="BI162" s="54">
        <f>('Total Expenditures by County'!BI162/'Total Expenditures by County'!BI$4)</f>
        <v>2.938719204165695E-3</v>
      </c>
      <c r="BJ162" s="54">
        <f>('Total Expenditures by County'!BJ162/'Total Expenditures by County'!BJ$4)</f>
        <v>0</v>
      </c>
      <c r="BK162" s="54">
        <f>('Total Expenditures by County'!BK162/'Total Expenditures by County'!BK$4)</f>
        <v>0</v>
      </c>
      <c r="BL162" s="54">
        <f>('Total Expenditures by County'!BL162/'Total Expenditures by County'!BL$4)</f>
        <v>2.0044580009385267</v>
      </c>
      <c r="BM162" s="54">
        <f>('Total Expenditures by County'!BM162/'Total Expenditures by County'!BM$4)</f>
        <v>0</v>
      </c>
      <c r="BN162" s="54">
        <f>('Total Expenditures by County'!BN162/'Total Expenditures by County'!BN$4)</f>
        <v>0</v>
      </c>
      <c r="BO162" s="54">
        <f>('Total Expenditures by County'!BO162/'Total Expenditures by County'!BO$4)</f>
        <v>0</v>
      </c>
      <c r="BP162" s="54">
        <f>('Total Expenditures by County'!BP162/'Total Expenditures by County'!BP$4)</f>
        <v>0</v>
      </c>
      <c r="BQ162" s="55">
        <f>('Total Expenditures by County'!BQ162/'Total Expenditures by County'!BQ$4)</f>
        <v>0</v>
      </c>
    </row>
    <row r="163" spans="1:69" x14ac:dyDescent="0.25">
      <c r="A163" s="10"/>
      <c r="B163" s="11">
        <v>744</v>
      </c>
      <c r="C163" s="12" t="s">
        <v>187</v>
      </c>
      <c r="D163" s="54">
        <f>('Total Expenditures by County'!D163/'Total Expenditures by County'!D$4)</f>
        <v>1.6391528633848915</v>
      </c>
      <c r="E163" s="54">
        <f>('Total Expenditures by County'!E163/'Total Expenditures by County'!E$4)</f>
        <v>0</v>
      </c>
      <c r="F163" s="54">
        <f>('Total Expenditures by County'!F163/'Total Expenditures by County'!F$4)</f>
        <v>1.2074127664310756</v>
      </c>
      <c r="G163" s="54">
        <f>('Total Expenditures by County'!G163/'Total Expenditures by County'!G$4)</f>
        <v>0.76385233658154916</v>
      </c>
      <c r="H163" s="54">
        <f>('Total Expenditures by County'!H163/'Total Expenditures by County'!H$4)</f>
        <v>1.1166813918078087</v>
      </c>
      <c r="I163" s="54">
        <f>('Total Expenditures by County'!I163/'Total Expenditures by County'!I$4)</f>
        <v>1.5973697678385881</v>
      </c>
      <c r="J163" s="54">
        <f>('Total Expenditures by County'!J163/'Total Expenditures by County'!J$4)</f>
        <v>1.7137325206167084</v>
      </c>
      <c r="K163" s="54">
        <f>('Total Expenditures by County'!K163/'Total Expenditures by County'!K$4)</f>
        <v>0.82722846198792443</v>
      </c>
      <c r="L163" s="54">
        <f>('Total Expenditures by County'!L163/'Total Expenditures by County'!L$4)</f>
        <v>0.4639725562634297</v>
      </c>
      <c r="M163" s="54">
        <f>('Total Expenditures by County'!M163/'Total Expenditures by County'!M$4)</f>
        <v>1.7984943079653113</v>
      </c>
      <c r="N163" s="54">
        <f>('Total Expenditures by County'!N163/'Total Expenditures by County'!N$4)</f>
        <v>2.2475770010195477</v>
      </c>
      <c r="O163" s="54">
        <f>('Total Expenditures by County'!O163/'Total Expenditures by County'!O$4)</f>
        <v>0.59489799238603458</v>
      </c>
      <c r="P163" s="54">
        <f>('Total Expenditures by County'!P163/'Total Expenditures by County'!P$4)</f>
        <v>0</v>
      </c>
      <c r="Q163" s="54">
        <f>('Total Expenditures by County'!Q163/'Total Expenditures by County'!Q$4)</f>
        <v>0.30142420498146583</v>
      </c>
      <c r="R163" s="54">
        <f>('Total Expenditures by County'!R163/'Total Expenditures by County'!R$4)</f>
        <v>1.055394354182654</v>
      </c>
      <c r="S163" s="54">
        <f>('Total Expenditures by County'!S163/'Total Expenditures by County'!S$4)</f>
        <v>1.558950354249081</v>
      </c>
      <c r="T163" s="54">
        <f>('Total Expenditures by County'!T163/'Total Expenditures by County'!T$4)</f>
        <v>2.8941447671738127</v>
      </c>
      <c r="U163" s="54">
        <f>('Total Expenditures by County'!U163/'Total Expenditures by County'!U$4)</f>
        <v>2.1595581916877999</v>
      </c>
      <c r="V163" s="54">
        <f>('Total Expenditures by County'!V163/'Total Expenditures by County'!V$4)</f>
        <v>1.0536341779175142</v>
      </c>
      <c r="W163" s="54">
        <f>('Total Expenditures by County'!W163/'Total Expenditures by County'!W$4)</f>
        <v>0</v>
      </c>
      <c r="X163" s="54">
        <f>('Total Expenditures by County'!X163/'Total Expenditures by County'!X$4)</f>
        <v>2.4248437405182353</v>
      </c>
      <c r="Y163" s="54">
        <f>('Total Expenditures by County'!Y163/'Total Expenditures by County'!Y$4)</f>
        <v>1.0477820468040517</v>
      </c>
      <c r="Z163" s="54">
        <f>('Total Expenditures by County'!Z163/'Total Expenditures by County'!Z$4)</f>
        <v>0.38162660520250247</v>
      </c>
      <c r="AA163" s="54">
        <f>('Total Expenditures by County'!AA163/'Total Expenditures by County'!AA$4)</f>
        <v>0</v>
      </c>
      <c r="AB163" s="54">
        <f>('Total Expenditures by County'!AB163/'Total Expenditures by County'!AB$4)</f>
        <v>0.6984958616298812</v>
      </c>
      <c r="AC163" s="54">
        <f>('Total Expenditures by County'!AC163/'Total Expenditures by County'!AC$4)</f>
        <v>0.64259116589625065</v>
      </c>
      <c r="AD163" s="54">
        <f>('Total Expenditures by County'!AD163/'Total Expenditures by County'!AD$4)</f>
        <v>1.4865661669963042</v>
      </c>
      <c r="AE163" s="54">
        <f>('Total Expenditures by County'!AE163/'Total Expenditures by County'!AE$4)</f>
        <v>0.75846948895964916</v>
      </c>
      <c r="AF163" s="54">
        <f>('Total Expenditures by County'!AF163/'Total Expenditures by County'!AF$4)</f>
        <v>0.95835223733688091</v>
      </c>
      <c r="AG163" s="54">
        <f>('Total Expenditures by County'!AG163/'Total Expenditures by County'!AG$4)</f>
        <v>1.4463584955022035</v>
      </c>
      <c r="AH163" s="54">
        <f>('Total Expenditures by County'!AH163/'Total Expenditures by County'!AH$4)</f>
        <v>0</v>
      </c>
      <c r="AI163" s="54">
        <f>('Total Expenditures by County'!AI163/'Total Expenditures by County'!AI$4)</f>
        <v>0</v>
      </c>
      <c r="AJ163" s="54">
        <f>('Total Expenditures by County'!AJ163/'Total Expenditures by County'!AJ$4)</f>
        <v>1.4127451837713911</v>
      </c>
      <c r="AK163" s="54">
        <f>('Total Expenditures by County'!AK163/'Total Expenditures by County'!AK$4)</f>
        <v>1.0639248546707387</v>
      </c>
      <c r="AL163" s="54">
        <f>('Total Expenditures by County'!AL163/'Total Expenditures by County'!AL$4)</f>
        <v>1.7449457971089333</v>
      </c>
      <c r="AM163" s="54">
        <f>('Total Expenditures by County'!AM163/'Total Expenditures by County'!AM$4)</f>
        <v>1.3057785968145321</v>
      </c>
      <c r="AN163" s="54">
        <f>('Total Expenditures by County'!AN163/'Total Expenditures by County'!AN$4)</f>
        <v>2.2614430813876796</v>
      </c>
      <c r="AO163" s="54">
        <f>('Total Expenditures by County'!AO163/'Total Expenditures by County'!AO$4)</f>
        <v>0.65673233143785537</v>
      </c>
      <c r="AP163" s="54">
        <f>('Total Expenditures by County'!AP163/'Total Expenditures by County'!AP$4)</f>
        <v>0.52836406408116598</v>
      </c>
      <c r="AQ163" s="54">
        <f>('Total Expenditures by County'!AQ163/'Total Expenditures by County'!AQ$4)</f>
        <v>0.98596052812813606</v>
      </c>
      <c r="AR163" s="54">
        <f>('Total Expenditures by County'!AR163/'Total Expenditures by County'!AR$4)</f>
        <v>1.7828851757066193</v>
      </c>
      <c r="AS163" s="54">
        <f>('Total Expenditures by County'!AS163/'Total Expenditures by County'!AS$4)</f>
        <v>2.5318171402619654</v>
      </c>
      <c r="AT163" s="54">
        <f>('Total Expenditures by County'!AT163/'Total Expenditures by County'!AT$4)</f>
        <v>0</v>
      </c>
      <c r="AU163" s="54">
        <f>('Total Expenditures by County'!AU163/'Total Expenditures by County'!AU$4)</f>
        <v>2.7576757554099061</v>
      </c>
      <c r="AV163" s="54">
        <f>('Total Expenditures by County'!AV163/'Total Expenditures by County'!AV$4)</f>
        <v>0.98035874012247337</v>
      </c>
      <c r="AW163" s="54">
        <f>('Total Expenditures by County'!AW163/'Total Expenditures by County'!AW$4)</f>
        <v>1.0193300675228385</v>
      </c>
      <c r="AX163" s="54">
        <f>('Total Expenditures by County'!AX163/'Total Expenditures by County'!AX$4)</f>
        <v>1.6606762075717076</v>
      </c>
      <c r="AY163" s="54">
        <f>('Total Expenditures by County'!AY163/'Total Expenditures by County'!AY$4)</f>
        <v>3.0360228954396229</v>
      </c>
      <c r="AZ163" s="54">
        <f>('Total Expenditures by County'!AZ163/'Total Expenditures by County'!AZ$4)</f>
        <v>1.7210664349474682</v>
      </c>
      <c r="BA163" s="54">
        <f>('Total Expenditures by County'!BA163/'Total Expenditures by County'!BA$4)</f>
        <v>2.1712615938146662</v>
      </c>
      <c r="BB163" s="54">
        <f>('Total Expenditures by County'!BB163/'Total Expenditures by County'!BB$4)</f>
        <v>2.1794187037849881</v>
      </c>
      <c r="BC163" s="54">
        <f>('Total Expenditures by County'!BC163/'Total Expenditures by County'!BC$4)</f>
        <v>0.90377602244204935</v>
      </c>
      <c r="BD163" s="54">
        <f>('Total Expenditures by County'!BD163/'Total Expenditures by County'!BD$4)</f>
        <v>0.91994739981562823</v>
      </c>
      <c r="BE163" s="54">
        <f>('Total Expenditures by County'!BE163/'Total Expenditures by County'!BE$4)</f>
        <v>1.1056727577919352</v>
      </c>
      <c r="BF163" s="54">
        <f>('Total Expenditures by County'!BF163/'Total Expenditures by County'!BF$4)</f>
        <v>1.3463520511250255</v>
      </c>
      <c r="BG163" s="54">
        <f>('Total Expenditures by County'!BG163/'Total Expenditures by County'!BG$4)</f>
        <v>0</v>
      </c>
      <c r="BH163" s="54">
        <f>('Total Expenditures by County'!BH163/'Total Expenditures by County'!BH$4)</f>
        <v>1.3433768182522487</v>
      </c>
      <c r="BI163" s="54">
        <f>('Total Expenditures by County'!BI163/'Total Expenditures by County'!BI$4)</f>
        <v>1.227881887774928</v>
      </c>
      <c r="BJ163" s="54">
        <f>('Total Expenditures by County'!BJ163/'Total Expenditures by County'!BJ$4)</f>
        <v>1.4046615891535679</v>
      </c>
      <c r="BK163" s="54">
        <f>('Total Expenditures by County'!BK163/'Total Expenditures by County'!BK$4)</f>
        <v>0</v>
      </c>
      <c r="BL163" s="54">
        <f>('Total Expenditures by County'!BL163/'Total Expenditures by County'!BL$4)</f>
        <v>0</v>
      </c>
      <c r="BM163" s="54">
        <f>('Total Expenditures by County'!BM163/'Total Expenditures by County'!BM$4)</f>
        <v>1.5833444104745447</v>
      </c>
      <c r="BN163" s="54">
        <f>('Total Expenditures by County'!BN163/'Total Expenditures by County'!BN$4)</f>
        <v>1.8390757890948934</v>
      </c>
      <c r="BO163" s="54">
        <f>('Total Expenditures by County'!BO163/'Total Expenditures by County'!BO$4)</f>
        <v>0</v>
      </c>
      <c r="BP163" s="54">
        <f>('Total Expenditures by County'!BP163/'Total Expenditures by County'!BP$4)</f>
        <v>0</v>
      </c>
      <c r="BQ163" s="55">
        <f>('Total Expenditures by County'!BQ163/'Total Expenditures by County'!BQ$4)</f>
        <v>0.4294064164177166</v>
      </c>
    </row>
    <row r="164" spans="1:69" x14ac:dyDescent="0.25">
      <c r="A164" s="10"/>
      <c r="B164" s="11">
        <v>745</v>
      </c>
      <c r="C164" s="12" t="s">
        <v>231</v>
      </c>
      <c r="D164" s="54">
        <f>('Total Expenditures by County'!D164/'Total Expenditures by County'!D$4)</f>
        <v>0</v>
      </c>
      <c r="E164" s="54">
        <f>('Total Expenditures by County'!E164/'Total Expenditures by County'!E$4)</f>
        <v>0</v>
      </c>
      <c r="F164" s="54">
        <f>('Total Expenditures by County'!F164/'Total Expenditures by County'!F$4)</f>
        <v>0</v>
      </c>
      <c r="G164" s="54">
        <f>('Total Expenditures by County'!G164/'Total Expenditures by County'!G$4)</f>
        <v>0</v>
      </c>
      <c r="H164" s="54">
        <f>('Total Expenditures by County'!H164/'Total Expenditures by County'!H$4)</f>
        <v>0</v>
      </c>
      <c r="I164" s="54">
        <f>('Total Expenditures by County'!I164/'Total Expenditures by County'!I$4)</f>
        <v>0</v>
      </c>
      <c r="J164" s="54">
        <f>('Total Expenditures by County'!J164/'Total Expenditures by County'!J$4)</f>
        <v>0</v>
      </c>
      <c r="K164" s="54">
        <f>('Total Expenditures by County'!K164/'Total Expenditures by County'!K$4)</f>
        <v>0</v>
      </c>
      <c r="L164" s="54">
        <f>('Total Expenditures by County'!L164/'Total Expenditures by County'!L$4)</f>
        <v>0</v>
      </c>
      <c r="M164" s="54">
        <f>('Total Expenditures by County'!M164/'Total Expenditures by County'!M$4)</f>
        <v>0</v>
      </c>
      <c r="N164" s="54">
        <f>('Total Expenditures by County'!N164/'Total Expenditures by County'!N$4)</f>
        <v>0</v>
      </c>
      <c r="O164" s="54">
        <f>('Total Expenditures by County'!O164/'Total Expenditures by County'!O$4)</f>
        <v>0</v>
      </c>
      <c r="P164" s="54">
        <f>('Total Expenditures by County'!P164/'Total Expenditures by County'!P$4)</f>
        <v>0</v>
      </c>
      <c r="Q164" s="54">
        <f>('Total Expenditures by County'!Q164/'Total Expenditures by County'!Q$4)</f>
        <v>0</v>
      </c>
      <c r="R164" s="54">
        <f>('Total Expenditures by County'!R164/'Total Expenditures by County'!R$4)</f>
        <v>0</v>
      </c>
      <c r="S164" s="54">
        <f>('Total Expenditures by County'!S164/'Total Expenditures by County'!S$4)</f>
        <v>0</v>
      </c>
      <c r="T164" s="54">
        <f>('Total Expenditures by County'!T164/'Total Expenditures by County'!T$4)</f>
        <v>0</v>
      </c>
      <c r="U164" s="54">
        <f>('Total Expenditures by County'!U164/'Total Expenditures by County'!U$4)</f>
        <v>5.147444092804896E-2</v>
      </c>
      <c r="V164" s="54">
        <f>('Total Expenditures by County'!V164/'Total Expenditures by County'!V$4)</f>
        <v>0</v>
      </c>
      <c r="W164" s="54">
        <f>('Total Expenditures by County'!W164/'Total Expenditures by County'!W$4)</f>
        <v>0</v>
      </c>
      <c r="X164" s="54">
        <f>('Total Expenditures by County'!X164/'Total Expenditures by County'!X$4)</f>
        <v>0</v>
      </c>
      <c r="Y164" s="54">
        <f>('Total Expenditures by County'!Y164/'Total Expenditures by County'!Y$4)</f>
        <v>0</v>
      </c>
      <c r="Z164" s="54">
        <f>('Total Expenditures by County'!Z164/'Total Expenditures by County'!Z$4)</f>
        <v>0</v>
      </c>
      <c r="AA164" s="54">
        <f>('Total Expenditures by County'!AA164/'Total Expenditures by County'!AA$4)</f>
        <v>0</v>
      </c>
      <c r="AB164" s="54">
        <f>('Total Expenditures by County'!AB164/'Total Expenditures by County'!AB$4)</f>
        <v>0</v>
      </c>
      <c r="AC164" s="54">
        <f>('Total Expenditures by County'!AC164/'Total Expenditures by County'!AC$4)</f>
        <v>0</v>
      </c>
      <c r="AD164" s="54">
        <f>('Total Expenditures by County'!AD164/'Total Expenditures by County'!AD$4)</f>
        <v>0</v>
      </c>
      <c r="AE164" s="54">
        <f>('Total Expenditures by County'!AE164/'Total Expenditures by County'!AE$4)</f>
        <v>0</v>
      </c>
      <c r="AF164" s="54">
        <f>('Total Expenditures by County'!AF164/'Total Expenditures by County'!AF$4)</f>
        <v>0</v>
      </c>
      <c r="AG164" s="54">
        <f>('Total Expenditures by County'!AG164/'Total Expenditures by County'!AG$4)</f>
        <v>0</v>
      </c>
      <c r="AH164" s="54">
        <f>('Total Expenditures by County'!AH164/'Total Expenditures by County'!AH$4)</f>
        <v>0</v>
      </c>
      <c r="AI164" s="54">
        <f>('Total Expenditures by County'!AI164/'Total Expenditures by County'!AI$4)</f>
        <v>0</v>
      </c>
      <c r="AJ164" s="54">
        <f>('Total Expenditures by County'!AJ164/'Total Expenditures by County'!AJ$4)</f>
        <v>0</v>
      </c>
      <c r="AK164" s="54">
        <f>('Total Expenditures by County'!AK164/'Total Expenditures by County'!AK$4)</f>
        <v>0</v>
      </c>
      <c r="AL164" s="54">
        <f>('Total Expenditures by County'!AL164/'Total Expenditures by County'!AL$4)</f>
        <v>0</v>
      </c>
      <c r="AM164" s="54">
        <f>('Total Expenditures by County'!AM164/'Total Expenditures by County'!AM$4)</f>
        <v>0</v>
      </c>
      <c r="AN164" s="54">
        <f>('Total Expenditures by County'!AN164/'Total Expenditures by County'!AN$4)</f>
        <v>0</v>
      </c>
      <c r="AO164" s="54">
        <f>('Total Expenditures by County'!AO164/'Total Expenditures by County'!AO$4)</f>
        <v>0</v>
      </c>
      <c r="AP164" s="54">
        <f>('Total Expenditures by County'!AP164/'Total Expenditures by County'!AP$4)</f>
        <v>0</v>
      </c>
      <c r="AQ164" s="54">
        <f>('Total Expenditures by County'!AQ164/'Total Expenditures by County'!AQ$4)</f>
        <v>0</v>
      </c>
      <c r="AR164" s="54">
        <f>('Total Expenditures by County'!AR164/'Total Expenditures by County'!AR$4)</f>
        <v>0</v>
      </c>
      <c r="AS164" s="54">
        <f>('Total Expenditures by County'!AS164/'Total Expenditures by County'!AS$4)</f>
        <v>0</v>
      </c>
      <c r="AT164" s="54">
        <f>('Total Expenditures by County'!AT164/'Total Expenditures by County'!AT$4)</f>
        <v>0</v>
      </c>
      <c r="AU164" s="54">
        <f>('Total Expenditures by County'!AU164/'Total Expenditures by County'!AU$4)</f>
        <v>0</v>
      </c>
      <c r="AV164" s="54">
        <f>('Total Expenditures by County'!AV164/'Total Expenditures by County'!AV$4)</f>
        <v>0</v>
      </c>
      <c r="AW164" s="54">
        <f>('Total Expenditures by County'!AW164/'Total Expenditures by County'!AW$4)</f>
        <v>0</v>
      </c>
      <c r="AX164" s="54">
        <f>('Total Expenditures by County'!AX164/'Total Expenditures by County'!AX$4)</f>
        <v>0</v>
      </c>
      <c r="AY164" s="54">
        <f>('Total Expenditures by County'!AY164/'Total Expenditures by County'!AY$4)</f>
        <v>0</v>
      </c>
      <c r="AZ164" s="54">
        <f>('Total Expenditures by County'!AZ164/'Total Expenditures by County'!AZ$4)</f>
        <v>0</v>
      </c>
      <c r="BA164" s="54">
        <f>('Total Expenditures by County'!BA164/'Total Expenditures by County'!BA$4)</f>
        <v>0</v>
      </c>
      <c r="BB164" s="54">
        <f>('Total Expenditures by County'!BB164/'Total Expenditures by County'!BB$4)</f>
        <v>0</v>
      </c>
      <c r="BC164" s="54">
        <f>('Total Expenditures by County'!BC164/'Total Expenditures by County'!BC$4)</f>
        <v>0</v>
      </c>
      <c r="BD164" s="54">
        <f>('Total Expenditures by County'!BD164/'Total Expenditures by County'!BD$4)</f>
        <v>0</v>
      </c>
      <c r="BE164" s="54">
        <f>('Total Expenditures by County'!BE164/'Total Expenditures by County'!BE$4)</f>
        <v>0</v>
      </c>
      <c r="BF164" s="54">
        <f>('Total Expenditures by County'!BF164/'Total Expenditures by County'!BF$4)</f>
        <v>0</v>
      </c>
      <c r="BG164" s="54">
        <f>('Total Expenditures by County'!BG164/'Total Expenditures by County'!BG$4)</f>
        <v>0</v>
      </c>
      <c r="BH164" s="54">
        <f>('Total Expenditures by County'!BH164/'Total Expenditures by County'!BH$4)</f>
        <v>0</v>
      </c>
      <c r="BI164" s="54">
        <f>('Total Expenditures by County'!BI164/'Total Expenditures by County'!BI$4)</f>
        <v>0</v>
      </c>
      <c r="BJ164" s="54">
        <f>('Total Expenditures by County'!BJ164/'Total Expenditures by County'!BJ$4)</f>
        <v>0</v>
      </c>
      <c r="BK164" s="54">
        <f>('Total Expenditures by County'!BK164/'Total Expenditures by County'!BK$4)</f>
        <v>0</v>
      </c>
      <c r="BL164" s="54">
        <f>('Total Expenditures by County'!BL164/'Total Expenditures by County'!BL$4)</f>
        <v>0</v>
      </c>
      <c r="BM164" s="54">
        <f>('Total Expenditures by County'!BM164/'Total Expenditures by County'!BM$4)</f>
        <v>0</v>
      </c>
      <c r="BN164" s="54">
        <f>('Total Expenditures by County'!BN164/'Total Expenditures by County'!BN$4)</f>
        <v>0</v>
      </c>
      <c r="BO164" s="54">
        <f>('Total Expenditures by County'!BO164/'Total Expenditures by County'!BO$4)</f>
        <v>0</v>
      </c>
      <c r="BP164" s="54">
        <f>('Total Expenditures by County'!BP164/'Total Expenditures by County'!BP$4)</f>
        <v>0</v>
      </c>
      <c r="BQ164" s="55">
        <f>('Total Expenditures by County'!BQ164/'Total Expenditures by County'!BQ$4)</f>
        <v>0</v>
      </c>
    </row>
    <row r="165" spans="1:69" x14ac:dyDescent="0.25">
      <c r="A165" s="10"/>
      <c r="B165" s="11">
        <v>752</v>
      </c>
      <c r="C165" s="12" t="s">
        <v>188</v>
      </c>
      <c r="D165" s="54">
        <f>('Total Expenditures by County'!D165/'Total Expenditures by County'!D$4)</f>
        <v>1.9799471681812897E-2</v>
      </c>
      <c r="E165" s="54">
        <f>('Total Expenditures by County'!E165/'Total Expenditures by County'!E$4)</f>
        <v>0</v>
      </c>
      <c r="F165" s="54">
        <f>('Total Expenditures by County'!F165/'Total Expenditures by County'!F$4)</f>
        <v>0</v>
      </c>
      <c r="G165" s="54">
        <f>('Total Expenditures by County'!G165/'Total Expenditures by County'!G$4)</f>
        <v>0</v>
      </c>
      <c r="H165" s="54">
        <f>('Total Expenditures by County'!H165/'Total Expenditures by County'!H$4)</f>
        <v>4.9072316108051205E-2</v>
      </c>
      <c r="I165" s="54">
        <f>('Total Expenditures by County'!I165/'Total Expenditures by County'!I$4)</f>
        <v>9.1901892432281224E-2</v>
      </c>
      <c r="J165" s="54">
        <f>('Total Expenditures by County'!J165/'Total Expenditures by County'!J$4)</f>
        <v>0</v>
      </c>
      <c r="K165" s="54">
        <f>('Total Expenditures by County'!K165/'Total Expenditures by County'!K$4)</f>
        <v>0</v>
      </c>
      <c r="L165" s="54">
        <f>('Total Expenditures by County'!L165/'Total Expenditures by County'!L$4)</f>
        <v>0</v>
      </c>
      <c r="M165" s="54">
        <f>('Total Expenditures by County'!M165/'Total Expenditures by County'!M$4)</f>
        <v>0</v>
      </c>
      <c r="N165" s="54">
        <f>('Total Expenditures by County'!N165/'Total Expenditures by County'!N$4)</f>
        <v>0</v>
      </c>
      <c r="O165" s="54">
        <f>('Total Expenditures by County'!O165/'Total Expenditures by County'!O$4)</f>
        <v>1.7245306348225035E-3</v>
      </c>
      <c r="P165" s="54">
        <f>('Total Expenditures by County'!P165/'Total Expenditures by County'!P$4)</f>
        <v>0</v>
      </c>
      <c r="Q165" s="54">
        <f>('Total Expenditures by County'!Q165/'Total Expenditures by County'!Q$4)</f>
        <v>0</v>
      </c>
      <c r="R165" s="54">
        <f>('Total Expenditures by County'!R165/'Total Expenditures by County'!R$4)</f>
        <v>8.000052696930075E-3</v>
      </c>
      <c r="S165" s="54">
        <f>('Total Expenditures by County'!S165/'Total Expenditures by County'!S$4)</f>
        <v>0</v>
      </c>
      <c r="T165" s="54">
        <f>('Total Expenditures by County'!T165/'Total Expenditures by County'!T$4)</f>
        <v>0</v>
      </c>
      <c r="U165" s="54">
        <f>('Total Expenditures by County'!U165/'Total Expenditures by County'!U$4)</f>
        <v>0</v>
      </c>
      <c r="V165" s="54">
        <f>('Total Expenditures by County'!V165/'Total Expenditures by County'!V$4)</f>
        <v>0</v>
      </c>
      <c r="W165" s="54">
        <f>('Total Expenditures by County'!W165/'Total Expenditures by County'!W$4)</f>
        <v>0</v>
      </c>
      <c r="X165" s="54">
        <f>('Total Expenditures by County'!X165/'Total Expenditures by County'!X$4)</f>
        <v>0</v>
      </c>
      <c r="Y165" s="54">
        <f>('Total Expenditures by County'!Y165/'Total Expenditures by County'!Y$4)</f>
        <v>3.6674816625916873E-2</v>
      </c>
      <c r="Z165" s="54">
        <f>('Total Expenditures by County'!Z165/'Total Expenditures by County'!Z$4)</f>
        <v>0</v>
      </c>
      <c r="AA165" s="54">
        <f>('Total Expenditures by County'!AA165/'Total Expenditures by County'!AA$4)</f>
        <v>0</v>
      </c>
      <c r="AB165" s="54">
        <f>('Total Expenditures by County'!AB165/'Total Expenditures by County'!AB$4)</f>
        <v>0</v>
      </c>
      <c r="AC165" s="54">
        <f>('Total Expenditures by County'!AC165/'Total Expenditures by County'!AC$4)</f>
        <v>0</v>
      </c>
      <c r="AD165" s="54">
        <f>('Total Expenditures by County'!AD165/'Total Expenditures by County'!AD$4)</f>
        <v>5.1806996799069589E-2</v>
      </c>
      <c r="AE165" s="54">
        <f>('Total Expenditures by County'!AE165/'Total Expenditures by County'!AE$4)</f>
        <v>0</v>
      </c>
      <c r="AF165" s="54">
        <f>('Total Expenditures by County'!AF165/'Total Expenditures by County'!AF$4)</f>
        <v>0</v>
      </c>
      <c r="AG165" s="54">
        <f>('Total Expenditures by County'!AG165/'Total Expenditures by County'!AG$4)</f>
        <v>0</v>
      </c>
      <c r="AH165" s="54">
        <f>('Total Expenditures by County'!AH165/'Total Expenditures by County'!AH$4)</f>
        <v>0</v>
      </c>
      <c r="AI165" s="54">
        <f>('Total Expenditures by County'!AI165/'Total Expenditures by County'!AI$4)</f>
        <v>0</v>
      </c>
      <c r="AJ165" s="54">
        <f>('Total Expenditures by County'!AJ165/'Total Expenditures by County'!AJ$4)</f>
        <v>0</v>
      </c>
      <c r="AK165" s="54">
        <f>('Total Expenditures by County'!AK165/'Total Expenditures by County'!AK$4)</f>
        <v>0</v>
      </c>
      <c r="AL165" s="54">
        <f>('Total Expenditures by County'!AL165/'Total Expenditures by County'!AL$4)</f>
        <v>0</v>
      </c>
      <c r="AM165" s="54">
        <f>('Total Expenditures by County'!AM165/'Total Expenditures by County'!AM$4)</f>
        <v>0</v>
      </c>
      <c r="AN165" s="54">
        <f>('Total Expenditures by County'!AN165/'Total Expenditures by County'!AN$4)</f>
        <v>0</v>
      </c>
      <c r="AO165" s="54">
        <f>('Total Expenditures by County'!AO165/'Total Expenditures by County'!AO$4)</f>
        <v>0</v>
      </c>
      <c r="AP165" s="54">
        <f>('Total Expenditures by County'!AP165/'Total Expenditures by County'!AP$4)</f>
        <v>0.14161990248518222</v>
      </c>
      <c r="AQ165" s="54">
        <f>('Total Expenditures by County'!AQ165/'Total Expenditures by County'!AQ$4)</f>
        <v>1.790598374687629E-3</v>
      </c>
      <c r="AR165" s="54">
        <f>('Total Expenditures by County'!AR165/'Total Expenditures by County'!AR$4)</f>
        <v>0</v>
      </c>
      <c r="AS165" s="54">
        <f>('Total Expenditures by County'!AS165/'Total Expenditures by County'!AS$4)</f>
        <v>0.24674710733565228</v>
      </c>
      <c r="AT165" s="54">
        <f>('Total Expenditures by County'!AT165/'Total Expenditures by County'!AT$4)</f>
        <v>0</v>
      </c>
      <c r="AU165" s="54">
        <f>('Total Expenditures by County'!AU165/'Total Expenditures by County'!AU$4)</f>
        <v>0</v>
      </c>
      <c r="AV165" s="54">
        <f>('Total Expenditures by County'!AV165/'Total Expenditures by County'!AV$4)</f>
        <v>0</v>
      </c>
      <c r="AW165" s="54">
        <f>('Total Expenditures by County'!AW165/'Total Expenditures by County'!AW$4)</f>
        <v>0</v>
      </c>
      <c r="AX165" s="54">
        <f>('Total Expenditures by County'!AX165/'Total Expenditures by County'!AX$4)</f>
        <v>0</v>
      </c>
      <c r="AY165" s="54">
        <f>('Total Expenditures by County'!AY165/'Total Expenditures by County'!AY$4)</f>
        <v>0</v>
      </c>
      <c r="AZ165" s="54">
        <f>('Total Expenditures by County'!AZ165/'Total Expenditures by County'!AZ$4)</f>
        <v>0</v>
      </c>
      <c r="BA165" s="54">
        <f>('Total Expenditures by County'!BA165/'Total Expenditures by County'!BA$4)</f>
        <v>0</v>
      </c>
      <c r="BB165" s="54">
        <f>('Total Expenditures by County'!BB165/'Total Expenditures by County'!BB$4)</f>
        <v>3.4871231049734948E-2</v>
      </c>
      <c r="BC165" s="54">
        <f>('Total Expenditures by County'!BC165/'Total Expenditures by County'!BC$4)</f>
        <v>0</v>
      </c>
      <c r="BD165" s="54">
        <f>('Total Expenditures by County'!BD165/'Total Expenditures by County'!BD$4)</f>
        <v>0</v>
      </c>
      <c r="BE165" s="54">
        <f>('Total Expenditures by County'!BE165/'Total Expenditures by County'!BE$4)</f>
        <v>0</v>
      </c>
      <c r="BF165" s="54">
        <f>('Total Expenditures by County'!BF165/'Total Expenditures by County'!BF$4)</f>
        <v>2.9453547131924394E-3</v>
      </c>
      <c r="BG165" s="54">
        <f>('Total Expenditures by County'!BG165/'Total Expenditures by County'!BG$4)</f>
        <v>0</v>
      </c>
      <c r="BH165" s="54">
        <f>('Total Expenditures by County'!BH165/'Total Expenditures by County'!BH$4)</f>
        <v>0.13166715144332056</v>
      </c>
      <c r="BI165" s="54">
        <f>('Total Expenditures by County'!BI165/'Total Expenditures by County'!BI$4)</f>
        <v>0</v>
      </c>
      <c r="BJ165" s="54">
        <f>('Total Expenditures by County'!BJ165/'Total Expenditures by County'!BJ$4)</f>
        <v>0</v>
      </c>
      <c r="BK165" s="54">
        <f>('Total Expenditures by County'!BK165/'Total Expenditures by County'!BK$4)</f>
        <v>0</v>
      </c>
      <c r="BL165" s="54">
        <f>('Total Expenditures by County'!BL165/'Total Expenditures by County'!BL$4)</f>
        <v>0</v>
      </c>
      <c r="BM165" s="54">
        <f>('Total Expenditures by County'!BM165/'Total Expenditures by County'!BM$4)</f>
        <v>0</v>
      </c>
      <c r="BN165" s="54">
        <f>('Total Expenditures by County'!BN165/'Total Expenditures by County'!BN$4)</f>
        <v>2.1277714096258154E-2</v>
      </c>
      <c r="BO165" s="54">
        <f>('Total Expenditures by County'!BO165/'Total Expenditures by County'!BO$4)</f>
        <v>0</v>
      </c>
      <c r="BP165" s="54">
        <f>('Total Expenditures by County'!BP165/'Total Expenditures by County'!BP$4)</f>
        <v>0</v>
      </c>
      <c r="BQ165" s="55">
        <f>('Total Expenditures by County'!BQ165/'Total Expenditures by County'!BQ$4)</f>
        <v>0</v>
      </c>
    </row>
    <row r="166" spans="1:69" x14ac:dyDescent="0.25">
      <c r="A166" s="10"/>
      <c r="B166" s="11">
        <v>759</v>
      </c>
      <c r="C166" s="12" t="s">
        <v>189</v>
      </c>
      <c r="D166" s="54">
        <f>('Total Expenditures by County'!D166/'Total Expenditures by County'!D$4)</f>
        <v>0</v>
      </c>
      <c r="E166" s="54">
        <f>('Total Expenditures by County'!E166/'Total Expenditures by County'!E$4)</f>
        <v>0</v>
      </c>
      <c r="F166" s="54">
        <f>('Total Expenditures by County'!F166/'Total Expenditures by County'!F$4)</f>
        <v>0</v>
      </c>
      <c r="G166" s="54">
        <f>('Total Expenditures by County'!G166/'Total Expenditures by County'!G$4)</f>
        <v>0</v>
      </c>
      <c r="H166" s="54">
        <f>('Total Expenditures by County'!H166/'Total Expenditures by County'!H$4)</f>
        <v>0</v>
      </c>
      <c r="I166" s="54">
        <f>('Total Expenditures by County'!I166/'Total Expenditures by County'!I$4)</f>
        <v>0</v>
      </c>
      <c r="J166" s="54">
        <f>('Total Expenditures by County'!J166/'Total Expenditures by County'!J$4)</f>
        <v>0</v>
      </c>
      <c r="K166" s="54">
        <f>('Total Expenditures by County'!K166/'Total Expenditures by County'!K$4)</f>
        <v>0</v>
      </c>
      <c r="L166" s="54">
        <f>('Total Expenditures by County'!L166/'Total Expenditures by County'!L$4)</f>
        <v>0</v>
      </c>
      <c r="M166" s="54">
        <f>('Total Expenditures by County'!M166/'Total Expenditures by County'!M$4)</f>
        <v>0</v>
      </c>
      <c r="N166" s="54">
        <f>('Total Expenditures by County'!N166/'Total Expenditures by County'!N$4)</f>
        <v>0</v>
      </c>
      <c r="O166" s="54">
        <f>('Total Expenditures by County'!O166/'Total Expenditures by County'!O$4)</f>
        <v>0</v>
      </c>
      <c r="P166" s="54">
        <f>('Total Expenditures by County'!P166/'Total Expenditures by County'!P$4)</f>
        <v>0</v>
      </c>
      <c r="Q166" s="54">
        <f>('Total Expenditures by County'!Q166/'Total Expenditures by County'!Q$4)</f>
        <v>0</v>
      </c>
      <c r="R166" s="54">
        <f>('Total Expenditures by County'!R166/'Total Expenditures by County'!R$4)</f>
        <v>0</v>
      </c>
      <c r="S166" s="54">
        <f>('Total Expenditures by County'!S166/'Total Expenditures by County'!S$4)</f>
        <v>0</v>
      </c>
      <c r="T166" s="54">
        <f>('Total Expenditures by County'!T166/'Total Expenditures by County'!T$4)</f>
        <v>0</v>
      </c>
      <c r="U166" s="54">
        <f>('Total Expenditures by County'!U166/'Total Expenditures by County'!U$4)</f>
        <v>0</v>
      </c>
      <c r="V166" s="54">
        <f>('Total Expenditures by County'!V166/'Total Expenditures by County'!V$4)</f>
        <v>0</v>
      </c>
      <c r="W166" s="54">
        <f>('Total Expenditures by County'!W166/'Total Expenditures by County'!W$4)</f>
        <v>0</v>
      </c>
      <c r="X166" s="54">
        <f>('Total Expenditures by County'!X166/'Total Expenditures by County'!X$4)</f>
        <v>0</v>
      </c>
      <c r="Y166" s="54">
        <f>('Total Expenditures by County'!Y166/'Total Expenditures by County'!Y$4)</f>
        <v>0</v>
      </c>
      <c r="Z166" s="54">
        <f>('Total Expenditures by County'!Z166/'Total Expenditures by County'!Z$4)</f>
        <v>0</v>
      </c>
      <c r="AA166" s="54">
        <f>('Total Expenditures by County'!AA166/'Total Expenditures by County'!AA$4)</f>
        <v>0</v>
      </c>
      <c r="AB166" s="54">
        <f>('Total Expenditures by County'!AB166/'Total Expenditures by County'!AB$4)</f>
        <v>0</v>
      </c>
      <c r="AC166" s="54">
        <f>('Total Expenditures by County'!AC166/'Total Expenditures by County'!AC$4)</f>
        <v>0</v>
      </c>
      <c r="AD166" s="54">
        <f>('Total Expenditures by County'!AD166/'Total Expenditures by County'!AD$4)</f>
        <v>0</v>
      </c>
      <c r="AE166" s="54">
        <f>('Total Expenditures by County'!AE166/'Total Expenditures by County'!AE$4)</f>
        <v>0</v>
      </c>
      <c r="AF166" s="54">
        <f>('Total Expenditures by County'!AF166/'Total Expenditures by County'!AF$4)</f>
        <v>0</v>
      </c>
      <c r="AG166" s="54">
        <f>('Total Expenditures by County'!AG166/'Total Expenditures by County'!AG$4)</f>
        <v>0</v>
      </c>
      <c r="AH166" s="54">
        <f>('Total Expenditures by County'!AH166/'Total Expenditures by County'!AH$4)</f>
        <v>0</v>
      </c>
      <c r="AI166" s="54">
        <f>('Total Expenditures by County'!AI166/'Total Expenditures by County'!AI$4)</f>
        <v>0</v>
      </c>
      <c r="AJ166" s="54">
        <f>('Total Expenditures by County'!AJ166/'Total Expenditures by County'!AJ$4)</f>
        <v>0</v>
      </c>
      <c r="AK166" s="54">
        <f>('Total Expenditures by County'!AK166/'Total Expenditures by County'!AK$4)</f>
        <v>0</v>
      </c>
      <c r="AL166" s="54">
        <f>('Total Expenditures by County'!AL166/'Total Expenditures by County'!AL$4)</f>
        <v>0</v>
      </c>
      <c r="AM166" s="54">
        <f>('Total Expenditures by County'!AM166/'Total Expenditures by County'!AM$4)</f>
        <v>0</v>
      </c>
      <c r="AN166" s="54">
        <f>('Total Expenditures by County'!AN166/'Total Expenditures by County'!AN$4)</f>
        <v>0</v>
      </c>
      <c r="AO166" s="54">
        <f>('Total Expenditures by County'!AO166/'Total Expenditures by County'!AO$4)</f>
        <v>0</v>
      </c>
      <c r="AP166" s="54">
        <f>('Total Expenditures by County'!AP166/'Total Expenditures by County'!AP$4)</f>
        <v>0</v>
      </c>
      <c r="AQ166" s="54">
        <f>('Total Expenditures by County'!AQ166/'Total Expenditures by County'!AQ$4)</f>
        <v>0</v>
      </c>
      <c r="AR166" s="54">
        <f>('Total Expenditures by County'!AR166/'Total Expenditures by County'!AR$4)</f>
        <v>0</v>
      </c>
      <c r="AS166" s="54">
        <f>('Total Expenditures by County'!AS166/'Total Expenditures by County'!AS$4)</f>
        <v>6.1930369621089349E-5</v>
      </c>
      <c r="AT166" s="54">
        <f>('Total Expenditures by County'!AT166/'Total Expenditures by County'!AT$4)</f>
        <v>0</v>
      </c>
      <c r="AU166" s="54">
        <f>('Total Expenditures by County'!AU166/'Total Expenditures by County'!AU$4)</f>
        <v>0</v>
      </c>
      <c r="AV166" s="54">
        <f>('Total Expenditures by County'!AV166/'Total Expenditures by County'!AV$4)</f>
        <v>0</v>
      </c>
      <c r="AW166" s="54">
        <f>('Total Expenditures by County'!AW166/'Total Expenditures by County'!AW$4)</f>
        <v>0</v>
      </c>
      <c r="AX166" s="54">
        <f>('Total Expenditures by County'!AX166/'Total Expenditures by County'!AX$4)</f>
        <v>0</v>
      </c>
      <c r="AY166" s="54">
        <f>('Total Expenditures by County'!AY166/'Total Expenditures by County'!AY$4)</f>
        <v>0</v>
      </c>
      <c r="AZ166" s="54">
        <f>('Total Expenditures by County'!AZ166/'Total Expenditures by County'!AZ$4)</f>
        <v>0</v>
      </c>
      <c r="BA166" s="54">
        <f>('Total Expenditures by County'!BA166/'Total Expenditures by County'!BA$4)</f>
        <v>0</v>
      </c>
      <c r="BB166" s="54">
        <f>('Total Expenditures by County'!BB166/'Total Expenditures by County'!BB$4)</f>
        <v>0</v>
      </c>
      <c r="BC166" s="54">
        <f>('Total Expenditures by County'!BC166/'Total Expenditures by County'!BC$4)</f>
        <v>0</v>
      </c>
      <c r="BD166" s="54">
        <f>('Total Expenditures by County'!BD166/'Total Expenditures by County'!BD$4)</f>
        <v>0.19215335393959113</v>
      </c>
      <c r="BE166" s="54">
        <f>('Total Expenditures by County'!BE166/'Total Expenditures by County'!BE$4)</f>
        <v>0.19057337962079884</v>
      </c>
      <c r="BF166" s="54">
        <f>('Total Expenditures by County'!BF166/'Total Expenditures by County'!BF$4)</f>
        <v>0</v>
      </c>
      <c r="BG166" s="54">
        <f>('Total Expenditures by County'!BG166/'Total Expenditures by County'!BG$4)</f>
        <v>0</v>
      </c>
      <c r="BH166" s="54">
        <f>('Total Expenditures by County'!BH166/'Total Expenditures by County'!BH$4)</f>
        <v>0</v>
      </c>
      <c r="BI166" s="54">
        <f>('Total Expenditures by County'!BI166/'Total Expenditures by County'!BI$4)</f>
        <v>0.2042871298671019</v>
      </c>
      <c r="BJ166" s="54">
        <f>('Total Expenditures by County'!BJ166/'Total Expenditures by County'!BJ$4)</f>
        <v>0</v>
      </c>
      <c r="BK166" s="54">
        <f>('Total Expenditures by County'!BK166/'Total Expenditures by County'!BK$4)</f>
        <v>0</v>
      </c>
      <c r="BL166" s="54">
        <f>('Total Expenditures by County'!BL166/'Total Expenditures by County'!BL$4)</f>
        <v>0</v>
      </c>
      <c r="BM166" s="54">
        <f>('Total Expenditures by County'!BM166/'Total Expenditures by County'!BM$4)</f>
        <v>0</v>
      </c>
      <c r="BN166" s="54">
        <f>('Total Expenditures by County'!BN166/'Total Expenditures by County'!BN$4)</f>
        <v>0</v>
      </c>
      <c r="BO166" s="54">
        <f>('Total Expenditures by County'!BO166/'Total Expenditures by County'!BO$4)</f>
        <v>0</v>
      </c>
      <c r="BP166" s="54">
        <f>('Total Expenditures by County'!BP166/'Total Expenditures by County'!BP$4)</f>
        <v>0</v>
      </c>
      <c r="BQ166" s="55">
        <f>('Total Expenditures by County'!BQ166/'Total Expenditures by County'!BQ$4)</f>
        <v>0</v>
      </c>
    </row>
    <row r="167" spans="1:69" x14ac:dyDescent="0.25">
      <c r="A167" s="10"/>
      <c r="B167" s="11">
        <v>761</v>
      </c>
      <c r="C167" s="12" t="s">
        <v>190</v>
      </c>
      <c r="D167" s="54">
        <f>('Total Expenditures by County'!D167/'Total Expenditures by County'!D$4)</f>
        <v>0</v>
      </c>
      <c r="E167" s="54">
        <f>('Total Expenditures by County'!E167/'Total Expenditures by County'!E$4)</f>
        <v>0</v>
      </c>
      <c r="F167" s="54">
        <f>('Total Expenditures by County'!F167/'Total Expenditures by County'!F$4)</f>
        <v>0</v>
      </c>
      <c r="G167" s="54">
        <f>('Total Expenditures by County'!G167/'Total Expenditures by County'!G$4)</f>
        <v>0</v>
      </c>
      <c r="H167" s="54">
        <f>('Total Expenditures by County'!H167/'Total Expenditures by County'!H$4)</f>
        <v>0</v>
      </c>
      <c r="I167" s="54">
        <f>('Total Expenditures by County'!I167/'Total Expenditures by County'!I$4)</f>
        <v>0</v>
      </c>
      <c r="J167" s="54">
        <f>('Total Expenditures by County'!J167/'Total Expenditures by County'!J$4)</f>
        <v>0</v>
      </c>
      <c r="K167" s="54">
        <f>('Total Expenditures by County'!K167/'Total Expenditures by County'!K$4)</f>
        <v>0</v>
      </c>
      <c r="L167" s="54">
        <f>('Total Expenditures by County'!L167/'Total Expenditures by County'!L$4)</f>
        <v>0</v>
      </c>
      <c r="M167" s="54">
        <f>('Total Expenditures by County'!M167/'Total Expenditures by County'!M$4)</f>
        <v>0</v>
      </c>
      <c r="N167" s="54">
        <f>('Total Expenditures by County'!N167/'Total Expenditures by County'!N$4)</f>
        <v>0</v>
      </c>
      <c r="O167" s="54">
        <f>('Total Expenditures by County'!O167/'Total Expenditures by County'!O$4)</f>
        <v>0</v>
      </c>
      <c r="P167" s="54">
        <f>('Total Expenditures by County'!P167/'Total Expenditures by County'!P$4)</f>
        <v>0</v>
      </c>
      <c r="Q167" s="54">
        <f>('Total Expenditures by County'!Q167/'Total Expenditures by County'!Q$4)</f>
        <v>0</v>
      </c>
      <c r="R167" s="54">
        <f>('Total Expenditures by County'!R167/'Total Expenditures by County'!R$4)</f>
        <v>0</v>
      </c>
      <c r="S167" s="54">
        <f>('Total Expenditures by County'!S167/'Total Expenditures by County'!S$4)</f>
        <v>0</v>
      </c>
      <c r="T167" s="54">
        <f>('Total Expenditures by County'!T167/'Total Expenditures by County'!T$4)</f>
        <v>0</v>
      </c>
      <c r="U167" s="54">
        <f>('Total Expenditures by County'!U167/'Total Expenditures by County'!U$4)</f>
        <v>0</v>
      </c>
      <c r="V167" s="54">
        <f>('Total Expenditures by County'!V167/'Total Expenditures by County'!V$4)</f>
        <v>0</v>
      </c>
      <c r="W167" s="54">
        <f>('Total Expenditures by County'!W167/'Total Expenditures by County'!W$4)</f>
        <v>0</v>
      </c>
      <c r="X167" s="54">
        <f>('Total Expenditures by County'!X167/'Total Expenditures by County'!X$4)</f>
        <v>0</v>
      </c>
      <c r="Y167" s="54">
        <f>('Total Expenditures by County'!Y167/'Total Expenditures by County'!Y$4)</f>
        <v>0</v>
      </c>
      <c r="Z167" s="54">
        <f>('Total Expenditures by County'!Z167/'Total Expenditures by County'!Z$4)</f>
        <v>0</v>
      </c>
      <c r="AA167" s="54">
        <f>('Total Expenditures by County'!AA167/'Total Expenditures by County'!AA$4)</f>
        <v>0</v>
      </c>
      <c r="AB167" s="54">
        <f>('Total Expenditures by County'!AB167/'Total Expenditures by County'!AB$4)</f>
        <v>0</v>
      </c>
      <c r="AC167" s="54">
        <f>('Total Expenditures by County'!AC167/'Total Expenditures by County'!AC$4)</f>
        <v>0</v>
      </c>
      <c r="AD167" s="54">
        <f>('Total Expenditures by County'!AD167/'Total Expenditures by County'!AD$4)</f>
        <v>0.44266428408566688</v>
      </c>
      <c r="AE167" s="54">
        <f>('Total Expenditures by County'!AE167/'Total Expenditures by County'!AE$4)</f>
        <v>0</v>
      </c>
      <c r="AF167" s="54">
        <f>('Total Expenditures by County'!AF167/'Total Expenditures by County'!AF$4)</f>
        <v>0</v>
      </c>
      <c r="AG167" s="54">
        <f>('Total Expenditures by County'!AG167/'Total Expenditures by County'!AG$4)</f>
        <v>0</v>
      </c>
      <c r="AH167" s="54">
        <f>('Total Expenditures by County'!AH167/'Total Expenditures by County'!AH$4)</f>
        <v>0</v>
      </c>
      <c r="AI167" s="54">
        <f>('Total Expenditures by County'!AI167/'Total Expenditures by County'!AI$4)</f>
        <v>0</v>
      </c>
      <c r="AJ167" s="54">
        <f>('Total Expenditures by County'!AJ167/'Total Expenditures by County'!AJ$4)</f>
        <v>0</v>
      </c>
      <c r="AK167" s="54">
        <f>('Total Expenditures by County'!AK167/'Total Expenditures by County'!AK$4)</f>
        <v>0</v>
      </c>
      <c r="AL167" s="54">
        <f>('Total Expenditures by County'!AL167/'Total Expenditures by County'!AL$4)</f>
        <v>0</v>
      </c>
      <c r="AM167" s="54">
        <f>('Total Expenditures by County'!AM167/'Total Expenditures by County'!AM$4)</f>
        <v>0</v>
      </c>
      <c r="AN167" s="54">
        <f>('Total Expenditures by County'!AN167/'Total Expenditures by County'!AN$4)</f>
        <v>0</v>
      </c>
      <c r="AO167" s="54">
        <f>('Total Expenditures by County'!AO167/'Total Expenditures by County'!AO$4)</f>
        <v>0</v>
      </c>
      <c r="AP167" s="54">
        <f>('Total Expenditures by County'!AP167/'Total Expenditures by County'!AP$4)</f>
        <v>0</v>
      </c>
      <c r="AQ167" s="54">
        <f>('Total Expenditures by County'!AQ167/'Total Expenditures by County'!AQ$4)</f>
        <v>0</v>
      </c>
      <c r="AR167" s="54">
        <f>('Total Expenditures by County'!AR167/'Total Expenditures by County'!AR$4)</f>
        <v>0</v>
      </c>
      <c r="AS167" s="54">
        <f>('Total Expenditures by County'!AS167/'Total Expenditures by County'!AS$4)</f>
        <v>0</v>
      </c>
      <c r="AT167" s="54">
        <f>('Total Expenditures by County'!AT167/'Total Expenditures by County'!AT$4)</f>
        <v>0</v>
      </c>
      <c r="AU167" s="54">
        <f>('Total Expenditures by County'!AU167/'Total Expenditures by County'!AU$4)</f>
        <v>0</v>
      </c>
      <c r="AV167" s="54">
        <f>('Total Expenditures by County'!AV167/'Total Expenditures by County'!AV$4)</f>
        <v>0</v>
      </c>
      <c r="AW167" s="54">
        <f>('Total Expenditures by County'!AW167/'Total Expenditures by County'!AW$4)</f>
        <v>0</v>
      </c>
      <c r="AX167" s="54">
        <f>('Total Expenditures by County'!AX167/'Total Expenditures by County'!AX$4)</f>
        <v>0</v>
      </c>
      <c r="AY167" s="54">
        <f>('Total Expenditures by County'!AY167/'Total Expenditures by County'!AY$4)</f>
        <v>0</v>
      </c>
      <c r="AZ167" s="54">
        <f>('Total Expenditures by County'!AZ167/'Total Expenditures by County'!AZ$4)</f>
        <v>0</v>
      </c>
      <c r="BA167" s="54">
        <f>('Total Expenditures by County'!BA167/'Total Expenditures by County'!BA$4)</f>
        <v>0</v>
      </c>
      <c r="BB167" s="54">
        <f>('Total Expenditures by County'!BB167/'Total Expenditures by County'!BB$4)</f>
        <v>0</v>
      </c>
      <c r="BC167" s="54">
        <f>('Total Expenditures by County'!BC167/'Total Expenditures by County'!BC$4)</f>
        <v>3.1466853683744279E-3</v>
      </c>
      <c r="BD167" s="54">
        <f>('Total Expenditures by County'!BD167/'Total Expenditures by County'!BD$4)</f>
        <v>0</v>
      </c>
      <c r="BE167" s="54">
        <f>('Total Expenditures by County'!BE167/'Total Expenditures by County'!BE$4)</f>
        <v>0</v>
      </c>
      <c r="BF167" s="54">
        <f>('Total Expenditures by County'!BF167/'Total Expenditures by County'!BF$4)</f>
        <v>0</v>
      </c>
      <c r="BG167" s="54">
        <f>('Total Expenditures by County'!BG167/'Total Expenditures by County'!BG$4)</f>
        <v>0</v>
      </c>
      <c r="BH167" s="54">
        <f>('Total Expenditures by County'!BH167/'Total Expenditures by County'!BH$4)</f>
        <v>1.6826733574906147E-2</v>
      </c>
      <c r="BI167" s="54">
        <f>('Total Expenditures by County'!BI167/'Total Expenditures by County'!BI$4)</f>
        <v>0</v>
      </c>
      <c r="BJ167" s="54">
        <f>('Total Expenditures by County'!BJ167/'Total Expenditures by County'!BJ$4)</f>
        <v>0</v>
      </c>
      <c r="BK167" s="54">
        <f>('Total Expenditures by County'!BK167/'Total Expenditures by County'!BK$4)</f>
        <v>0</v>
      </c>
      <c r="BL167" s="54">
        <f>('Total Expenditures by County'!BL167/'Total Expenditures by County'!BL$4)</f>
        <v>2.5667292351008917</v>
      </c>
      <c r="BM167" s="54">
        <f>('Total Expenditures by County'!BM167/'Total Expenditures by County'!BM$4)</f>
        <v>0</v>
      </c>
      <c r="BN167" s="54">
        <f>('Total Expenditures by County'!BN167/'Total Expenditures by County'!BN$4)</f>
        <v>0</v>
      </c>
      <c r="BO167" s="54">
        <f>('Total Expenditures by County'!BO167/'Total Expenditures by County'!BO$4)</f>
        <v>0</v>
      </c>
      <c r="BP167" s="54">
        <f>('Total Expenditures by County'!BP167/'Total Expenditures by County'!BP$4)</f>
        <v>0</v>
      </c>
      <c r="BQ167" s="55">
        <f>('Total Expenditures by County'!BQ167/'Total Expenditures by County'!BQ$4)</f>
        <v>0</v>
      </c>
    </row>
    <row r="168" spans="1:69" x14ac:dyDescent="0.25">
      <c r="A168" s="10"/>
      <c r="B168" s="11">
        <v>762</v>
      </c>
      <c r="C168" s="12" t="s">
        <v>245</v>
      </c>
      <c r="D168" s="54">
        <f>('Total Expenditures by County'!D168/'Total Expenditures by County'!D$4)</f>
        <v>3.6591849279792661E-3</v>
      </c>
      <c r="E168" s="54">
        <f>('Total Expenditures by County'!E168/'Total Expenditures by County'!E$4)</f>
        <v>0</v>
      </c>
      <c r="F168" s="54">
        <f>('Total Expenditures by County'!F168/'Total Expenditures by County'!F$4)</f>
        <v>0</v>
      </c>
      <c r="G168" s="54">
        <f>('Total Expenditures by County'!G168/'Total Expenditures by County'!G$4)</f>
        <v>0</v>
      </c>
      <c r="H168" s="54">
        <f>('Total Expenditures by County'!H168/'Total Expenditures by County'!H$4)</f>
        <v>0</v>
      </c>
      <c r="I168" s="54">
        <f>('Total Expenditures by County'!I168/'Total Expenditures by County'!I$4)</f>
        <v>0</v>
      </c>
      <c r="J168" s="54">
        <f>('Total Expenditures by County'!J168/'Total Expenditures by County'!J$4)</f>
        <v>0</v>
      </c>
      <c r="K168" s="54">
        <f>('Total Expenditures by County'!K168/'Total Expenditures by County'!K$4)</f>
        <v>0</v>
      </c>
      <c r="L168" s="54">
        <f>('Total Expenditures by County'!L168/'Total Expenditures by County'!L$4)</f>
        <v>0</v>
      </c>
      <c r="M168" s="54">
        <f>('Total Expenditures by County'!M168/'Total Expenditures by County'!M$4)</f>
        <v>0</v>
      </c>
      <c r="N168" s="54">
        <f>('Total Expenditures by County'!N168/'Total Expenditures by County'!N$4)</f>
        <v>0</v>
      </c>
      <c r="O168" s="54">
        <f>('Total Expenditures by County'!O168/'Total Expenditures by County'!O$4)</f>
        <v>0</v>
      </c>
      <c r="P168" s="54">
        <f>('Total Expenditures by County'!P168/'Total Expenditures by County'!P$4)</f>
        <v>0</v>
      </c>
      <c r="Q168" s="54">
        <f>('Total Expenditures by County'!Q168/'Total Expenditures by County'!Q$4)</f>
        <v>0</v>
      </c>
      <c r="R168" s="54">
        <f>('Total Expenditures by County'!R168/'Total Expenditures by County'!R$4)</f>
        <v>0</v>
      </c>
      <c r="S168" s="54">
        <f>('Total Expenditures by County'!S168/'Total Expenditures by County'!S$4)</f>
        <v>0</v>
      </c>
      <c r="T168" s="54">
        <f>('Total Expenditures by County'!T168/'Total Expenditures by County'!T$4)</f>
        <v>0</v>
      </c>
      <c r="U168" s="54">
        <f>('Total Expenditures by County'!U168/'Total Expenditures by County'!U$4)</f>
        <v>0</v>
      </c>
      <c r="V168" s="54">
        <f>('Total Expenditures by County'!V168/'Total Expenditures by County'!V$4)</f>
        <v>0</v>
      </c>
      <c r="W168" s="54">
        <f>('Total Expenditures by County'!W168/'Total Expenditures by County'!W$4)</f>
        <v>0</v>
      </c>
      <c r="X168" s="54">
        <f>('Total Expenditures by County'!X168/'Total Expenditures by County'!X$4)</f>
        <v>0</v>
      </c>
      <c r="Y168" s="54">
        <f>('Total Expenditures by County'!Y168/'Total Expenditures by County'!Y$4)</f>
        <v>0</v>
      </c>
      <c r="Z168" s="54">
        <f>('Total Expenditures by County'!Z168/'Total Expenditures by County'!Z$4)</f>
        <v>0</v>
      </c>
      <c r="AA168" s="54">
        <f>('Total Expenditures by County'!AA168/'Total Expenditures by County'!AA$4)</f>
        <v>0</v>
      </c>
      <c r="AB168" s="54">
        <f>('Total Expenditures by County'!AB168/'Total Expenditures by County'!AB$4)</f>
        <v>0</v>
      </c>
      <c r="AC168" s="54">
        <f>('Total Expenditures by County'!AC168/'Total Expenditures by County'!AC$4)</f>
        <v>0</v>
      </c>
      <c r="AD168" s="54">
        <f>('Total Expenditures by County'!AD168/'Total Expenditures by County'!AD$4)</f>
        <v>0</v>
      </c>
      <c r="AE168" s="54">
        <f>('Total Expenditures by County'!AE168/'Total Expenditures by County'!AE$4)</f>
        <v>0</v>
      </c>
      <c r="AF168" s="54">
        <f>('Total Expenditures by County'!AF168/'Total Expenditures by County'!AF$4)</f>
        <v>0</v>
      </c>
      <c r="AG168" s="54">
        <f>('Total Expenditures by County'!AG168/'Total Expenditures by County'!AG$4)</f>
        <v>0</v>
      </c>
      <c r="AH168" s="54">
        <f>('Total Expenditures by County'!AH168/'Total Expenditures by County'!AH$4)</f>
        <v>0</v>
      </c>
      <c r="AI168" s="54">
        <f>('Total Expenditures by County'!AI168/'Total Expenditures by County'!AI$4)</f>
        <v>0</v>
      </c>
      <c r="AJ168" s="54">
        <f>('Total Expenditures by County'!AJ168/'Total Expenditures by County'!AJ$4)</f>
        <v>0</v>
      </c>
      <c r="AK168" s="54">
        <f>('Total Expenditures by County'!AK168/'Total Expenditures by County'!AK$4)</f>
        <v>0</v>
      </c>
      <c r="AL168" s="54">
        <f>('Total Expenditures by County'!AL168/'Total Expenditures by County'!AL$4)</f>
        <v>0</v>
      </c>
      <c r="AM168" s="54">
        <f>('Total Expenditures by County'!AM168/'Total Expenditures by County'!AM$4)</f>
        <v>0</v>
      </c>
      <c r="AN168" s="54">
        <f>('Total Expenditures by County'!AN168/'Total Expenditures by County'!AN$4)</f>
        <v>0</v>
      </c>
      <c r="AO168" s="54">
        <f>('Total Expenditures by County'!AO168/'Total Expenditures by County'!AO$4)</f>
        <v>0</v>
      </c>
      <c r="AP168" s="54">
        <f>('Total Expenditures by County'!AP168/'Total Expenditures by County'!AP$4)</f>
        <v>0</v>
      </c>
      <c r="AQ168" s="54">
        <f>('Total Expenditures by County'!AQ168/'Total Expenditures by County'!AQ$4)</f>
        <v>0</v>
      </c>
      <c r="AR168" s="54">
        <f>('Total Expenditures by County'!AR168/'Total Expenditures by County'!AR$4)</f>
        <v>0</v>
      </c>
      <c r="AS168" s="54">
        <f>('Total Expenditures by County'!AS168/'Total Expenditures by County'!AS$4)</f>
        <v>4.7190941651270086E-4</v>
      </c>
      <c r="AT168" s="54">
        <f>('Total Expenditures by County'!AT168/'Total Expenditures by County'!AT$4)</f>
        <v>0</v>
      </c>
      <c r="AU168" s="54">
        <f>('Total Expenditures by County'!AU168/'Total Expenditures by County'!AU$4)</f>
        <v>0</v>
      </c>
      <c r="AV168" s="54">
        <f>('Total Expenditures by County'!AV168/'Total Expenditures by County'!AV$4)</f>
        <v>0</v>
      </c>
      <c r="AW168" s="54">
        <f>('Total Expenditures by County'!AW168/'Total Expenditures by County'!AW$4)</f>
        <v>0</v>
      </c>
      <c r="AX168" s="54">
        <f>('Total Expenditures by County'!AX168/'Total Expenditures by County'!AX$4)</f>
        <v>0</v>
      </c>
      <c r="AY168" s="54">
        <f>('Total Expenditures by County'!AY168/'Total Expenditures by County'!AY$4)</f>
        <v>0</v>
      </c>
      <c r="AZ168" s="54">
        <f>('Total Expenditures by County'!AZ168/'Total Expenditures by County'!AZ$4)</f>
        <v>0</v>
      </c>
      <c r="BA168" s="54">
        <f>('Total Expenditures by County'!BA168/'Total Expenditures by County'!BA$4)</f>
        <v>0</v>
      </c>
      <c r="BB168" s="54">
        <f>('Total Expenditures by County'!BB168/'Total Expenditures by County'!BB$4)</f>
        <v>0</v>
      </c>
      <c r="BC168" s="54">
        <f>('Total Expenditures by County'!BC168/'Total Expenditures by County'!BC$4)</f>
        <v>0</v>
      </c>
      <c r="BD168" s="54">
        <f>('Total Expenditures by County'!BD168/'Total Expenditures by County'!BD$4)</f>
        <v>0</v>
      </c>
      <c r="BE168" s="54">
        <f>('Total Expenditures by County'!BE168/'Total Expenditures by County'!BE$4)</f>
        <v>0</v>
      </c>
      <c r="BF168" s="54">
        <f>('Total Expenditures by County'!BF168/'Total Expenditures by County'!BF$4)</f>
        <v>0</v>
      </c>
      <c r="BG168" s="54">
        <f>('Total Expenditures by County'!BG168/'Total Expenditures by County'!BG$4)</f>
        <v>0</v>
      </c>
      <c r="BH168" s="54">
        <f>('Total Expenditures by County'!BH168/'Total Expenditures by County'!BH$4)</f>
        <v>0</v>
      </c>
      <c r="BI168" s="54">
        <f>('Total Expenditures by County'!BI168/'Total Expenditures by County'!BI$4)</f>
        <v>0</v>
      </c>
      <c r="BJ168" s="54">
        <f>('Total Expenditures by County'!BJ168/'Total Expenditures by County'!BJ$4)</f>
        <v>0</v>
      </c>
      <c r="BK168" s="54">
        <f>('Total Expenditures by County'!BK168/'Total Expenditures by County'!BK$4)</f>
        <v>0</v>
      </c>
      <c r="BL168" s="54">
        <f>('Total Expenditures by County'!BL168/'Total Expenditures by County'!BL$4)</f>
        <v>0</v>
      </c>
      <c r="BM168" s="54">
        <f>('Total Expenditures by County'!BM168/'Total Expenditures by County'!BM$4)</f>
        <v>0</v>
      </c>
      <c r="BN168" s="54">
        <f>('Total Expenditures by County'!BN168/'Total Expenditures by County'!BN$4)</f>
        <v>0</v>
      </c>
      <c r="BO168" s="54">
        <f>('Total Expenditures by County'!BO168/'Total Expenditures by County'!BO$4)</f>
        <v>0</v>
      </c>
      <c r="BP168" s="54">
        <f>('Total Expenditures by County'!BP168/'Total Expenditures by County'!BP$4)</f>
        <v>0</v>
      </c>
      <c r="BQ168" s="55">
        <f>('Total Expenditures by County'!BQ168/'Total Expenditures by County'!BQ$4)</f>
        <v>0</v>
      </c>
    </row>
    <row r="169" spans="1:69" x14ac:dyDescent="0.25">
      <c r="A169" s="10"/>
      <c r="B169" s="11">
        <v>763</v>
      </c>
      <c r="C169" s="12" t="s">
        <v>246</v>
      </c>
      <c r="D169" s="54">
        <f>('Total Expenditures by County'!D169/'Total Expenditures by County'!D$4)</f>
        <v>0</v>
      </c>
      <c r="E169" s="54">
        <f>('Total Expenditures by County'!E169/'Total Expenditures by County'!E$4)</f>
        <v>0</v>
      </c>
      <c r="F169" s="54">
        <f>('Total Expenditures by County'!F169/'Total Expenditures by County'!F$4)</f>
        <v>0</v>
      </c>
      <c r="G169" s="54">
        <f>('Total Expenditures by County'!G169/'Total Expenditures by County'!G$4)</f>
        <v>0</v>
      </c>
      <c r="H169" s="54">
        <f>('Total Expenditures by County'!H169/'Total Expenditures by County'!H$4)</f>
        <v>0</v>
      </c>
      <c r="I169" s="54">
        <f>('Total Expenditures by County'!I169/'Total Expenditures by County'!I$4)</f>
        <v>0</v>
      </c>
      <c r="J169" s="54">
        <f>('Total Expenditures by County'!J169/'Total Expenditures by County'!J$4)</f>
        <v>0</v>
      </c>
      <c r="K169" s="54">
        <f>('Total Expenditures by County'!K169/'Total Expenditures by County'!K$4)</f>
        <v>0</v>
      </c>
      <c r="L169" s="54">
        <f>('Total Expenditures by County'!L169/'Total Expenditures by County'!L$4)</f>
        <v>0</v>
      </c>
      <c r="M169" s="54">
        <f>('Total Expenditures by County'!M169/'Total Expenditures by County'!M$4)</f>
        <v>0</v>
      </c>
      <c r="N169" s="54">
        <f>('Total Expenditures by County'!N169/'Total Expenditures by County'!N$4)</f>
        <v>0</v>
      </c>
      <c r="O169" s="54">
        <f>('Total Expenditures by County'!O169/'Total Expenditures by County'!O$4)</f>
        <v>0</v>
      </c>
      <c r="P169" s="54">
        <f>('Total Expenditures by County'!P169/'Total Expenditures by County'!P$4)</f>
        <v>0</v>
      </c>
      <c r="Q169" s="54">
        <f>('Total Expenditures by County'!Q169/'Total Expenditures by County'!Q$4)</f>
        <v>0</v>
      </c>
      <c r="R169" s="54">
        <f>('Total Expenditures by County'!R169/'Total Expenditures by County'!R$4)</f>
        <v>0</v>
      </c>
      <c r="S169" s="54">
        <f>('Total Expenditures by County'!S169/'Total Expenditures by County'!S$4)</f>
        <v>0</v>
      </c>
      <c r="T169" s="54">
        <f>('Total Expenditures by County'!T169/'Total Expenditures by County'!T$4)</f>
        <v>0</v>
      </c>
      <c r="U169" s="54">
        <f>('Total Expenditures by County'!U169/'Total Expenditures by County'!U$4)</f>
        <v>9.5781024039569927E-3</v>
      </c>
      <c r="V169" s="54">
        <f>('Total Expenditures by County'!V169/'Total Expenditures by County'!V$4)</f>
        <v>0</v>
      </c>
      <c r="W169" s="54">
        <f>('Total Expenditures by County'!W169/'Total Expenditures by County'!W$4)</f>
        <v>0</v>
      </c>
      <c r="X169" s="54">
        <f>('Total Expenditures by County'!X169/'Total Expenditures by County'!X$4)</f>
        <v>0</v>
      </c>
      <c r="Y169" s="54">
        <f>('Total Expenditures by County'!Y169/'Total Expenditures by County'!Y$4)</f>
        <v>0</v>
      </c>
      <c r="Z169" s="54">
        <f>('Total Expenditures by County'!Z169/'Total Expenditures by County'!Z$4)</f>
        <v>0</v>
      </c>
      <c r="AA169" s="54">
        <f>('Total Expenditures by County'!AA169/'Total Expenditures by County'!AA$4)</f>
        <v>0</v>
      </c>
      <c r="AB169" s="54">
        <f>('Total Expenditures by County'!AB169/'Total Expenditures by County'!AB$4)</f>
        <v>0</v>
      </c>
      <c r="AC169" s="54">
        <f>('Total Expenditures by County'!AC169/'Total Expenditures by County'!AC$4)</f>
        <v>0</v>
      </c>
      <c r="AD169" s="54">
        <f>('Total Expenditures by County'!AD169/'Total Expenditures by County'!AD$4)</f>
        <v>0</v>
      </c>
      <c r="AE169" s="54">
        <f>('Total Expenditures by County'!AE169/'Total Expenditures by County'!AE$4)</f>
        <v>0</v>
      </c>
      <c r="AF169" s="54">
        <f>('Total Expenditures by County'!AF169/'Total Expenditures by County'!AF$4)</f>
        <v>0</v>
      </c>
      <c r="AG169" s="54">
        <f>('Total Expenditures by County'!AG169/'Total Expenditures by County'!AG$4)</f>
        <v>0</v>
      </c>
      <c r="AH169" s="54">
        <f>('Total Expenditures by County'!AH169/'Total Expenditures by County'!AH$4)</f>
        <v>0</v>
      </c>
      <c r="AI169" s="54">
        <f>('Total Expenditures by County'!AI169/'Total Expenditures by County'!AI$4)</f>
        <v>0</v>
      </c>
      <c r="AJ169" s="54">
        <f>('Total Expenditures by County'!AJ169/'Total Expenditures by County'!AJ$4)</f>
        <v>0</v>
      </c>
      <c r="AK169" s="54">
        <f>('Total Expenditures by County'!AK169/'Total Expenditures by County'!AK$4)</f>
        <v>0</v>
      </c>
      <c r="AL169" s="54">
        <f>('Total Expenditures by County'!AL169/'Total Expenditures by County'!AL$4)</f>
        <v>0</v>
      </c>
      <c r="AM169" s="54">
        <f>('Total Expenditures by County'!AM169/'Total Expenditures by County'!AM$4)</f>
        <v>0</v>
      </c>
      <c r="AN169" s="54">
        <f>('Total Expenditures by County'!AN169/'Total Expenditures by County'!AN$4)</f>
        <v>0</v>
      </c>
      <c r="AO169" s="54">
        <f>('Total Expenditures by County'!AO169/'Total Expenditures by County'!AO$4)</f>
        <v>0</v>
      </c>
      <c r="AP169" s="54">
        <f>('Total Expenditures by County'!AP169/'Total Expenditures by County'!AP$4)</f>
        <v>0</v>
      </c>
      <c r="AQ169" s="54">
        <f>('Total Expenditures by County'!AQ169/'Total Expenditures by County'!AQ$4)</f>
        <v>0</v>
      </c>
      <c r="AR169" s="54">
        <f>('Total Expenditures by County'!AR169/'Total Expenditures by County'!AR$4)</f>
        <v>0</v>
      </c>
      <c r="AS169" s="54">
        <f>('Total Expenditures by County'!AS169/'Total Expenditures by County'!AS$4)</f>
        <v>1.2076422076112425E-3</v>
      </c>
      <c r="AT169" s="54">
        <f>('Total Expenditures by County'!AT169/'Total Expenditures by County'!AT$4)</f>
        <v>0</v>
      </c>
      <c r="AU169" s="54">
        <f>('Total Expenditures by County'!AU169/'Total Expenditures by County'!AU$4)</f>
        <v>0</v>
      </c>
      <c r="AV169" s="54">
        <f>('Total Expenditures by County'!AV169/'Total Expenditures by County'!AV$4)</f>
        <v>0</v>
      </c>
      <c r="AW169" s="54">
        <f>('Total Expenditures by County'!AW169/'Total Expenditures by County'!AW$4)</f>
        <v>0</v>
      </c>
      <c r="AX169" s="54">
        <f>('Total Expenditures by County'!AX169/'Total Expenditures by County'!AX$4)</f>
        <v>0</v>
      </c>
      <c r="AY169" s="54">
        <f>('Total Expenditures by County'!AY169/'Total Expenditures by County'!AY$4)</f>
        <v>0</v>
      </c>
      <c r="AZ169" s="54">
        <f>('Total Expenditures by County'!AZ169/'Total Expenditures by County'!AZ$4)</f>
        <v>0</v>
      </c>
      <c r="BA169" s="54">
        <f>('Total Expenditures by County'!BA169/'Total Expenditures by County'!BA$4)</f>
        <v>0</v>
      </c>
      <c r="BB169" s="54">
        <f>('Total Expenditures by County'!BB169/'Total Expenditures by County'!BB$4)</f>
        <v>0</v>
      </c>
      <c r="BC169" s="54">
        <f>('Total Expenditures by County'!BC169/'Total Expenditures by County'!BC$4)</f>
        <v>1.7662040454746789E-3</v>
      </c>
      <c r="BD169" s="54">
        <f>('Total Expenditures by County'!BD169/'Total Expenditures by County'!BD$4)</f>
        <v>0</v>
      </c>
      <c r="BE169" s="54">
        <f>('Total Expenditures by County'!BE169/'Total Expenditures by County'!BE$4)</f>
        <v>0</v>
      </c>
      <c r="BF169" s="54">
        <f>('Total Expenditures by County'!BF169/'Total Expenditures by County'!BF$4)</f>
        <v>0</v>
      </c>
      <c r="BG169" s="54">
        <f>('Total Expenditures by County'!BG169/'Total Expenditures by County'!BG$4)</f>
        <v>0</v>
      </c>
      <c r="BH169" s="54">
        <f>('Total Expenditures by County'!BH169/'Total Expenditures by County'!BH$4)</f>
        <v>0</v>
      </c>
      <c r="BI169" s="54">
        <f>('Total Expenditures by County'!BI169/'Total Expenditures by County'!BI$4)</f>
        <v>0</v>
      </c>
      <c r="BJ169" s="54">
        <f>('Total Expenditures by County'!BJ169/'Total Expenditures by County'!BJ$4)</f>
        <v>0</v>
      </c>
      <c r="BK169" s="54">
        <f>('Total Expenditures by County'!BK169/'Total Expenditures by County'!BK$4)</f>
        <v>0</v>
      </c>
      <c r="BL169" s="54">
        <f>('Total Expenditures by County'!BL169/'Total Expenditures by County'!BL$4)</f>
        <v>0</v>
      </c>
      <c r="BM169" s="54">
        <f>('Total Expenditures by County'!BM169/'Total Expenditures by County'!BM$4)</f>
        <v>0</v>
      </c>
      <c r="BN169" s="54">
        <f>('Total Expenditures by County'!BN169/'Total Expenditures by County'!BN$4)</f>
        <v>0</v>
      </c>
      <c r="BO169" s="54">
        <f>('Total Expenditures by County'!BO169/'Total Expenditures by County'!BO$4)</f>
        <v>0</v>
      </c>
      <c r="BP169" s="54">
        <f>('Total Expenditures by County'!BP169/'Total Expenditures by County'!BP$4)</f>
        <v>0</v>
      </c>
      <c r="BQ169" s="55">
        <f>('Total Expenditures by County'!BQ169/'Total Expenditures by County'!BQ$4)</f>
        <v>0</v>
      </c>
    </row>
    <row r="170" spans="1:69" x14ac:dyDescent="0.25">
      <c r="A170" s="10"/>
      <c r="B170" s="11">
        <v>764</v>
      </c>
      <c r="C170" s="12" t="s">
        <v>191</v>
      </c>
      <c r="D170" s="54">
        <f>('Total Expenditures by County'!D170/'Total Expenditures by County'!D$4)</f>
        <v>3.8334177867122992</v>
      </c>
      <c r="E170" s="54">
        <f>('Total Expenditures by County'!E170/'Total Expenditures by County'!E$4)</f>
        <v>0</v>
      </c>
      <c r="F170" s="54">
        <f>('Total Expenditures by County'!F170/'Total Expenditures by County'!F$4)</f>
        <v>2.9259279870888752</v>
      </c>
      <c r="G170" s="54">
        <f>('Total Expenditures by County'!G170/'Total Expenditures by County'!G$4)</f>
        <v>3.9535528842734191</v>
      </c>
      <c r="H170" s="54">
        <f>('Total Expenditures by County'!H170/'Total Expenditures by County'!H$4)</f>
        <v>2.5799236799067615</v>
      </c>
      <c r="I170" s="54">
        <f>('Total Expenditures by County'!I170/'Total Expenditures by County'!I$4)</f>
        <v>3.5617727185785992</v>
      </c>
      <c r="J170" s="54">
        <f>('Total Expenditures by County'!J170/'Total Expenditures by County'!J$4)</f>
        <v>2.2226604517748298</v>
      </c>
      <c r="K170" s="54">
        <f>('Total Expenditures by County'!K170/'Total Expenditures by County'!K$4)</f>
        <v>2.3716743491527623</v>
      </c>
      <c r="L170" s="54">
        <f>('Total Expenditures by County'!L170/'Total Expenditures by County'!L$4)</f>
        <v>1.1924077355147586</v>
      </c>
      <c r="M170" s="54">
        <f>('Total Expenditures by County'!M170/'Total Expenditures by County'!M$4)</f>
        <v>2.3751672827387798</v>
      </c>
      <c r="N170" s="54">
        <f>('Total Expenditures by County'!N170/'Total Expenditures by County'!N$4)</f>
        <v>5.1383532417838307</v>
      </c>
      <c r="O170" s="54">
        <f>('Total Expenditures by County'!O170/'Total Expenditures by County'!O$4)</f>
        <v>2.2863859694790616</v>
      </c>
      <c r="P170" s="54">
        <f>('Total Expenditures by County'!P170/'Total Expenditures by County'!P$4)</f>
        <v>0</v>
      </c>
      <c r="Q170" s="54">
        <f>('Total Expenditures by County'!Q170/'Total Expenditures by County'!Q$4)</f>
        <v>2.3603433699681342</v>
      </c>
      <c r="R170" s="54">
        <f>('Total Expenditures by County'!R170/'Total Expenditures by County'!R$4)</f>
        <v>2.9850340718588511</v>
      </c>
      <c r="S170" s="54">
        <f>('Total Expenditures by County'!S170/'Total Expenditures by County'!S$4)</f>
        <v>1.2915908772911711</v>
      </c>
      <c r="T170" s="54">
        <f>('Total Expenditures by County'!T170/'Total Expenditures by County'!T$4)</f>
        <v>19.696911018902721</v>
      </c>
      <c r="U170" s="54">
        <f>('Total Expenditures by County'!U170/'Total Expenditures by County'!U$4)</f>
        <v>3.9575168193154906</v>
      </c>
      <c r="V170" s="54">
        <f>('Total Expenditures by County'!V170/'Total Expenditures by County'!V$4)</f>
        <v>5.8001356266568029</v>
      </c>
      <c r="W170" s="54">
        <f>('Total Expenditures by County'!W170/'Total Expenditures by County'!W$4)</f>
        <v>0</v>
      </c>
      <c r="X170" s="54">
        <f>('Total Expenditures by County'!X170/'Total Expenditures by County'!X$4)</f>
        <v>4.0622003762364223</v>
      </c>
      <c r="Y170" s="54">
        <f>('Total Expenditures by County'!Y170/'Total Expenditures by County'!Y$4)</f>
        <v>4.3158225637443239</v>
      </c>
      <c r="Z170" s="54">
        <f>('Total Expenditures by County'!Z170/'Total Expenditures by County'!Z$4)</f>
        <v>3.7947901803680533</v>
      </c>
      <c r="AA170" s="54">
        <f>('Total Expenditures by County'!AA170/'Total Expenditures by County'!AA$4)</f>
        <v>0</v>
      </c>
      <c r="AB170" s="54">
        <f>('Total Expenditures by County'!AB170/'Total Expenditures by County'!AB$4)</f>
        <v>2.4473949490662141</v>
      </c>
      <c r="AC170" s="54">
        <f>('Total Expenditures by County'!AC170/'Total Expenditures by County'!AC$4)</f>
        <v>2.7845510186611881</v>
      </c>
      <c r="AD170" s="54">
        <f>('Total Expenditures by County'!AD170/'Total Expenditures by County'!AD$4)</f>
        <v>4.944351356462751</v>
      </c>
      <c r="AE170" s="54">
        <f>('Total Expenditures by County'!AE170/'Total Expenditures by County'!AE$4)</f>
        <v>2.3046406013467662</v>
      </c>
      <c r="AF170" s="54">
        <f>('Total Expenditures by County'!AF170/'Total Expenditures by County'!AF$4)</f>
        <v>2.891974193151496</v>
      </c>
      <c r="AG170" s="54">
        <f>('Total Expenditures by County'!AG170/'Total Expenditures by County'!AG$4)</f>
        <v>1.2605099515002718</v>
      </c>
      <c r="AH170" s="54">
        <f>('Total Expenditures by County'!AH170/'Total Expenditures by County'!AH$4)</f>
        <v>0</v>
      </c>
      <c r="AI170" s="54">
        <f>('Total Expenditures by County'!AI170/'Total Expenditures by County'!AI$4)</f>
        <v>0</v>
      </c>
      <c r="AJ170" s="54">
        <f>('Total Expenditures by County'!AJ170/'Total Expenditures by County'!AJ$4)</f>
        <v>3.1035104194785887</v>
      </c>
      <c r="AK170" s="54">
        <f>('Total Expenditures by County'!AK170/'Total Expenditures by County'!AK$4)</f>
        <v>4.0779918535532413</v>
      </c>
      <c r="AL170" s="54">
        <f>('Total Expenditures by County'!AL170/'Total Expenditures by County'!AL$4)</f>
        <v>3.0194975489744054</v>
      </c>
      <c r="AM170" s="54">
        <f>('Total Expenditures by County'!AM170/'Total Expenditures by County'!AM$4)</f>
        <v>4.5803869948663944</v>
      </c>
      <c r="AN170" s="54">
        <f>('Total Expenditures by County'!AN170/'Total Expenditures by County'!AN$4)</f>
        <v>12.372642131644902</v>
      </c>
      <c r="AO170" s="54">
        <f>('Total Expenditures by County'!AO170/'Total Expenditures by County'!AO$4)</f>
        <v>3.4077477660438666</v>
      </c>
      <c r="AP170" s="54">
        <f>('Total Expenditures by County'!AP170/'Total Expenditures by County'!AP$4)</f>
        <v>1.2736000315411808</v>
      </c>
      <c r="AQ170" s="54">
        <f>('Total Expenditures by County'!AQ170/'Total Expenditures by County'!AQ$4)</f>
        <v>1.8730675639335446</v>
      </c>
      <c r="AR170" s="54">
        <f>('Total Expenditures by County'!AR170/'Total Expenditures by County'!AR$4)</f>
        <v>5.5939429600379986</v>
      </c>
      <c r="AS170" s="54">
        <f>('Total Expenditures by County'!AS170/'Total Expenditures by County'!AS$4)</f>
        <v>6.9694563545720092</v>
      </c>
      <c r="AT170" s="54">
        <f>('Total Expenditures by County'!AT170/'Total Expenditures by County'!AT$4)</f>
        <v>0</v>
      </c>
      <c r="AU170" s="54">
        <f>('Total Expenditures by County'!AU170/'Total Expenditures by County'!AU$4)</f>
        <v>2.5271825909761403</v>
      </c>
      <c r="AV170" s="54">
        <f>('Total Expenditures by County'!AV170/'Total Expenditures by County'!AV$4)</f>
        <v>2.3316943563795722</v>
      </c>
      <c r="AW170" s="54">
        <f>('Total Expenditures by County'!AW170/'Total Expenditures by County'!AW$4)</f>
        <v>3.3819409506156495</v>
      </c>
      <c r="AX170" s="54">
        <f>('Total Expenditures by County'!AX170/'Total Expenditures by County'!AX$4)</f>
        <v>3.9682577865266424</v>
      </c>
      <c r="AY170" s="54">
        <f>('Total Expenditures by County'!AY170/'Total Expenditures by County'!AY$4)</f>
        <v>5.9428592083553049</v>
      </c>
      <c r="AZ170" s="54">
        <f>('Total Expenditures by County'!AZ170/'Total Expenditures by County'!AZ$4)</f>
        <v>4.8898854569871242</v>
      </c>
      <c r="BA170" s="54">
        <f>('Total Expenditures by County'!BA170/'Total Expenditures by County'!BA$4)</f>
        <v>4.6456310918215378</v>
      </c>
      <c r="BB170" s="54">
        <f>('Total Expenditures by County'!BB170/'Total Expenditures by County'!BB$4)</f>
        <v>4.4378650774892794</v>
      </c>
      <c r="BC170" s="54">
        <f>('Total Expenditures by County'!BC170/'Total Expenditures by County'!BC$4)</f>
        <v>1.4769987450169793</v>
      </c>
      <c r="BD170" s="54">
        <f>('Total Expenditures by County'!BD170/'Total Expenditures by County'!BD$4)</f>
        <v>1.5631337779946857</v>
      </c>
      <c r="BE170" s="54">
        <f>('Total Expenditures by County'!BE170/'Total Expenditures by County'!BE$4)</f>
        <v>4.145296862879742</v>
      </c>
      <c r="BF170" s="54">
        <f>('Total Expenditures by County'!BF170/'Total Expenditures by County'!BF$4)</f>
        <v>4.319973004386787</v>
      </c>
      <c r="BG170" s="54">
        <f>('Total Expenditures by County'!BG170/'Total Expenditures by County'!BG$4)</f>
        <v>0</v>
      </c>
      <c r="BH170" s="54">
        <f>('Total Expenditures by County'!BH170/'Total Expenditures by County'!BH$4)</f>
        <v>1.8268640568466321</v>
      </c>
      <c r="BI170" s="54">
        <f>('Total Expenditures by County'!BI170/'Total Expenditures by County'!BI$4)</f>
        <v>1.8458362477656018</v>
      </c>
      <c r="BJ170" s="54">
        <f>('Total Expenditures by County'!BJ170/'Total Expenditures by County'!BJ$4)</f>
        <v>3.8787878787878789</v>
      </c>
      <c r="BK170" s="54">
        <f>('Total Expenditures by County'!BK170/'Total Expenditures by County'!BK$4)</f>
        <v>0</v>
      </c>
      <c r="BL170" s="54">
        <f>('Total Expenditures by County'!BL170/'Total Expenditures by County'!BL$4)</f>
        <v>0</v>
      </c>
      <c r="BM170" s="54">
        <f>('Total Expenditures by County'!BM170/'Total Expenditures by County'!BM$4)</f>
        <v>1.7515618769108068</v>
      </c>
      <c r="BN170" s="54">
        <f>('Total Expenditures by County'!BN170/'Total Expenditures by County'!BN$4)</f>
        <v>2.864453380073547</v>
      </c>
      <c r="BO170" s="54">
        <f>('Total Expenditures by County'!BO170/'Total Expenditures by County'!BO$4)</f>
        <v>0</v>
      </c>
      <c r="BP170" s="54">
        <f>('Total Expenditures by County'!BP170/'Total Expenditures by County'!BP$4)</f>
        <v>0</v>
      </c>
      <c r="BQ170" s="55">
        <f>('Total Expenditures by County'!BQ170/'Total Expenditures by County'!BQ$4)</f>
        <v>2.1909771831839633</v>
      </c>
    </row>
    <row r="171" spans="1:69" x14ac:dyDescent="0.25">
      <c r="A171" s="10"/>
      <c r="B171" s="11">
        <v>765</v>
      </c>
      <c r="C171" s="12" t="s">
        <v>192</v>
      </c>
      <c r="D171" s="54">
        <f>('Total Expenditures by County'!D171/'Total Expenditures by County'!D$4)</f>
        <v>3.1732318785200444E-3</v>
      </c>
      <c r="E171" s="54">
        <f>('Total Expenditures by County'!E171/'Total Expenditures by County'!E$4)</f>
        <v>0</v>
      </c>
      <c r="F171" s="54">
        <f>('Total Expenditures by County'!F171/'Total Expenditures by County'!F$4)</f>
        <v>0</v>
      </c>
      <c r="G171" s="54">
        <f>('Total Expenditures by County'!G171/'Total Expenditures by County'!G$4)</f>
        <v>0</v>
      </c>
      <c r="H171" s="54">
        <f>('Total Expenditures by County'!H171/'Total Expenditures by County'!H$4)</f>
        <v>0</v>
      </c>
      <c r="I171" s="54">
        <f>('Total Expenditures by County'!I171/'Total Expenditures by County'!I$4)</f>
        <v>0</v>
      </c>
      <c r="J171" s="54">
        <f>('Total Expenditures by County'!J171/'Total Expenditures by County'!J$4)</f>
        <v>0</v>
      </c>
      <c r="K171" s="54">
        <f>('Total Expenditures by County'!K171/'Total Expenditures by County'!K$4)</f>
        <v>0</v>
      </c>
      <c r="L171" s="54">
        <f>('Total Expenditures by County'!L171/'Total Expenditures by County'!L$4)</f>
        <v>0</v>
      </c>
      <c r="M171" s="54">
        <f>('Total Expenditures by County'!M171/'Total Expenditures by County'!M$4)</f>
        <v>0</v>
      </c>
      <c r="N171" s="54">
        <f>('Total Expenditures by County'!N171/'Total Expenditures by County'!N$4)</f>
        <v>0</v>
      </c>
      <c r="O171" s="54">
        <f>('Total Expenditures by County'!O171/'Total Expenditures by County'!O$4)</f>
        <v>0</v>
      </c>
      <c r="P171" s="54">
        <f>('Total Expenditures by County'!P171/'Total Expenditures by County'!P$4)</f>
        <v>0</v>
      </c>
      <c r="Q171" s="54">
        <f>('Total Expenditures by County'!Q171/'Total Expenditures by County'!Q$4)</f>
        <v>0</v>
      </c>
      <c r="R171" s="54">
        <f>('Total Expenditures by County'!R171/'Total Expenditures by County'!R$4)</f>
        <v>5.075702433610102E-2</v>
      </c>
      <c r="S171" s="54">
        <f>('Total Expenditures by County'!S171/'Total Expenditures by County'!S$4)</f>
        <v>0</v>
      </c>
      <c r="T171" s="54">
        <f>('Total Expenditures by County'!T171/'Total Expenditures by County'!T$4)</f>
        <v>0</v>
      </c>
      <c r="U171" s="54">
        <f>('Total Expenditures by County'!U171/'Total Expenditures by County'!U$4)</f>
        <v>0</v>
      </c>
      <c r="V171" s="54">
        <f>('Total Expenditures by County'!V171/'Total Expenditures by County'!V$4)</f>
        <v>0</v>
      </c>
      <c r="W171" s="54">
        <f>('Total Expenditures by County'!W171/'Total Expenditures by County'!W$4)</f>
        <v>0</v>
      </c>
      <c r="X171" s="54">
        <f>('Total Expenditures by County'!X171/'Total Expenditures by County'!X$4)</f>
        <v>0</v>
      </c>
      <c r="Y171" s="54">
        <f>('Total Expenditures by County'!Y171/'Total Expenditures by County'!Y$4)</f>
        <v>0</v>
      </c>
      <c r="Z171" s="54">
        <f>('Total Expenditures by County'!Z171/'Total Expenditures by County'!Z$4)</f>
        <v>0</v>
      </c>
      <c r="AA171" s="54">
        <f>('Total Expenditures by County'!AA171/'Total Expenditures by County'!AA$4)</f>
        <v>0</v>
      </c>
      <c r="AB171" s="54">
        <f>('Total Expenditures by County'!AB171/'Total Expenditures by County'!AB$4)</f>
        <v>0</v>
      </c>
      <c r="AC171" s="54">
        <f>('Total Expenditures by County'!AC171/'Total Expenditures by County'!AC$4)</f>
        <v>0</v>
      </c>
      <c r="AD171" s="54">
        <f>('Total Expenditures by County'!AD171/'Total Expenditures by County'!AD$4)</f>
        <v>2.7855694775112986E-3</v>
      </c>
      <c r="AE171" s="54">
        <f>('Total Expenditures by County'!AE171/'Total Expenditures by County'!AE$4)</f>
        <v>0</v>
      </c>
      <c r="AF171" s="54">
        <f>('Total Expenditures by County'!AF171/'Total Expenditures by County'!AF$4)</f>
        <v>0</v>
      </c>
      <c r="AG171" s="54">
        <f>('Total Expenditures by County'!AG171/'Total Expenditures by County'!AG$4)</f>
        <v>0</v>
      </c>
      <c r="AH171" s="54">
        <f>('Total Expenditures by County'!AH171/'Total Expenditures by County'!AH$4)</f>
        <v>0</v>
      </c>
      <c r="AI171" s="54">
        <f>('Total Expenditures by County'!AI171/'Total Expenditures by County'!AI$4)</f>
        <v>0</v>
      </c>
      <c r="AJ171" s="54">
        <f>('Total Expenditures by County'!AJ171/'Total Expenditures by County'!AJ$4)</f>
        <v>0</v>
      </c>
      <c r="AK171" s="54">
        <f>('Total Expenditures by County'!AK171/'Total Expenditures by County'!AK$4)</f>
        <v>0</v>
      </c>
      <c r="AL171" s="54">
        <f>('Total Expenditures by County'!AL171/'Total Expenditures by County'!AL$4)</f>
        <v>0</v>
      </c>
      <c r="AM171" s="54">
        <f>('Total Expenditures by County'!AM171/'Total Expenditures by County'!AM$4)</f>
        <v>0</v>
      </c>
      <c r="AN171" s="54">
        <f>('Total Expenditures by County'!AN171/'Total Expenditures by County'!AN$4)</f>
        <v>0</v>
      </c>
      <c r="AO171" s="54">
        <f>('Total Expenditures by County'!AO171/'Total Expenditures by County'!AO$4)</f>
        <v>0</v>
      </c>
      <c r="AP171" s="54">
        <f>('Total Expenditures by County'!AP171/'Total Expenditures by County'!AP$4)</f>
        <v>0</v>
      </c>
      <c r="AQ171" s="54">
        <f>('Total Expenditures by County'!AQ171/'Total Expenditures by County'!AQ$4)</f>
        <v>3.2794842027245954E-6</v>
      </c>
      <c r="AR171" s="54">
        <f>('Total Expenditures by County'!AR171/'Total Expenditures by County'!AR$4)</f>
        <v>0</v>
      </c>
      <c r="AS171" s="54">
        <f>('Total Expenditures by County'!AS171/'Total Expenditures by County'!AS$4)</f>
        <v>0</v>
      </c>
      <c r="AT171" s="54">
        <f>('Total Expenditures by County'!AT171/'Total Expenditures by County'!AT$4)</f>
        <v>0</v>
      </c>
      <c r="AU171" s="54">
        <f>('Total Expenditures by County'!AU171/'Total Expenditures by County'!AU$4)</f>
        <v>0</v>
      </c>
      <c r="AV171" s="54">
        <f>('Total Expenditures by County'!AV171/'Total Expenditures by County'!AV$4)</f>
        <v>0</v>
      </c>
      <c r="AW171" s="54">
        <f>('Total Expenditures by County'!AW171/'Total Expenditures by County'!AW$4)</f>
        <v>0</v>
      </c>
      <c r="AX171" s="54">
        <f>('Total Expenditures by County'!AX171/'Total Expenditures by County'!AX$4)</f>
        <v>0</v>
      </c>
      <c r="AY171" s="54">
        <f>('Total Expenditures by County'!AY171/'Total Expenditures by County'!AY$4)</f>
        <v>5.9109697392369324E-3</v>
      </c>
      <c r="AZ171" s="54">
        <f>('Total Expenditures by County'!AZ171/'Total Expenditures by County'!AZ$4)</f>
        <v>0</v>
      </c>
      <c r="BA171" s="54">
        <f>('Total Expenditures by County'!BA171/'Total Expenditures by County'!BA$4)</f>
        <v>0</v>
      </c>
      <c r="BB171" s="54">
        <f>('Total Expenditures by County'!BB171/'Total Expenditures by County'!BB$4)</f>
        <v>0</v>
      </c>
      <c r="BC171" s="54">
        <f>('Total Expenditures by County'!BC171/'Total Expenditures by County'!BC$4)</f>
        <v>0</v>
      </c>
      <c r="BD171" s="54">
        <f>('Total Expenditures by County'!BD171/'Total Expenditures by County'!BD$4)</f>
        <v>0</v>
      </c>
      <c r="BE171" s="54">
        <f>('Total Expenditures by County'!BE171/'Total Expenditures by County'!BE$4)</f>
        <v>0</v>
      </c>
      <c r="BF171" s="54">
        <f>('Total Expenditures by County'!BF171/'Total Expenditures by County'!BF$4)</f>
        <v>0</v>
      </c>
      <c r="BG171" s="54">
        <f>('Total Expenditures by County'!BG171/'Total Expenditures by County'!BG$4)</f>
        <v>0</v>
      </c>
      <c r="BH171" s="54">
        <f>('Total Expenditures by County'!BH171/'Total Expenditures by County'!BH$4)</f>
        <v>0</v>
      </c>
      <c r="BI171" s="54">
        <f>('Total Expenditures by County'!BI171/'Total Expenditures by County'!BI$4)</f>
        <v>0</v>
      </c>
      <c r="BJ171" s="54">
        <f>('Total Expenditures by County'!BJ171/'Total Expenditures by County'!BJ$4)</f>
        <v>0</v>
      </c>
      <c r="BK171" s="54">
        <f>('Total Expenditures by County'!BK171/'Total Expenditures by County'!BK$4)</f>
        <v>0</v>
      </c>
      <c r="BL171" s="54">
        <f>('Total Expenditures by County'!BL171/'Total Expenditures by County'!BL$4)</f>
        <v>0</v>
      </c>
      <c r="BM171" s="54">
        <f>('Total Expenditures by County'!BM171/'Total Expenditures by County'!BM$4)</f>
        <v>0</v>
      </c>
      <c r="BN171" s="54">
        <f>('Total Expenditures by County'!BN171/'Total Expenditures by County'!BN$4)</f>
        <v>0</v>
      </c>
      <c r="BO171" s="54">
        <f>('Total Expenditures by County'!BO171/'Total Expenditures by County'!BO$4)</f>
        <v>0</v>
      </c>
      <c r="BP171" s="54">
        <f>('Total Expenditures by County'!BP171/'Total Expenditures by County'!BP$4)</f>
        <v>0</v>
      </c>
      <c r="BQ171" s="55">
        <f>('Total Expenditures by County'!BQ171/'Total Expenditures by County'!BQ$4)</f>
        <v>0</v>
      </c>
    </row>
    <row r="172" spans="1:69" ht="15.75" thickBot="1" x14ac:dyDescent="0.3">
      <c r="A172" s="10"/>
      <c r="B172" s="11">
        <v>769</v>
      </c>
      <c r="C172" s="12" t="s">
        <v>193</v>
      </c>
      <c r="D172" s="54">
        <f>('Total Expenditures by County'!D172/'Total Expenditures by County'!D$4)</f>
        <v>0</v>
      </c>
      <c r="E172" s="54">
        <f>('Total Expenditures by County'!E172/'Total Expenditures by County'!E$4)</f>
        <v>2.6152465244437022</v>
      </c>
      <c r="F172" s="54">
        <f>('Total Expenditures by County'!F172/'Total Expenditures by County'!F$4)</f>
        <v>0</v>
      </c>
      <c r="G172" s="54">
        <f>('Total Expenditures by County'!G172/'Total Expenditures by County'!G$4)</f>
        <v>0.6112099011309482</v>
      </c>
      <c r="H172" s="54">
        <f>('Total Expenditures by County'!H172/'Total Expenditures by County'!H$4)</f>
        <v>0</v>
      </c>
      <c r="I172" s="54">
        <f>('Total Expenditures by County'!I172/'Total Expenditures by County'!I$4)</f>
        <v>0.14359670692543941</v>
      </c>
      <c r="J172" s="54">
        <f>('Total Expenditures by County'!J172/'Total Expenditures by County'!J$4)</f>
        <v>0</v>
      </c>
      <c r="K172" s="54">
        <f>('Total Expenditures by County'!K172/'Total Expenditures by County'!K$4)</f>
        <v>1.2114523144841913E-2</v>
      </c>
      <c r="L172" s="54">
        <f>('Total Expenditures by County'!L172/'Total Expenditures by County'!L$4)</f>
        <v>0</v>
      </c>
      <c r="M172" s="54">
        <f>('Total Expenditures by County'!M172/'Total Expenditures by County'!M$4)</f>
        <v>0</v>
      </c>
      <c r="N172" s="54">
        <f>('Total Expenditures by County'!N172/'Total Expenditures by County'!N$4)</f>
        <v>0</v>
      </c>
      <c r="O172" s="54">
        <f>('Total Expenditures by County'!O172/'Total Expenditures by County'!O$4)</f>
        <v>0</v>
      </c>
      <c r="P172" s="54">
        <f>('Total Expenditures by County'!P172/'Total Expenditures by County'!P$4)</f>
        <v>0</v>
      </c>
      <c r="Q172" s="54">
        <f>('Total Expenditures by County'!Q172/'Total Expenditures by County'!Q$4)</f>
        <v>0</v>
      </c>
      <c r="R172" s="54">
        <f>('Total Expenditures by County'!R172/'Total Expenditures by County'!R$4)</f>
        <v>0</v>
      </c>
      <c r="S172" s="54">
        <f>('Total Expenditures by County'!S172/'Total Expenditures by County'!S$4)</f>
        <v>0</v>
      </c>
      <c r="T172" s="54">
        <f>('Total Expenditures by County'!T172/'Total Expenditures by County'!T$4)</f>
        <v>0</v>
      </c>
      <c r="U172" s="54">
        <f>('Total Expenditures by County'!U172/'Total Expenditures by County'!U$4)</f>
        <v>0</v>
      </c>
      <c r="V172" s="54">
        <f>('Total Expenditures by County'!V172/'Total Expenditures by County'!V$4)</f>
        <v>0</v>
      </c>
      <c r="W172" s="54">
        <f>('Total Expenditures by County'!W172/'Total Expenditures by County'!W$4)</f>
        <v>0</v>
      </c>
      <c r="X172" s="54">
        <f>('Total Expenditures by County'!X172/'Total Expenditures by County'!X$4)</f>
        <v>0</v>
      </c>
      <c r="Y172" s="54">
        <f>('Total Expenditures by County'!Y172/'Total Expenditures by County'!Y$4)</f>
        <v>0</v>
      </c>
      <c r="Z172" s="54">
        <f>('Total Expenditures by County'!Z172/'Total Expenditures by County'!Z$4)</f>
        <v>0</v>
      </c>
      <c r="AA172" s="54">
        <f>('Total Expenditures by County'!AA172/'Total Expenditures by County'!AA$4)</f>
        <v>0</v>
      </c>
      <c r="AB172" s="54">
        <f>('Total Expenditures by County'!AB172/'Total Expenditures by County'!AB$4)</f>
        <v>0</v>
      </c>
      <c r="AC172" s="54">
        <f>('Total Expenditures by County'!AC172/'Total Expenditures by County'!AC$4)</f>
        <v>0</v>
      </c>
      <c r="AD172" s="54">
        <f>('Total Expenditures by County'!AD172/'Total Expenditures by County'!AD$4)</f>
        <v>0</v>
      </c>
      <c r="AE172" s="54">
        <f>('Total Expenditures by County'!AE172/'Total Expenditures by County'!AE$4)</f>
        <v>0</v>
      </c>
      <c r="AF172" s="54">
        <f>('Total Expenditures by County'!AF172/'Total Expenditures by County'!AF$4)</f>
        <v>0</v>
      </c>
      <c r="AG172" s="54">
        <f>('Total Expenditures by County'!AG172/'Total Expenditures by County'!AG$4)</f>
        <v>0</v>
      </c>
      <c r="AH172" s="54">
        <f>('Total Expenditures by County'!AH172/'Total Expenditures by County'!AH$4)</f>
        <v>0</v>
      </c>
      <c r="AI172" s="54">
        <f>('Total Expenditures by County'!AI172/'Total Expenditures by County'!AI$4)</f>
        <v>0</v>
      </c>
      <c r="AJ172" s="54">
        <f>('Total Expenditures by County'!AJ172/'Total Expenditures by County'!AJ$4)</f>
        <v>0</v>
      </c>
      <c r="AK172" s="54">
        <f>('Total Expenditures by County'!AK172/'Total Expenditures by County'!AK$4)</f>
        <v>0</v>
      </c>
      <c r="AL172" s="54">
        <f>('Total Expenditures by County'!AL172/'Total Expenditures by County'!AL$4)</f>
        <v>0</v>
      </c>
      <c r="AM172" s="54">
        <f>('Total Expenditures by County'!AM172/'Total Expenditures by County'!AM$4)</f>
        <v>3.5882585231012239E-2</v>
      </c>
      <c r="AN172" s="54">
        <f>('Total Expenditures by County'!AN172/'Total Expenditures by County'!AN$4)</f>
        <v>0</v>
      </c>
      <c r="AO172" s="54">
        <f>('Total Expenditures by County'!AO172/'Total Expenditures by County'!AO$4)</f>
        <v>0</v>
      </c>
      <c r="AP172" s="54">
        <f>('Total Expenditures by County'!AP172/'Total Expenditures by County'!AP$4)</f>
        <v>0</v>
      </c>
      <c r="AQ172" s="54">
        <f>('Total Expenditures by County'!AQ172/'Total Expenditures by County'!AQ$4)</f>
        <v>9.5760938719558191E-3</v>
      </c>
      <c r="AR172" s="54">
        <f>('Total Expenditures by County'!AR172/'Total Expenditures by County'!AR$4)</f>
        <v>5.9804762546168622E-2</v>
      </c>
      <c r="AS172" s="54">
        <f>('Total Expenditures by County'!AS172/'Total Expenditures by County'!AS$4)</f>
        <v>2.8405396199539652E-4</v>
      </c>
      <c r="AT172" s="54">
        <f>('Total Expenditures by County'!AT172/'Total Expenditures by County'!AT$4)</f>
        <v>0</v>
      </c>
      <c r="AU172" s="54">
        <f>('Total Expenditures by County'!AU172/'Total Expenditures by County'!AU$4)</f>
        <v>0</v>
      </c>
      <c r="AV172" s="54">
        <f>('Total Expenditures by County'!AV172/'Total Expenditures by County'!AV$4)</f>
        <v>0</v>
      </c>
      <c r="AW172" s="54">
        <f>('Total Expenditures by County'!AW172/'Total Expenditures by County'!AW$4)</f>
        <v>0</v>
      </c>
      <c r="AX172" s="54">
        <f>('Total Expenditures by County'!AX172/'Total Expenditures by County'!AX$4)</f>
        <v>0</v>
      </c>
      <c r="AY172" s="54">
        <f>('Total Expenditures by County'!AY172/'Total Expenditures by County'!AY$4)</f>
        <v>1.1387121740461652</v>
      </c>
      <c r="AZ172" s="54">
        <f>('Total Expenditures by County'!AZ172/'Total Expenditures by County'!AZ$4)</f>
        <v>0</v>
      </c>
      <c r="BA172" s="54">
        <f>('Total Expenditures by County'!BA172/'Total Expenditures by County'!BA$4)</f>
        <v>0</v>
      </c>
      <c r="BB172" s="54">
        <f>('Total Expenditures by County'!BB172/'Total Expenditures by County'!BB$4)</f>
        <v>0</v>
      </c>
      <c r="BC172" s="54">
        <f>('Total Expenditures by County'!BC172/'Total Expenditures by County'!BC$4)</f>
        <v>0</v>
      </c>
      <c r="BD172" s="54">
        <f>('Total Expenditures by County'!BD172/'Total Expenditures by County'!BD$4)</f>
        <v>0</v>
      </c>
      <c r="BE172" s="54">
        <f>('Total Expenditures by County'!BE172/'Total Expenditures by County'!BE$4)</f>
        <v>3.3433474484670458</v>
      </c>
      <c r="BF172" s="54">
        <f>('Total Expenditures by County'!BF172/'Total Expenditures by County'!BF$4)</f>
        <v>0.35432575539808114</v>
      </c>
      <c r="BG172" s="54">
        <f>('Total Expenditures by County'!BG172/'Total Expenditures by County'!BG$4)</f>
        <v>0</v>
      </c>
      <c r="BH172" s="54">
        <f>('Total Expenditures by County'!BH172/'Total Expenditures by County'!BH$4)</f>
        <v>0</v>
      </c>
      <c r="BI172" s="54">
        <f>('Total Expenditures by County'!BI172/'Total Expenditures by County'!BI$4)</f>
        <v>0</v>
      </c>
      <c r="BJ172" s="54">
        <f>('Total Expenditures by County'!BJ172/'Total Expenditures by County'!BJ$4)</f>
        <v>0</v>
      </c>
      <c r="BK172" s="54">
        <f>('Total Expenditures by County'!BK172/'Total Expenditures by County'!BK$4)</f>
        <v>0</v>
      </c>
      <c r="BL172" s="54">
        <f>('Total Expenditures by County'!BL172/'Total Expenditures by County'!BL$4)</f>
        <v>0</v>
      </c>
      <c r="BM172" s="54">
        <f>('Total Expenditures by County'!BM172/'Total Expenditures by County'!BM$4)</f>
        <v>0</v>
      </c>
      <c r="BN172" s="54">
        <f>('Total Expenditures by County'!BN172/'Total Expenditures by County'!BN$4)</f>
        <v>0</v>
      </c>
      <c r="BO172" s="54">
        <f>('Total Expenditures by County'!BO172/'Total Expenditures by County'!BO$4)</f>
        <v>0</v>
      </c>
      <c r="BP172" s="54">
        <f>('Total Expenditures by County'!BP172/'Total Expenditures by County'!BP$4)</f>
        <v>0</v>
      </c>
      <c r="BQ172" s="55">
        <f>('Total Expenditures by County'!BQ172/'Total Expenditures by County'!BQ$4)</f>
        <v>0</v>
      </c>
    </row>
    <row r="173" spans="1:69" ht="16.5" thickBot="1" x14ac:dyDescent="0.3">
      <c r="A173" s="21" t="s">
        <v>79</v>
      </c>
      <c r="B173" s="22"/>
      <c r="C173" s="23"/>
      <c r="D173" s="57">
        <f>('Total Expenditures by County'!D173/'Total Expenditures by County'!D$4)</f>
        <v>1266.7714276220697</v>
      </c>
      <c r="E173" s="57">
        <f>('Total Expenditures by County'!E173/'Total Expenditures by County'!E$4)</f>
        <v>1098.4527199098234</v>
      </c>
      <c r="F173" s="57">
        <f>('Total Expenditures by County'!F173/'Total Expenditures by County'!F$4)</f>
        <v>1017.7582874209286</v>
      </c>
      <c r="G173" s="57">
        <f>('Total Expenditures by County'!G173/'Total Expenditures by County'!G$4)</f>
        <v>977.22850131588302</v>
      </c>
      <c r="H173" s="57">
        <f>('Total Expenditures by County'!H173/'Total Expenditures by County'!H$4)</f>
        <v>1229.2681993345489</v>
      </c>
      <c r="I173" s="57">
        <f>('Total Expenditures by County'!I173/'Total Expenditures by County'!I$4)</f>
        <v>1728.8474870863481</v>
      </c>
      <c r="J173" s="57">
        <f>('Total Expenditures by County'!J173/'Total Expenditures by County'!J$4)</f>
        <v>1007.258659017569</v>
      </c>
      <c r="K173" s="57">
        <f>('Total Expenditures by County'!K173/'Total Expenditures by County'!K$4)</f>
        <v>3357.0893462312538</v>
      </c>
      <c r="L173" s="57">
        <f>('Total Expenditures by County'!L173/'Total Expenditures by County'!L$4)</f>
        <v>1351.8957891959135</v>
      </c>
      <c r="M173" s="57">
        <f>('Total Expenditures by County'!M173/'Total Expenditures by County'!M$4)</f>
        <v>1140.0303378669166</v>
      </c>
      <c r="N173" s="57">
        <f>('Total Expenditures by County'!N173/'Total Expenditures by County'!N$4)</f>
        <v>2645.1778890329401</v>
      </c>
      <c r="O173" s="57">
        <f>('Total Expenditures by County'!O173/'Total Expenditures by County'!O$4)</f>
        <v>1250.2601438193474</v>
      </c>
      <c r="P173" s="57">
        <f>('Total Expenditures by County'!P173/'Total Expenditures by County'!P$4)</f>
        <v>2064.3153407348341</v>
      </c>
      <c r="Q173" s="57">
        <f>('Total Expenditures by County'!Q173/'Total Expenditures by County'!Q$4)</f>
        <v>1411.1275281264225</v>
      </c>
      <c r="R173" s="57">
        <f>('Total Expenditures by County'!R173/'Total Expenditures by County'!R$4)</f>
        <v>1861.6613958758064</v>
      </c>
      <c r="S173" s="57">
        <f>('Total Expenditures by County'!S173/'Total Expenditures by County'!S$4)</f>
        <v>1056.9430403093479</v>
      </c>
      <c r="T173" s="57">
        <f>('Total Expenditures by County'!T173/'Total Expenditures by County'!T$4)</f>
        <v>2361.9990779160903</v>
      </c>
      <c r="U173" s="57">
        <f>('Total Expenditures by County'!U173/'Total Expenditures by County'!U$4)</f>
        <v>923.23073376228706</v>
      </c>
      <c r="V173" s="57">
        <f>('Total Expenditures by County'!V173/'Total Expenditures by County'!V$4)</f>
        <v>1197.3059614080512</v>
      </c>
      <c r="W173" s="57">
        <f>('Total Expenditures by County'!W173/'Total Expenditures by County'!W$4)</f>
        <v>1769.1089570323422</v>
      </c>
      <c r="X173" s="57">
        <f>('Total Expenditures by County'!X173/'Total Expenditures by County'!X$4)</f>
        <v>1402.3079677164876</v>
      </c>
      <c r="Y173" s="57">
        <f>('Total Expenditures by County'!Y173/'Total Expenditures by County'!Y$4)</f>
        <v>1400.385749214111</v>
      </c>
      <c r="Z173" s="57">
        <f>('Total Expenditures by County'!Z173/'Total Expenditures by County'!Z$4)</f>
        <v>2033.5854095781656</v>
      </c>
      <c r="AA173" s="57">
        <f>('Total Expenditures by County'!AA173/'Total Expenditures by County'!AA$4)</f>
        <v>1090.0108140504483</v>
      </c>
      <c r="AB173" s="57">
        <f>('Total Expenditures by County'!AB173/'Total Expenditures by County'!AB$4)</f>
        <v>1445.2319476867572</v>
      </c>
      <c r="AC173" s="57">
        <f>('Total Expenditures by County'!AC173/'Total Expenditures by County'!AC$4)</f>
        <v>940.05593006334527</v>
      </c>
      <c r="AD173" s="57">
        <f>('Total Expenditures by County'!AD173/'Total Expenditures by County'!AD$4)</f>
        <v>2416.74885775744</v>
      </c>
      <c r="AE173" s="57">
        <f>('Total Expenditures by County'!AE173/'Total Expenditures by County'!AE$4)</f>
        <v>673.54136869029594</v>
      </c>
      <c r="AF173" s="57">
        <f>('Total Expenditures by County'!AF173/'Total Expenditures by County'!AF$4)</f>
        <v>1787.7846481548411</v>
      </c>
      <c r="AG173" s="57">
        <f>('Total Expenditures by County'!AG173/'Total Expenditures by County'!AG$4)</f>
        <v>872.10295626974698</v>
      </c>
      <c r="AH173" s="57">
        <f>('Total Expenditures by County'!AH173/'Total Expenditures by County'!AH$4)</f>
        <v>1296.2823719525047</v>
      </c>
      <c r="AI173" s="57">
        <f>('Total Expenditures by County'!AI173/'Total Expenditures by County'!AI$4)</f>
        <v>1211.4227825868775</v>
      </c>
      <c r="AJ173" s="57">
        <f>('Total Expenditures by County'!AJ173/'Total Expenditures by County'!AJ$4)</f>
        <v>997.07775543025741</v>
      </c>
      <c r="AK173" s="57">
        <f>('Total Expenditures by County'!AK173/'Total Expenditures by County'!AK$4)</f>
        <v>2870.3208982931774</v>
      </c>
      <c r="AL173" s="57">
        <f>('Total Expenditures by County'!AL173/'Total Expenditures by County'!AL$4)</f>
        <v>1194.965054903711</v>
      </c>
      <c r="AM173" s="57">
        <f>('Total Expenditures by County'!AM173/'Total Expenditures by County'!AM$4)</f>
        <v>1230.0650783203896</v>
      </c>
      <c r="AN173" s="57">
        <f>('Total Expenditures by County'!AN173/'Total Expenditures by County'!AN$4)</f>
        <v>1629.4763223849097</v>
      </c>
      <c r="AO173" s="57">
        <f>('Total Expenditures by County'!AO173/'Total Expenditures by County'!AO$4)</f>
        <v>1348.8045288383428</v>
      </c>
      <c r="AP173" s="57">
        <f>('Total Expenditures by County'!AP173/'Total Expenditures by County'!AP$4)</f>
        <v>1920.9356494197737</v>
      </c>
      <c r="AQ173" s="57">
        <f>('Total Expenditures by County'!AQ173/'Total Expenditures by County'!AQ$4)</f>
        <v>1259.2906213310771</v>
      </c>
      <c r="AR173" s="57">
        <f>('Total Expenditures by County'!AR173/'Total Expenditures by County'!AR$4)</f>
        <v>2267.7767033652585</v>
      </c>
      <c r="AS173" s="57">
        <f>('Total Expenditures by County'!AS173/'Total Expenditures by County'!AS$4)</f>
        <v>3170.8565201325309</v>
      </c>
      <c r="AT173" s="57">
        <f>('Total Expenditures by County'!AT173/'Total Expenditures by County'!AT$4)</f>
        <v>3356.7144261220924</v>
      </c>
      <c r="AU173" s="57">
        <f>('Total Expenditures by County'!AU173/'Total Expenditures by County'!AU$4)</f>
        <v>1675.651637038276</v>
      </c>
      <c r="AV173" s="57">
        <f>('Total Expenditures by County'!AV173/'Total Expenditures by County'!AV$4)</f>
        <v>1157.0777182053466</v>
      </c>
      <c r="AW173" s="57">
        <f>('Total Expenditures by County'!AW173/'Total Expenditures by County'!AW$4)</f>
        <v>1812.3395471997881</v>
      </c>
      <c r="AX173" s="57">
        <f>('Total Expenditures by County'!AX173/'Total Expenditures by County'!AX$4)</f>
        <v>1877.5463415615893</v>
      </c>
      <c r="AY173" s="57">
        <f>('Total Expenditures by County'!AY173/'Total Expenditures by County'!AY$4)</f>
        <v>1766.082175236864</v>
      </c>
      <c r="AZ173" s="57">
        <f>('Total Expenditures by County'!AZ173/'Total Expenditures by County'!AZ$4)</f>
        <v>2073.1019646101586</v>
      </c>
      <c r="BA173" s="57">
        <f>('Total Expenditures by County'!BA173/'Total Expenditures by County'!BA$4)</f>
        <v>1146.3308175513273</v>
      </c>
      <c r="BB173" s="57">
        <f>('Total Expenditures by County'!BB173/'Total Expenditures by County'!BB$4)</f>
        <v>1611.411022385792</v>
      </c>
      <c r="BC173" s="57">
        <f>('Total Expenditures by County'!BC173/'Total Expenditures by County'!BC$4)</f>
        <v>1104.4572069245535</v>
      </c>
      <c r="BD173" s="57">
        <f>('Total Expenditures by County'!BD173/'Total Expenditures by County'!BD$4)</f>
        <v>1388.9054959058619</v>
      </c>
      <c r="BE173" s="57">
        <f>('Total Expenditures by County'!BE173/'Total Expenditures by County'!BE$4)</f>
        <v>1663.8974427446942</v>
      </c>
      <c r="BF173" s="57">
        <f>('Total Expenditures by County'!BF173/'Total Expenditures by County'!BF$4)</f>
        <v>1698.3156028811984</v>
      </c>
      <c r="BG173" s="57">
        <f>('Total Expenditures by County'!BG173/'Total Expenditures by County'!BG$4)</f>
        <v>1514.5898067324817</v>
      </c>
      <c r="BH173" s="57">
        <f>('Total Expenditures by County'!BH173/'Total Expenditures by County'!BH$4)</f>
        <v>2060.7606036964448</v>
      </c>
      <c r="BI173" s="57">
        <f>('Total Expenditures by County'!BI173/'Total Expenditures by County'!BI$4)</f>
        <v>1545.7848736107874</v>
      </c>
      <c r="BJ173" s="57">
        <f>('Total Expenditures by County'!BJ173/'Total Expenditures by County'!BJ$4)</f>
        <v>1320.5564873332253</v>
      </c>
      <c r="BK173" s="57">
        <f>('Total Expenditures by County'!BK173/'Total Expenditures by County'!BK$4)</f>
        <v>1247.3228375333997</v>
      </c>
      <c r="BL173" s="57">
        <f>('Total Expenditures by County'!BL173/'Total Expenditures by County'!BL$4)</f>
        <v>2055.6779915532616</v>
      </c>
      <c r="BM173" s="57">
        <f>('Total Expenditures by County'!BM173/'Total Expenditures by County'!BM$4)</f>
        <v>815.12681111258803</v>
      </c>
      <c r="BN173" s="57">
        <f>('Total Expenditures by County'!BN173/'Total Expenditures by County'!BN$4)</f>
        <v>1126.6560894695026</v>
      </c>
      <c r="BO173" s="57">
        <f>('Total Expenditures by County'!BO173/'Total Expenditures by County'!BO$4)</f>
        <v>1449.9202367216287</v>
      </c>
      <c r="BP173" s="57">
        <f>('Total Expenditures by County'!BP173/'Total Expenditures by County'!BP$4)</f>
        <v>2271.8310882765063</v>
      </c>
      <c r="BQ173" s="25">
        <f>('Total Expenditures by County'!BQ173/'Total Expenditures by County'!BQ$4)</f>
        <v>1091.4049876607351</v>
      </c>
    </row>
    <row r="174" spans="1:69" x14ac:dyDescent="0.25">
      <c r="A174" s="20"/>
      <c r="B174" s="26"/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8"/>
    </row>
    <row r="175" spans="1:69" x14ac:dyDescent="0.25">
      <c r="A175" s="20" t="s">
        <v>136</v>
      </c>
      <c r="B175" s="26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8"/>
    </row>
    <row r="176" spans="1:69" ht="15.75" thickBot="1" x14ac:dyDescent="0.3">
      <c r="A176" s="77" t="s">
        <v>137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9"/>
    </row>
  </sheetData>
  <mergeCells count="3">
    <mergeCell ref="A3:C3"/>
    <mergeCell ref="A4:C4"/>
    <mergeCell ref="A176:BQ176"/>
  </mergeCells>
  <pageMargins left="0.5" right="0.5" top="0.5" bottom="0.5" header="0.3" footer="0.3"/>
  <pageSetup paperSize="5" scale="36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2016-04-18T20:26:53Z</cp:lastPrinted>
  <dcterms:created xsi:type="dcterms:W3CDTF">2015-06-25T14:42:43Z</dcterms:created>
  <dcterms:modified xsi:type="dcterms:W3CDTF">2016-06-20T15:22:40Z</dcterms:modified>
</cp:coreProperties>
</file>