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Statewide Totals" sheetId="1" r:id="rId1"/>
    <sheet name="Total Expenditures by County" sheetId="2" r:id="rId2"/>
    <sheet name="Per Capita Expenditures by Cnty" sheetId="3" r:id="rId3"/>
  </sheets>
  <definedNames>
    <definedName name="_xlnm.Print_Area" localSheetId="2">'Per Capita Expenditures by Cnty'!$A$1:$BQ$150</definedName>
    <definedName name="_xlnm.Print_Area" localSheetId="0">'Statewide Totals'!$A$1:$E$153</definedName>
    <definedName name="_xlnm.Print_Area" localSheetId="1">'Total Expenditures by County'!$A$1:$BR$150</definedName>
    <definedName name="_xlnm.Print_Titles" localSheetId="2">'Per Capita Expenditures by Cnty'!$A:$C,'Per Capita Expenditures by Cnty'!$1:$4</definedName>
    <definedName name="_xlnm.Print_Titles" localSheetId="0">'Statewide Totals'!$1:$4</definedName>
    <definedName name="_xlnm.Print_Titles" localSheetId="1">'Total Expenditures by County'!$A:$C,'Total Expenditures by County'!$1:$4</definedName>
  </definedNames>
  <calcPr calcId="152511"/>
</workbook>
</file>

<file path=xl/calcChain.xml><?xml version="1.0" encoding="utf-8"?>
<calcChain xmlns="http://schemas.openxmlformats.org/spreadsheetml/2006/main">
  <c r="D66" i="3" l="1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2"/>
  <c r="D66" i="1" s="1"/>
  <c r="D86" i="3" l="1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86" i="2"/>
  <c r="D86" i="1" s="1"/>
  <c r="BR87" i="2"/>
  <c r="D87" i="1" s="1"/>
  <c r="BR88" i="2"/>
  <c r="D88" i="1" s="1"/>
  <c r="BR89" i="2"/>
  <c r="D89" i="1" s="1"/>
  <c r="BR90" i="2"/>
  <c r="D90" i="1" s="1"/>
  <c r="BR91" i="2"/>
  <c r="D91" i="1" s="1"/>
  <c r="BR92" i="2"/>
  <c r="D92" i="1" s="1"/>
  <c r="BR93" i="2"/>
  <c r="D93" i="1" s="1"/>
  <c r="BR94" i="2"/>
  <c r="D94" i="1" s="1"/>
  <c r="BR95" i="2"/>
  <c r="D95" i="1" s="1"/>
  <c r="BR96" i="2"/>
  <c r="D96" i="1" s="1"/>
  <c r="BR97" i="2"/>
  <c r="D97" i="1" s="1"/>
  <c r="BR98" i="2"/>
  <c r="D98" i="1" s="1"/>
  <c r="BR99" i="2"/>
  <c r="D99" i="1" s="1"/>
  <c r="BR100" i="2"/>
  <c r="D100" i="1" s="1"/>
  <c r="BR101" i="2"/>
  <c r="D101" i="1" s="1"/>
  <c r="BR102" i="2"/>
  <c r="D102" i="1" s="1"/>
  <c r="BR103" i="2"/>
  <c r="D103" i="1" s="1"/>
  <c r="BR104" i="2"/>
  <c r="D104" i="1" s="1"/>
  <c r="BR105" i="2"/>
  <c r="D105" i="1" s="1"/>
  <c r="BR106" i="2"/>
  <c r="D106" i="1" s="1"/>
  <c r="BR107" i="2"/>
  <c r="D107" i="1" s="1"/>
  <c r="BR108" i="2"/>
  <c r="D108" i="1" s="1"/>
  <c r="BR109" i="2"/>
  <c r="D109" i="1" s="1"/>
  <c r="BR110" i="2"/>
  <c r="D110" i="1" s="1"/>
  <c r="BR111" i="2"/>
  <c r="D111" i="1" s="1"/>
  <c r="BR112" i="2"/>
  <c r="D112" i="1" s="1"/>
  <c r="BR113" i="2"/>
  <c r="D113" i="1" s="1"/>
  <c r="BR114" i="2"/>
  <c r="D114" i="1" s="1"/>
  <c r="BR115" i="2"/>
  <c r="D115" i="1" s="1"/>
  <c r="BR116" i="2"/>
  <c r="D116" i="1" s="1"/>
  <c r="BR117" i="2"/>
  <c r="D117" i="1" s="1"/>
  <c r="BR118" i="2"/>
  <c r="D118" i="1" s="1"/>
  <c r="BR119" i="2"/>
  <c r="D119" i="1" s="1"/>
  <c r="BR120" i="2"/>
  <c r="D120" i="1" s="1"/>
  <c r="BR121" i="2"/>
  <c r="D121" i="1" s="1"/>
  <c r="BR122" i="2"/>
  <c r="D122" i="1" s="1"/>
  <c r="BR123" i="2"/>
  <c r="D123" i="1" s="1"/>
  <c r="BR124" i="2"/>
  <c r="D124" i="1" s="1"/>
  <c r="BR125" i="2"/>
  <c r="D125" i="1" s="1"/>
  <c r="BR126" i="2"/>
  <c r="D126" i="1" s="1"/>
  <c r="BR127" i="2"/>
  <c r="D127" i="1" s="1"/>
  <c r="BR128" i="2"/>
  <c r="D128" i="1" s="1"/>
  <c r="BR129" i="2"/>
  <c r="D129" i="1" s="1"/>
  <c r="BR130" i="2"/>
  <c r="D130" i="1" s="1"/>
  <c r="BR131" i="2"/>
  <c r="D131" i="1" s="1"/>
  <c r="BR132" i="2"/>
  <c r="D132" i="1" s="1"/>
  <c r="BR133" i="2"/>
  <c r="D133" i="1" s="1"/>
  <c r="BR134" i="2"/>
  <c r="D134" i="1" s="1"/>
  <c r="BR135" i="2"/>
  <c r="D135" i="1" s="1"/>
  <c r="BR136" i="2"/>
  <c r="D136" i="1" s="1"/>
  <c r="BR137" i="2"/>
  <c r="D137" i="1" s="1"/>
  <c r="BR138" i="2"/>
  <c r="D138" i="1" s="1"/>
  <c r="BR139" i="2"/>
  <c r="D139" i="1" s="1"/>
  <c r="BR140" i="2"/>
  <c r="D140" i="1" s="1"/>
  <c r="BR141" i="2"/>
  <c r="D141" i="1" s="1"/>
  <c r="BR142" i="2"/>
  <c r="D142" i="1" s="1"/>
  <c r="BR143" i="2"/>
  <c r="D143" i="1" s="1"/>
  <c r="BR144" i="2"/>
  <c r="D144" i="1" s="1"/>
  <c r="BR145" i="2"/>
  <c r="D145" i="1" s="1"/>
  <c r="BQ4" i="3" l="1"/>
  <c r="BQ5" i="3"/>
  <c r="BQ6" i="3"/>
  <c r="BQ7" i="3"/>
  <c r="BQ8" i="3"/>
  <c r="BQ9" i="3"/>
  <c r="BQ10" i="3"/>
  <c r="BQ11" i="3"/>
  <c r="BQ12" i="3"/>
  <c r="BQ13" i="3"/>
  <c r="BQ14" i="3"/>
  <c r="BQ15" i="3"/>
  <c r="BQ16" i="3"/>
  <c r="BQ17" i="3"/>
  <c r="BQ18" i="3"/>
  <c r="BQ19" i="3"/>
  <c r="BQ20" i="3"/>
  <c r="BQ21" i="3"/>
  <c r="BQ22" i="3"/>
  <c r="BQ23" i="3"/>
  <c r="BQ24" i="3"/>
  <c r="BQ25" i="3"/>
  <c r="BQ26" i="3"/>
  <c r="BQ27" i="3"/>
  <c r="BQ28" i="3"/>
  <c r="BQ29" i="3"/>
  <c r="BQ30" i="3"/>
  <c r="BQ31" i="3"/>
  <c r="BQ32" i="3"/>
  <c r="BQ33" i="3"/>
  <c r="BQ34" i="3"/>
  <c r="BQ35" i="3"/>
  <c r="BQ36" i="3"/>
  <c r="BQ37" i="3"/>
  <c r="BQ38" i="3"/>
  <c r="BQ39" i="3"/>
  <c r="BQ40" i="3"/>
  <c r="BQ41" i="3"/>
  <c r="BQ42" i="3"/>
  <c r="BQ43" i="3"/>
  <c r="BQ44" i="3"/>
  <c r="BQ45" i="3"/>
  <c r="BQ46" i="3"/>
  <c r="BQ47" i="3"/>
  <c r="BQ48" i="3"/>
  <c r="BQ49" i="3"/>
  <c r="BQ50" i="3"/>
  <c r="BQ51" i="3"/>
  <c r="BQ52" i="3"/>
  <c r="BQ53" i="3"/>
  <c r="BQ54" i="3"/>
  <c r="BQ55" i="3"/>
  <c r="BQ56" i="3"/>
  <c r="BQ57" i="3"/>
  <c r="BQ58" i="3"/>
  <c r="BQ59" i="3"/>
  <c r="BQ60" i="3"/>
  <c r="BQ61" i="3"/>
  <c r="BQ62" i="3"/>
  <c r="BQ63" i="3"/>
  <c r="BQ64" i="3"/>
  <c r="BQ65" i="3"/>
  <c r="BQ67" i="3"/>
  <c r="BQ68" i="3"/>
  <c r="BQ69" i="3"/>
  <c r="BQ70" i="3"/>
  <c r="BQ71" i="3"/>
  <c r="BQ72" i="3"/>
  <c r="BQ73" i="3"/>
  <c r="BQ74" i="3"/>
  <c r="BQ75" i="3"/>
  <c r="BQ76" i="3"/>
  <c r="BQ77" i="3"/>
  <c r="BQ78" i="3"/>
  <c r="BQ79" i="3"/>
  <c r="BQ80" i="3"/>
  <c r="BQ81" i="3"/>
  <c r="BQ82" i="3"/>
  <c r="BQ83" i="3"/>
  <c r="BQ84" i="3"/>
  <c r="BQ85" i="3"/>
  <c r="BQ146" i="3"/>
  <c r="BQ147" i="3"/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E5" i="3" l="1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D146" i="3"/>
  <c r="D85" i="3"/>
  <c r="D84" i="3"/>
  <c r="D83" i="3"/>
  <c r="D82" i="3"/>
  <c r="D81" i="3"/>
  <c r="D80" i="3"/>
  <c r="D79" i="3"/>
  <c r="D78" i="3"/>
  <c r="D77" i="3"/>
  <c r="D76" i="3"/>
  <c r="D75" i="3"/>
  <c r="D74" i="3"/>
  <c r="D72" i="3"/>
  <c r="D71" i="3"/>
  <c r="D70" i="3"/>
  <c r="D69" i="3"/>
  <c r="D68" i="3"/>
  <c r="D67" i="3"/>
  <c r="D65" i="3"/>
  <c r="D64" i="3"/>
  <c r="D63" i="3"/>
  <c r="D61" i="3"/>
  <c r="D60" i="3"/>
  <c r="D59" i="3"/>
  <c r="D58" i="3"/>
  <c r="D57" i="3"/>
  <c r="D56" i="3"/>
  <c r="D55" i="3"/>
  <c r="D53" i="3"/>
  <c r="D52" i="3"/>
  <c r="D51" i="3"/>
  <c r="D50" i="3"/>
  <c r="D49" i="3"/>
  <c r="D48" i="3"/>
  <c r="D46" i="3"/>
  <c r="D45" i="3"/>
  <c r="D44" i="3"/>
  <c r="D43" i="3"/>
  <c r="D42" i="3"/>
  <c r="D40" i="3"/>
  <c r="D39" i="3"/>
  <c r="D38" i="3"/>
  <c r="D37" i="3"/>
  <c r="D36" i="3"/>
  <c r="D35" i="3"/>
  <c r="D33" i="3"/>
  <c r="D32" i="3"/>
  <c r="D31" i="3"/>
  <c r="D30" i="3"/>
  <c r="D29" i="3"/>
  <c r="D28" i="3"/>
  <c r="D27" i="3"/>
  <c r="D26" i="3"/>
  <c r="D24" i="3"/>
  <c r="D23" i="3"/>
  <c r="D22" i="3"/>
  <c r="D21" i="3"/>
  <c r="D20" i="3"/>
  <c r="D19" i="3"/>
  <c r="D18" i="3"/>
  <c r="D17" i="3"/>
  <c r="D16" i="3"/>
  <c r="D7" i="3"/>
  <c r="D8" i="3"/>
  <c r="D9" i="3"/>
  <c r="D10" i="3"/>
  <c r="D11" i="3"/>
  <c r="D12" i="3"/>
  <c r="D13" i="3"/>
  <c r="D14" i="3"/>
  <c r="D6" i="3"/>
  <c r="D147" i="3"/>
  <c r="D73" i="3"/>
  <c r="D62" i="3"/>
  <c r="D54" i="3"/>
  <c r="D47" i="3"/>
  <c r="D41" i="3"/>
  <c r="D34" i="3"/>
  <c r="D25" i="3"/>
  <c r="D15" i="3"/>
  <c r="D5" i="3"/>
  <c r="BR4" i="2" l="1"/>
  <c r="E149" i="1" s="1"/>
  <c r="E66" i="1" s="1"/>
  <c r="BR5" i="2"/>
  <c r="D5" i="1" s="1"/>
  <c r="BR6" i="2"/>
  <c r="D6" i="1" s="1"/>
  <c r="BR7" i="2"/>
  <c r="D7" i="1" s="1"/>
  <c r="BR8" i="2"/>
  <c r="D8" i="1" s="1"/>
  <c r="BR9" i="2"/>
  <c r="D9" i="1" s="1"/>
  <c r="BR10" i="2"/>
  <c r="D10" i="1" s="1"/>
  <c r="BR11" i="2"/>
  <c r="D11" i="1" s="1"/>
  <c r="BR12" i="2"/>
  <c r="D12" i="1" s="1"/>
  <c r="BR13" i="2"/>
  <c r="D13" i="1" s="1"/>
  <c r="BR14" i="2"/>
  <c r="D14" i="1" s="1"/>
  <c r="BR15" i="2"/>
  <c r="D15" i="1" s="1"/>
  <c r="BR16" i="2"/>
  <c r="D16" i="1" s="1"/>
  <c r="BR17" i="2"/>
  <c r="D17" i="1" s="1"/>
  <c r="BR18" i="2"/>
  <c r="D18" i="1" s="1"/>
  <c r="BR19" i="2"/>
  <c r="D19" i="1" s="1"/>
  <c r="BR20" i="2"/>
  <c r="D20" i="1" s="1"/>
  <c r="BR21" i="2"/>
  <c r="D21" i="1" s="1"/>
  <c r="BR22" i="2"/>
  <c r="D22" i="1" s="1"/>
  <c r="BR23" i="2"/>
  <c r="D23" i="1" s="1"/>
  <c r="BR24" i="2"/>
  <c r="D24" i="1" s="1"/>
  <c r="BR25" i="2"/>
  <c r="D25" i="1" s="1"/>
  <c r="BR26" i="2"/>
  <c r="D26" i="1" s="1"/>
  <c r="BR27" i="2"/>
  <c r="D27" i="1" s="1"/>
  <c r="BR28" i="2"/>
  <c r="D28" i="1" s="1"/>
  <c r="BR29" i="2"/>
  <c r="D29" i="1" s="1"/>
  <c r="BR30" i="2"/>
  <c r="D30" i="1" s="1"/>
  <c r="BR31" i="2"/>
  <c r="D31" i="1" s="1"/>
  <c r="BR32" i="2"/>
  <c r="D32" i="1" s="1"/>
  <c r="BR33" i="2"/>
  <c r="D33" i="1" s="1"/>
  <c r="BR34" i="2"/>
  <c r="D34" i="1" s="1"/>
  <c r="BR35" i="2"/>
  <c r="D35" i="1" s="1"/>
  <c r="BR36" i="2"/>
  <c r="D36" i="1" s="1"/>
  <c r="BR37" i="2"/>
  <c r="D37" i="1" s="1"/>
  <c r="BR38" i="2"/>
  <c r="D38" i="1" s="1"/>
  <c r="BR39" i="2"/>
  <c r="D39" i="1" s="1"/>
  <c r="BR40" i="2"/>
  <c r="D40" i="1" s="1"/>
  <c r="BR41" i="2"/>
  <c r="D41" i="1" s="1"/>
  <c r="BR42" i="2"/>
  <c r="D42" i="1" s="1"/>
  <c r="BR43" i="2"/>
  <c r="D43" i="1" s="1"/>
  <c r="BR44" i="2"/>
  <c r="D44" i="1" s="1"/>
  <c r="BR45" i="2"/>
  <c r="D45" i="1" s="1"/>
  <c r="BR46" i="2"/>
  <c r="D46" i="1" s="1"/>
  <c r="BR47" i="2"/>
  <c r="D47" i="1" s="1"/>
  <c r="BR48" i="2"/>
  <c r="D48" i="1" s="1"/>
  <c r="BR49" i="2"/>
  <c r="D49" i="1" s="1"/>
  <c r="BR50" i="2"/>
  <c r="D50" i="1" s="1"/>
  <c r="BR51" i="2"/>
  <c r="D51" i="1" s="1"/>
  <c r="BR52" i="2"/>
  <c r="D52" i="1" s="1"/>
  <c r="BR53" i="2"/>
  <c r="D53" i="1" s="1"/>
  <c r="BR54" i="2"/>
  <c r="D54" i="1" s="1"/>
  <c r="BR55" i="2"/>
  <c r="D55" i="1" s="1"/>
  <c r="BR56" i="2"/>
  <c r="D56" i="1" s="1"/>
  <c r="BR57" i="2"/>
  <c r="D57" i="1" s="1"/>
  <c r="BR58" i="2"/>
  <c r="D58" i="1" s="1"/>
  <c r="BR59" i="2"/>
  <c r="D59" i="1" s="1"/>
  <c r="BR60" i="2"/>
  <c r="D60" i="1" s="1"/>
  <c r="BR61" i="2"/>
  <c r="D61" i="1" s="1"/>
  <c r="BR62" i="2"/>
  <c r="D62" i="1" s="1"/>
  <c r="BR63" i="2"/>
  <c r="D63" i="1" s="1"/>
  <c r="BR64" i="2"/>
  <c r="D64" i="1" s="1"/>
  <c r="BR65" i="2"/>
  <c r="D65" i="1" s="1"/>
  <c r="BR67" i="2"/>
  <c r="D67" i="1" s="1"/>
  <c r="BR68" i="2"/>
  <c r="D68" i="1" s="1"/>
  <c r="BR69" i="2"/>
  <c r="D69" i="1" s="1"/>
  <c r="BR70" i="2"/>
  <c r="D70" i="1" s="1"/>
  <c r="BR71" i="2"/>
  <c r="D71" i="1" s="1"/>
  <c r="BR72" i="2"/>
  <c r="D72" i="1" s="1"/>
  <c r="BR73" i="2"/>
  <c r="D73" i="1" s="1"/>
  <c r="BR74" i="2"/>
  <c r="D74" i="1" s="1"/>
  <c r="BR75" i="2"/>
  <c r="D75" i="1" s="1"/>
  <c r="BR76" i="2"/>
  <c r="D76" i="1" s="1"/>
  <c r="BR77" i="2"/>
  <c r="D77" i="1" s="1"/>
  <c r="BR78" i="2"/>
  <c r="D78" i="1" s="1"/>
  <c r="BR79" i="2"/>
  <c r="D79" i="1" s="1"/>
  <c r="BR80" i="2"/>
  <c r="D80" i="1" s="1"/>
  <c r="BR81" i="2"/>
  <c r="D81" i="1" s="1"/>
  <c r="BR82" i="2"/>
  <c r="D82" i="1" s="1"/>
  <c r="BR83" i="2"/>
  <c r="D83" i="1" s="1"/>
  <c r="BR84" i="2"/>
  <c r="D84" i="1" s="1"/>
  <c r="BR85" i="2"/>
  <c r="D85" i="1" s="1"/>
  <c r="BR146" i="2"/>
  <c r="D146" i="1" s="1"/>
  <c r="BR147" i="2"/>
  <c r="D147" i="1" s="1"/>
  <c r="E87" i="1" l="1"/>
  <c r="E147" i="1"/>
  <c r="E86" i="1"/>
  <c r="E127" i="1"/>
  <c r="E133" i="1"/>
  <c r="E94" i="1"/>
  <c r="E96" i="1"/>
  <c r="E98" i="1"/>
  <c r="E103" i="1"/>
  <c r="E111" i="1"/>
  <c r="E116" i="1"/>
  <c r="E125" i="1"/>
  <c r="E138" i="1"/>
  <c r="E114" i="1"/>
  <c r="E123" i="1"/>
  <c r="E131" i="1"/>
  <c r="E136" i="1"/>
  <c r="E109" i="1"/>
  <c r="E143" i="1"/>
  <c r="E141" i="1"/>
  <c r="E101" i="1"/>
  <c r="E134" i="1"/>
  <c r="E105" i="1"/>
  <c r="E137" i="1"/>
  <c r="E115" i="1"/>
  <c r="E128" i="1"/>
  <c r="E106" i="1"/>
  <c r="E126" i="1"/>
  <c r="E135" i="1"/>
  <c r="E113" i="1"/>
  <c r="E93" i="1"/>
  <c r="E99" i="1"/>
  <c r="E145" i="1"/>
  <c r="E92" i="1"/>
  <c r="E112" i="1"/>
  <c r="E110" i="1"/>
  <c r="E88" i="1"/>
  <c r="E104" i="1"/>
  <c r="E130" i="1"/>
  <c r="E108" i="1"/>
  <c r="E118" i="1"/>
  <c r="E129" i="1"/>
  <c r="E107" i="1"/>
  <c r="E142" i="1"/>
  <c r="E89" i="1"/>
  <c r="E124" i="1"/>
  <c r="E102" i="1"/>
  <c r="E139" i="1"/>
  <c r="E144" i="1"/>
  <c r="E122" i="1"/>
  <c r="E90" i="1"/>
  <c r="E121" i="1"/>
  <c r="E100" i="1"/>
  <c r="E132" i="1"/>
  <c r="E140" i="1"/>
  <c r="E120" i="1"/>
  <c r="E97" i="1"/>
  <c r="E117" i="1"/>
  <c r="E91" i="1"/>
  <c r="E95" i="1"/>
  <c r="E119" i="1"/>
  <c r="E63" i="1"/>
  <c r="E14" i="1"/>
  <c r="E75" i="1"/>
  <c r="E26" i="1"/>
  <c r="E146" i="1"/>
  <c r="E82" i="1"/>
  <c r="E72" i="1"/>
  <c r="E61" i="1"/>
  <c r="E10" i="1"/>
  <c r="E40" i="1"/>
  <c r="E81" i="1"/>
  <c r="E77" i="1"/>
  <c r="E51" i="1"/>
  <c r="E47" i="1"/>
  <c r="E35" i="1"/>
  <c r="E31" i="1"/>
  <c r="E20" i="1"/>
  <c r="E16" i="1"/>
  <c r="E52" i="1"/>
  <c r="E57" i="1"/>
  <c r="E56" i="1"/>
  <c r="E76" i="1"/>
  <c r="E65" i="1"/>
  <c r="E54" i="1"/>
  <c r="E38" i="1"/>
  <c r="E9" i="1"/>
  <c r="E21" i="1"/>
  <c r="E45" i="1"/>
  <c r="E71" i="1"/>
  <c r="E25" i="1"/>
  <c r="E36" i="1"/>
  <c r="E29" i="1"/>
  <c r="E80" i="1"/>
  <c r="E69" i="1"/>
  <c r="E58" i="1"/>
  <c r="E50" i="1"/>
  <c r="E42" i="1"/>
  <c r="E34" i="1"/>
  <c r="E30" i="1"/>
  <c r="E23" i="1"/>
  <c r="E19" i="1"/>
  <c r="E15" i="1"/>
  <c r="E11" i="1"/>
  <c r="E7" i="1"/>
  <c r="E5" i="1"/>
  <c r="E41" i="1"/>
  <c r="E67" i="1"/>
  <c r="E84" i="1"/>
  <c r="E73" i="1"/>
  <c r="E62" i="1"/>
  <c r="E46" i="1"/>
  <c r="E85" i="1"/>
  <c r="E12" i="1"/>
  <c r="E17" i="1"/>
  <c r="E22" i="1"/>
  <c r="E27" i="1"/>
  <c r="E32" i="1"/>
  <c r="E37" i="1"/>
  <c r="E43" i="1"/>
  <c r="E48" i="1"/>
  <c r="E53" i="1"/>
  <c r="E59" i="1"/>
  <c r="E64" i="1"/>
  <c r="E68" i="1"/>
  <c r="E78" i="1"/>
  <c r="E83" i="1"/>
  <c r="E6" i="1"/>
  <c r="E8" i="1"/>
  <c r="E13" i="1"/>
  <c r="E18" i="1"/>
  <c r="E24" i="1"/>
  <c r="E28" i="1"/>
  <c r="E33" i="1"/>
  <c r="E39" i="1"/>
  <c r="E44" i="1"/>
  <c r="E49" i="1"/>
  <c r="E55" i="1"/>
  <c r="E60" i="1"/>
  <c r="E70" i="1"/>
  <c r="E74" i="1"/>
  <c r="E79" i="1"/>
</calcChain>
</file>

<file path=xl/sharedStrings.xml><?xml version="1.0" encoding="utf-8"?>
<sst xmlns="http://schemas.openxmlformats.org/spreadsheetml/2006/main" count="584" uniqueCount="224">
  <si>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</si>
  <si>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</si>
  <si>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</si>
  <si>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</si>
  <si>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</si>
  <si>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</si>
  <si>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</si>
  <si>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</si>
  <si>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</si>
  <si>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</si>
  <si>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</si>
  <si>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</si>
  <si>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</si>
  <si>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</si>
  <si>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</si>
  <si>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</si>
  <si>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</si>
  <si>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</si>
  <si>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</si>
  <si>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</si>
  <si>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</si>
  <si>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</si>
  <si>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</si>
  <si>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</si>
  <si>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</si>
  <si>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</si>
  <si>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</si>
  <si>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</si>
  <si>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</si>
  <si>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</si>
  <si>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</si>
  <si>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</si>
  <si>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</si>
  <si>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</si>
  <si>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</si>
  <si>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</si>
  <si>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</si>
  <si>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</si>
  <si>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</si>
  <si>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</si>
  <si>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</si>
  <si>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</si>
  <si>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</si>
  <si>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</si>
  <si>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</si>
  <si>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</si>
  <si>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</si>
  <si>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</si>
  <si>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</si>
  <si>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</si>
  <si>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</si>
  <si>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</si>
  <si>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</si>
  <si>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</si>
  <si>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</si>
  <si>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</si>
  <si>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</si>
  <si>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</si>
  <si>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</si>
  <si>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Charter Schools</t>
  </si>
  <si>
    <t>Other Culture / Recreation</t>
  </si>
  <si>
    <t>Other Uses and Non-Operating</t>
  </si>
  <si>
    <t>Interfund Transfers Out</t>
  </si>
  <si>
    <t>Installment Purchase Acquisitions</t>
  </si>
  <si>
    <t>Payment to Refunded Bond Escrow Agent</t>
  </si>
  <si>
    <t>Clerk of Court Excess Fee Functions</t>
  </si>
  <si>
    <t>Non-Cash Transfer Out from General Fixed Asset Account Group</t>
  </si>
  <si>
    <t>Other Non-Operating Disbursements</t>
  </si>
  <si>
    <t>Non-Operating Interest Expense</t>
  </si>
  <si>
    <t>Extraordinary Items (Loss)</t>
  </si>
  <si>
    <t>Special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</si>
  <si>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</si>
  <si>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</si>
  <si>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</si>
  <si>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</si>
  <si>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</si>
  <si>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</si>
  <si>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</si>
  <si>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</si>
  <si>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</si>
  <si>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</si>
  <si>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</si>
  <si>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</si>
  <si>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</si>
  <si>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Alachua</t>
  </si>
  <si>
    <t>Lee</t>
  </si>
  <si>
    <t>Jackson</t>
  </si>
  <si>
    <t>Seminole</t>
  </si>
  <si>
    <t>Calhoun</t>
  </si>
  <si>
    <t>Manatee</t>
  </si>
  <si>
    <t>Franklin</t>
  </si>
  <si>
    <t>Orange</t>
  </si>
  <si>
    <t>DeSoto</t>
  </si>
  <si>
    <t>Lake</t>
  </si>
  <si>
    <t>Palm Beach</t>
  </si>
  <si>
    <t>Polk</t>
  </si>
  <si>
    <t>Miami-Dade</t>
  </si>
  <si>
    <t>Highlands</t>
  </si>
  <si>
    <t>Gilchrist</t>
  </si>
  <si>
    <t>Pinellas</t>
  </si>
  <si>
    <t>Marion</t>
  </si>
  <si>
    <t>Flagler</t>
  </si>
  <si>
    <t>Holmes</t>
  </si>
  <si>
    <t>Hardee</t>
  </si>
  <si>
    <t>Suwannee</t>
  </si>
  <si>
    <t>Liberty</t>
  </si>
  <si>
    <t>Levy</t>
  </si>
  <si>
    <t>Bradford</t>
  </si>
  <si>
    <t>Hernando</t>
  </si>
  <si>
    <t>Sumter</t>
  </si>
  <si>
    <t>Nassau</t>
  </si>
  <si>
    <t>Bay</t>
  </si>
  <si>
    <t>Brevard</t>
  </si>
  <si>
    <t>Washington</t>
  </si>
  <si>
    <t>Escambia</t>
  </si>
  <si>
    <t>Gadsden</t>
  </si>
  <si>
    <t>Okaloosa</t>
  </si>
  <si>
    <t>Hendry</t>
  </si>
  <si>
    <t>Broward</t>
  </si>
  <si>
    <t>Putnam</t>
  </si>
  <si>
    <t>Dixie</t>
  </si>
  <si>
    <t>Citrus</t>
  </si>
  <si>
    <t>Pasco</t>
  </si>
  <si>
    <t>Volusia</t>
  </si>
  <si>
    <t>Walton</t>
  </si>
  <si>
    <t>Collier</t>
  </si>
  <si>
    <t>Indian River</t>
  </si>
  <si>
    <t>St. Lucie</t>
  </si>
  <si>
    <t>Columbia</t>
  </si>
  <si>
    <t>Baker</t>
  </si>
  <si>
    <t>Clay</t>
  </si>
  <si>
    <t>Madison</t>
  </si>
  <si>
    <t>Santa Rosa</t>
  </si>
  <si>
    <t>St. Johns</t>
  </si>
  <si>
    <t>Monroe</t>
  </si>
  <si>
    <t>Hamilton</t>
  </si>
  <si>
    <t>Martin</t>
  </si>
  <si>
    <t>Osceola</t>
  </si>
  <si>
    <t>Union</t>
  </si>
  <si>
    <t>Data Source:</t>
  </si>
  <si>
    <t>Department of Financial Services, Division of Accounting and Auditing, Bureau of Local Government.</t>
  </si>
  <si>
    <t>Okeechobee</t>
  </si>
  <si>
    <t>Sarasota</t>
  </si>
  <si>
    <t>Lafayette</t>
  </si>
  <si>
    <t>Jefferson</t>
  </si>
  <si>
    <t>Glades</t>
  </si>
  <si>
    <t>Taylor</t>
  </si>
  <si>
    <t>Hillsborough</t>
  </si>
  <si>
    <t>Gulf</t>
  </si>
  <si>
    <t>Charlotte</t>
  </si>
  <si>
    <t>Wakulla</t>
  </si>
  <si>
    <t>Leon</t>
  </si>
  <si>
    <t>Statewide</t>
  </si>
  <si>
    <t>Total County Government Expenditures Reported by Account Code</t>
  </si>
  <si>
    <t>Total County Gov't Expenditures Reported by Account Code</t>
  </si>
  <si>
    <t>Per Capita County Gov't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</si>
  <si>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</si>
  <si>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</si>
  <si>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</si>
  <si>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</si>
  <si>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</si>
  <si>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</si>
  <si>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</si>
  <si>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</si>
  <si>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</si>
  <si>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</si>
  <si>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</si>
  <si>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</si>
  <si>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</si>
  <si>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</si>
  <si>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</si>
  <si>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</si>
  <si>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</si>
  <si>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</si>
  <si>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</si>
  <si>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</si>
  <si>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</si>
  <si>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</si>
  <si>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</si>
  <si>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</si>
  <si>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</si>
  <si>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</si>
  <si>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</si>
  <si>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</si>
  <si>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</si>
  <si>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</si>
  <si>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</si>
  <si>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</si>
  <si>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</si>
  <si>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</si>
  <si>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</si>
  <si>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</si>
  <si>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</si>
  <si>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</si>
  <si>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</si>
  <si>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</si>
  <si>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</si>
  <si>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Family (Excluding Juvenile) - Court Administration</t>
  </si>
  <si>
    <t>Circuit Court - Family (Excluding Juvenile) - Clerk of Court Administration</t>
  </si>
  <si>
    <t>Circuit Court - Family (Excluding Juvenile) - Clinical Evaluations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</si>
  <si>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</si>
  <si>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</si>
  <si>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</si>
  <si>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</si>
  <si>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</si>
  <si>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Investigations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</si>
  <si>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</si>
  <si>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</si>
  <si>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</si>
  <si>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</si>
  <si>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</si>
  <si>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</si>
  <si>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</si>
  <si>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</si>
  <si>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</si>
  <si>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</si>
  <si>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</si>
  <si>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</si>
  <si>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Interpreters</t>
  </si>
  <si>
    <t>County Court - Criminal - Witness Coordination / Management</t>
  </si>
  <si>
    <t>Local Fiscal Year Ended September 30, 2009</t>
  </si>
  <si>
    <t>2009 Statewide Population Less Duval County:</t>
  </si>
  <si>
    <t>April 1, 2009 Population Estimate</t>
  </si>
  <si>
    <t>Intragovernmental Transfers Out from Constitutional Fee Officers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</si>
</sst>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3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37" fontId="4" fillId="2" borderId="12" xfId="0" applyNumberFormat="1" applyFont="1" applyFill="1" applyBorder="1" applyAlignment="1" applyProtection="1">
      <alignment horizontal="center" vertical="center" wrapText="1"/>
    </xf>
    <xf numFmtId="37" fontId="4" fillId="2" borderId="24" xfId="0" applyNumberFormat="1" applyFont="1" applyFill="1" applyBorder="1" applyAlignment="1" applyProtection="1">
      <alignment horizontal="center" vertical="center" wrapText="1"/>
    </xf>
    <xf numFmtId="37" fontId="4" fillId="2" borderId="25" xfId="0" applyNumberFormat="1" applyFont="1" applyFill="1" applyBorder="1" applyAlignment="1" applyProtection="1">
      <alignment horizontal="center" vertical="center" wrapText="1"/>
    </xf>
    <xf numFmtId="37" fontId="4" fillId="2" borderId="33" xfId="0" applyNumberFormat="1" applyFont="1" applyFill="1" applyBorder="1" applyAlignment="1" applyProtection="1">
      <alignment horizontal="center" vertical="center" wrapText="1"/>
    </xf>
    <xf numFmtId="37" fontId="4" fillId="2" borderId="29" xfId="0" applyNumberFormat="1" applyFont="1" applyFill="1" applyBorder="1" applyAlignment="1" applyProtection="1">
      <alignment horizontal="center" vertical="center" wrapText="1"/>
    </xf>
    <xf numFmtId="37" fontId="4" fillId="2" borderId="34" xfId="0" applyNumberFormat="1" applyFont="1" applyFill="1" applyBorder="1" applyAlignment="1" applyProtection="1">
      <alignment horizontal="center" vertical="center" wrapText="1"/>
    </xf>
    <xf numFmtId="42" fontId="4" fillId="2" borderId="27" xfId="0" applyNumberFormat="1" applyFont="1" applyFill="1" applyBorder="1" applyAlignment="1" applyProtection="1">
      <alignment vertical="center"/>
    </xf>
    <xf numFmtId="42" fontId="4" fillId="2" borderId="28" xfId="0" applyNumberFormat="1" applyFont="1" applyFill="1" applyBorder="1" applyAlignment="1" applyProtection="1">
      <alignment vertical="center"/>
    </xf>
    <xf numFmtId="42" fontId="5" fillId="0" borderId="18" xfId="0" applyNumberFormat="1" applyFont="1" applyBorder="1" applyAlignment="1" applyProtection="1">
      <alignment vertical="center"/>
    </xf>
    <xf numFmtId="42" fontId="5" fillId="0" borderId="17" xfId="0" applyNumberFormat="1" applyFont="1" applyBorder="1" applyAlignment="1" applyProtection="1">
      <alignment vertical="center"/>
    </xf>
    <xf numFmtId="42" fontId="4" fillId="2" borderId="18" xfId="0" applyNumberFormat="1" applyFont="1" applyFill="1" applyBorder="1" applyAlignment="1" applyProtection="1">
      <alignment vertical="center"/>
    </xf>
    <xf numFmtId="42" fontId="4" fillId="2" borderId="17" xfId="0" applyNumberFormat="1" applyFont="1" applyFill="1" applyBorder="1" applyAlignment="1" applyProtection="1">
      <alignment vertical="center"/>
    </xf>
    <xf numFmtId="42" fontId="4" fillId="2" borderId="22" xfId="0" applyNumberFormat="1" applyFont="1" applyFill="1" applyBorder="1" applyAlignment="1" applyProtection="1">
      <alignment vertical="center"/>
    </xf>
    <xf numFmtId="42" fontId="4" fillId="2" borderId="26" xfId="0" applyNumberFormat="1" applyFont="1" applyFill="1" applyBorder="1" applyAlignment="1" applyProtection="1">
      <alignment vertical="center"/>
    </xf>
    <xf numFmtId="0" fontId="0" fillId="0" borderId="3" xfId="0" applyFont="1" applyBorder="1"/>
    <xf numFmtId="0" fontId="0" fillId="0" borderId="23" xfId="0" applyFont="1" applyBorder="1"/>
    <xf numFmtId="0" fontId="0" fillId="0" borderId="6" xfId="0" applyFont="1" applyBorder="1"/>
    <xf numFmtId="44" fontId="4" fillId="2" borderId="27" xfId="0" applyNumberFormat="1" applyFont="1" applyFill="1" applyBorder="1" applyAlignment="1" applyProtection="1">
      <alignment vertical="center"/>
    </xf>
    <xf numFmtId="44" fontId="5" fillId="0" borderId="16" xfId="0" applyNumberFormat="1" applyFont="1" applyBorder="1" applyAlignment="1" applyProtection="1">
      <alignment vertical="center"/>
    </xf>
    <xf numFmtId="44" fontId="5" fillId="0" borderId="18" xfId="0" applyNumberFormat="1" applyFont="1" applyBorder="1" applyAlignment="1" applyProtection="1">
      <alignment vertical="center"/>
    </xf>
    <xf numFmtId="44" fontId="4" fillId="2" borderId="35" xfId="0" applyNumberFormat="1" applyFont="1" applyFill="1" applyBorder="1" applyAlignment="1" applyProtection="1">
      <alignment vertical="center"/>
    </xf>
    <xf numFmtId="44" fontId="4" fillId="2" borderId="20" xfId="0" applyNumberFormat="1" applyFont="1" applyFill="1" applyBorder="1" applyAlignment="1" applyProtection="1">
      <alignment vertical="center"/>
    </xf>
    <xf numFmtId="37" fontId="3" fillId="2" borderId="3" xfId="0" applyNumberFormat="1" applyFont="1" applyFill="1" applyBorder="1" applyAlignment="1" applyProtection="1">
      <alignment horizontal="center" vertical="center" wrapText="1"/>
    </xf>
    <xf numFmtId="42" fontId="4" fillId="2" borderId="35" xfId="0" applyNumberFormat="1" applyFont="1" applyFill="1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2" fontId="0" fillId="0" borderId="0" xfId="0" applyNumberFormat="1" applyFont="1"/>
    <xf numFmtId="42" fontId="4" fillId="0" borderId="0" xfId="0" applyNumberFormat="1" applyFont="1" applyProtection="1"/>
    <xf numFmtId="42" fontId="5" fillId="0" borderId="16" xfId="0" applyNumberFormat="1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4" width="18.7109375" style="32" customWidth="1"/>
    <col min="5" max="5" width="14.7109375" style="32" customWidth="1"/>
    <col min="6" max="6" width="15.28515625" style="84" bestFit="1" customWidth="1"/>
    <col min="7" max="7" width="13.42578125" style="1" bestFit="1" customWidth="1"/>
    <col min="8" max="254" width="12.5703125" style="1"/>
    <col min="255" max="255" width="2.28515625" style="1" customWidth="1"/>
    <col min="256" max="256" width="8.7109375" style="1" customWidth="1"/>
    <col min="257" max="257" width="78.140625" style="1" customWidth="1"/>
    <col min="258" max="259" width="0" style="1" hidden="1" customWidth="1"/>
    <col min="260" max="260" width="21.5703125" style="1" customWidth="1"/>
    <col min="261" max="261" width="16.42578125" style="1" customWidth="1"/>
    <col min="262" max="510" width="12.5703125" style="1"/>
    <col min="511" max="511" width="2.28515625" style="1" customWidth="1"/>
    <col min="512" max="512" width="8.7109375" style="1" customWidth="1"/>
    <col min="513" max="513" width="78.140625" style="1" customWidth="1"/>
    <col min="514" max="515" width="0" style="1" hidden="1" customWidth="1"/>
    <col min="516" max="516" width="21.5703125" style="1" customWidth="1"/>
    <col min="517" max="517" width="16.42578125" style="1" customWidth="1"/>
    <col min="518" max="766" width="12.5703125" style="1"/>
    <col min="767" max="767" width="2.28515625" style="1" customWidth="1"/>
    <col min="768" max="768" width="8.7109375" style="1" customWidth="1"/>
    <col min="769" max="769" width="78.140625" style="1" customWidth="1"/>
    <col min="770" max="771" width="0" style="1" hidden="1" customWidth="1"/>
    <col min="772" max="772" width="21.5703125" style="1" customWidth="1"/>
    <col min="773" max="773" width="16.42578125" style="1" customWidth="1"/>
    <col min="774" max="1022" width="12.5703125" style="1"/>
    <col min="1023" max="1023" width="2.28515625" style="1" customWidth="1"/>
    <col min="1024" max="1024" width="8.7109375" style="1" customWidth="1"/>
    <col min="1025" max="1025" width="78.140625" style="1" customWidth="1"/>
    <col min="1026" max="1027" width="0" style="1" hidden="1" customWidth="1"/>
    <col min="1028" max="1028" width="21.5703125" style="1" customWidth="1"/>
    <col min="1029" max="1029" width="16.42578125" style="1" customWidth="1"/>
    <col min="1030" max="1278" width="12.5703125" style="1"/>
    <col min="1279" max="1279" width="2.28515625" style="1" customWidth="1"/>
    <col min="1280" max="1280" width="8.7109375" style="1" customWidth="1"/>
    <col min="1281" max="1281" width="78.140625" style="1" customWidth="1"/>
    <col min="1282" max="1283" width="0" style="1" hidden="1" customWidth="1"/>
    <col min="1284" max="1284" width="21.5703125" style="1" customWidth="1"/>
    <col min="1285" max="1285" width="16.42578125" style="1" customWidth="1"/>
    <col min="1286" max="1534" width="12.5703125" style="1"/>
    <col min="1535" max="1535" width="2.28515625" style="1" customWidth="1"/>
    <col min="1536" max="1536" width="8.7109375" style="1" customWidth="1"/>
    <col min="1537" max="1537" width="78.140625" style="1" customWidth="1"/>
    <col min="1538" max="1539" width="0" style="1" hidden="1" customWidth="1"/>
    <col min="1540" max="1540" width="21.5703125" style="1" customWidth="1"/>
    <col min="1541" max="1541" width="16.42578125" style="1" customWidth="1"/>
    <col min="1542" max="1790" width="12.5703125" style="1"/>
    <col min="1791" max="1791" width="2.28515625" style="1" customWidth="1"/>
    <col min="1792" max="1792" width="8.7109375" style="1" customWidth="1"/>
    <col min="1793" max="1793" width="78.140625" style="1" customWidth="1"/>
    <col min="1794" max="1795" width="0" style="1" hidden="1" customWidth="1"/>
    <col min="1796" max="1796" width="21.5703125" style="1" customWidth="1"/>
    <col min="1797" max="1797" width="16.42578125" style="1" customWidth="1"/>
    <col min="1798" max="2046" width="12.5703125" style="1"/>
    <col min="2047" max="2047" width="2.28515625" style="1" customWidth="1"/>
    <col min="2048" max="2048" width="8.7109375" style="1" customWidth="1"/>
    <col min="2049" max="2049" width="78.140625" style="1" customWidth="1"/>
    <col min="2050" max="2051" width="0" style="1" hidden="1" customWidth="1"/>
    <col min="2052" max="2052" width="21.5703125" style="1" customWidth="1"/>
    <col min="2053" max="2053" width="16.42578125" style="1" customWidth="1"/>
    <col min="2054" max="2302" width="12.5703125" style="1"/>
    <col min="2303" max="2303" width="2.28515625" style="1" customWidth="1"/>
    <col min="2304" max="2304" width="8.7109375" style="1" customWidth="1"/>
    <col min="2305" max="2305" width="78.140625" style="1" customWidth="1"/>
    <col min="2306" max="2307" width="0" style="1" hidden="1" customWidth="1"/>
    <col min="2308" max="2308" width="21.5703125" style="1" customWidth="1"/>
    <col min="2309" max="2309" width="16.42578125" style="1" customWidth="1"/>
    <col min="2310" max="2558" width="12.5703125" style="1"/>
    <col min="2559" max="2559" width="2.28515625" style="1" customWidth="1"/>
    <col min="2560" max="2560" width="8.7109375" style="1" customWidth="1"/>
    <col min="2561" max="2561" width="78.140625" style="1" customWidth="1"/>
    <col min="2562" max="2563" width="0" style="1" hidden="1" customWidth="1"/>
    <col min="2564" max="2564" width="21.5703125" style="1" customWidth="1"/>
    <col min="2565" max="2565" width="16.42578125" style="1" customWidth="1"/>
    <col min="2566" max="2814" width="12.5703125" style="1"/>
    <col min="2815" max="2815" width="2.28515625" style="1" customWidth="1"/>
    <col min="2816" max="2816" width="8.7109375" style="1" customWidth="1"/>
    <col min="2817" max="2817" width="78.140625" style="1" customWidth="1"/>
    <col min="2818" max="2819" width="0" style="1" hidden="1" customWidth="1"/>
    <col min="2820" max="2820" width="21.5703125" style="1" customWidth="1"/>
    <col min="2821" max="2821" width="16.42578125" style="1" customWidth="1"/>
    <col min="2822" max="3070" width="12.5703125" style="1"/>
    <col min="3071" max="3071" width="2.28515625" style="1" customWidth="1"/>
    <col min="3072" max="3072" width="8.7109375" style="1" customWidth="1"/>
    <col min="3073" max="3073" width="78.140625" style="1" customWidth="1"/>
    <col min="3074" max="3075" width="0" style="1" hidden="1" customWidth="1"/>
    <col min="3076" max="3076" width="21.5703125" style="1" customWidth="1"/>
    <col min="3077" max="3077" width="16.42578125" style="1" customWidth="1"/>
    <col min="3078" max="3326" width="12.5703125" style="1"/>
    <col min="3327" max="3327" width="2.28515625" style="1" customWidth="1"/>
    <col min="3328" max="3328" width="8.7109375" style="1" customWidth="1"/>
    <col min="3329" max="3329" width="78.140625" style="1" customWidth="1"/>
    <col min="3330" max="3331" width="0" style="1" hidden="1" customWidth="1"/>
    <col min="3332" max="3332" width="21.5703125" style="1" customWidth="1"/>
    <col min="3333" max="3333" width="16.42578125" style="1" customWidth="1"/>
    <col min="3334" max="3582" width="12.5703125" style="1"/>
    <col min="3583" max="3583" width="2.28515625" style="1" customWidth="1"/>
    <col min="3584" max="3584" width="8.7109375" style="1" customWidth="1"/>
    <col min="3585" max="3585" width="78.140625" style="1" customWidth="1"/>
    <col min="3586" max="3587" width="0" style="1" hidden="1" customWidth="1"/>
    <col min="3588" max="3588" width="21.5703125" style="1" customWidth="1"/>
    <col min="3589" max="3589" width="16.42578125" style="1" customWidth="1"/>
    <col min="3590" max="3838" width="12.5703125" style="1"/>
    <col min="3839" max="3839" width="2.28515625" style="1" customWidth="1"/>
    <col min="3840" max="3840" width="8.7109375" style="1" customWidth="1"/>
    <col min="3841" max="3841" width="78.140625" style="1" customWidth="1"/>
    <col min="3842" max="3843" width="0" style="1" hidden="1" customWidth="1"/>
    <col min="3844" max="3844" width="21.5703125" style="1" customWidth="1"/>
    <col min="3845" max="3845" width="16.42578125" style="1" customWidth="1"/>
    <col min="3846" max="4094" width="12.5703125" style="1"/>
    <col min="4095" max="4095" width="2.28515625" style="1" customWidth="1"/>
    <col min="4096" max="4096" width="8.7109375" style="1" customWidth="1"/>
    <col min="4097" max="4097" width="78.140625" style="1" customWidth="1"/>
    <col min="4098" max="4099" width="0" style="1" hidden="1" customWidth="1"/>
    <col min="4100" max="4100" width="21.5703125" style="1" customWidth="1"/>
    <col min="4101" max="4101" width="16.42578125" style="1" customWidth="1"/>
    <col min="4102" max="4350" width="12.5703125" style="1"/>
    <col min="4351" max="4351" width="2.28515625" style="1" customWidth="1"/>
    <col min="4352" max="4352" width="8.7109375" style="1" customWidth="1"/>
    <col min="4353" max="4353" width="78.140625" style="1" customWidth="1"/>
    <col min="4354" max="4355" width="0" style="1" hidden="1" customWidth="1"/>
    <col min="4356" max="4356" width="21.5703125" style="1" customWidth="1"/>
    <col min="4357" max="4357" width="16.42578125" style="1" customWidth="1"/>
    <col min="4358" max="4606" width="12.5703125" style="1"/>
    <col min="4607" max="4607" width="2.28515625" style="1" customWidth="1"/>
    <col min="4608" max="4608" width="8.7109375" style="1" customWidth="1"/>
    <col min="4609" max="4609" width="78.140625" style="1" customWidth="1"/>
    <col min="4610" max="4611" width="0" style="1" hidden="1" customWidth="1"/>
    <col min="4612" max="4612" width="21.5703125" style="1" customWidth="1"/>
    <col min="4613" max="4613" width="16.42578125" style="1" customWidth="1"/>
    <col min="4614" max="4862" width="12.5703125" style="1"/>
    <col min="4863" max="4863" width="2.28515625" style="1" customWidth="1"/>
    <col min="4864" max="4864" width="8.7109375" style="1" customWidth="1"/>
    <col min="4865" max="4865" width="78.140625" style="1" customWidth="1"/>
    <col min="4866" max="4867" width="0" style="1" hidden="1" customWidth="1"/>
    <col min="4868" max="4868" width="21.5703125" style="1" customWidth="1"/>
    <col min="4869" max="4869" width="16.42578125" style="1" customWidth="1"/>
    <col min="4870" max="5118" width="12.5703125" style="1"/>
    <col min="5119" max="5119" width="2.28515625" style="1" customWidth="1"/>
    <col min="5120" max="5120" width="8.7109375" style="1" customWidth="1"/>
    <col min="5121" max="5121" width="78.140625" style="1" customWidth="1"/>
    <col min="5122" max="5123" width="0" style="1" hidden="1" customWidth="1"/>
    <col min="5124" max="5124" width="21.5703125" style="1" customWidth="1"/>
    <col min="5125" max="5125" width="16.42578125" style="1" customWidth="1"/>
    <col min="5126" max="5374" width="12.5703125" style="1"/>
    <col min="5375" max="5375" width="2.28515625" style="1" customWidth="1"/>
    <col min="5376" max="5376" width="8.7109375" style="1" customWidth="1"/>
    <col min="5377" max="5377" width="78.140625" style="1" customWidth="1"/>
    <col min="5378" max="5379" width="0" style="1" hidden="1" customWidth="1"/>
    <col min="5380" max="5380" width="21.5703125" style="1" customWidth="1"/>
    <col min="5381" max="5381" width="16.42578125" style="1" customWidth="1"/>
    <col min="5382" max="5630" width="12.5703125" style="1"/>
    <col min="5631" max="5631" width="2.28515625" style="1" customWidth="1"/>
    <col min="5632" max="5632" width="8.7109375" style="1" customWidth="1"/>
    <col min="5633" max="5633" width="78.140625" style="1" customWidth="1"/>
    <col min="5634" max="5635" width="0" style="1" hidden="1" customWidth="1"/>
    <col min="5636" max="5636" width="21.5703125" style="1" customWidth="1"/>
    <col min="5637" max="5637" width="16.42578125" style="1" customWidth="1"/>
    <col min="5638" max="5886" width="12.5703125" style="1"/>
    <col min="5887" max="5887" width="2.28515625" style="1" customWidth="1"/>
    <col min="5888" max="5888" width="8.7109375" style="1" customWidth="1"/>
    <col min="5889" max="5889" width="78.140625" style="1" customWidth="1"/>
    <col min="5890" max="5891" width="0" style="1" hidden="1" customWidth="1"/>
    <col min="5892" max="5892" width="21.5703125" style="1" customWidth="1"/>
    <col min="5893" max="5893" width="16.42578125" style="1" customWidth="1"/>
    <col min="5894" max="6142" width="12.5703125" style="1"/>
    <col min="6143" max="6143" width="2.28515625" style="1" customWidth="1"/>
    <col min="6144" max="6144" width="8.7109375" style="1" customWidth="1"/>
    <col min="6145" max="6145" width="78.140625" style="1" customWidth="1"/>
    <col min="6146" max="6147" width="0" style="1" hidden="1" customWidth="1"/>
    <col min="6148" max="6148" width="21.5703125" style="1" customWidth="1"/>
    <col min="6149" max="6149" width="16.42578125" style="1" customWidth="1"/>
    <col min="6150" max="6398" width="12.5703125" style="1"/>
    <col min="6399" max="6399" width="2.28515625" style="1" customWidth="1"/>
    <col min="6400" max="6400" width="8.7109375" style="1" customWidth="1"/>
    <col min="6401" max="6401" width="78.140625" style="1" customWidth="1"/>
    <col min="6402" max="6403" width="0" style="1" hidden="1" customWidth="1"/>
    <col min="6404" max="6404" width="21.5703125" style="1" customWidth="1"/>
    <col min="6405" max="6405" width="16.42578125" style="1" customWidth="1"/>
    <col min="6406" max="6654" width="12.5703125" style="1"/>
    <col min="6655" max="6655" width="2.28515625" style="1" customWidth="1"/>
    <col min="6656" max="6656" width="8.7109375" style="1" customWidth="1"/>
    <col min="6657" max="6657" width="78.140625" style="1" customWidth="1"/>
    <col min="6658" max="6659" width="0" style="1" hidden="1" customWidth="1"/>
    <col min="6660" max="6660" width="21.5703125" style="1" customWidth="1"/>
    <col min="6661" max="6661" width="16.42578125" style="1" customWidth="1"/>
    <col min="6662" max="6910" width="12.5703125" style="1"/>
    <col min="6911" max="6911" width="2.28515625" style="1" customWidth="1"/>
    <col min="6912" max="6912" width="8.7109375" style="1" customWidth="1"/>
    <col min="6913" max="6913" width="78.140625" style="1" customWidth="1"/>
    <col min="6914" max="6915" width="0" style="1" hidden="1" customWidth="1"/>
    <col min="6916" max="6916" width="21.5703125" style="1" customWidth="1"/>
    <col min="6917" max="6917" width="16.42578125" style="1" customWidth="1"/>
    <col min="6918" max="7166" width="12.5703125" style="1"/>
    <col min="7167" max="7167" width="2.28515625" style="1" customWidth="1"/>
    <col min="7168" max="7168" width="8.7109375" style="1" customWidth="1"/>
    <col min="7169" max="7169" width="78.140625" style="1" customWidth="1"/>
    <col min="7170" max="7171" width="0" style="1" hidden="1" customWidth="1"/>
    <col min="7172" max="7172" width="21.5703125" style="1" customWidth="1"/>
    <col min="7173" max="7173" width="16.42578125" style="1" customWidth="1"/>
    <col min="7174" max="7422" width="12.5703125" style="1"/>
    <col min="7423" max="7423" width="2.28515625" style="1" customWidth="1"/>
    <col min="7424" max="7424" width="8.7109375" style="1" customWidth="1"/>
    <col min="7425" max="7425" width="78.140625" style="1" customWidth="1"/>
    <col min="7426" max="7427" width="0" style="1" hidden="1" customWidth="1"/>
    <col min="7428" max="7428" width="21.5703125" style="1" customWidth="1"/>
    <col min="7429" max="7429" width="16.42578125" style="1" customWidth="1"/>
    <col min="7430" max="7678" width="12.5703125" style="1"/>
    <col min="7679" max="7679" width="2.28515625" style="1" customWidth="1"/>
    <col min="7680" max="7680" width="8.7109375" style="1" customWidth="1"/>
    <col min="7681" max="7681" width="78.140625" style="1" customWidth="1"/>
    <col min="7682" max="7683" width="0" style="1" hidden="1" customWidth="1"/>
    <col min="7684" max="7684" width="21.5703125" style="1" customWidth="1"/>
    <col min="7685" max="7685" width="16.42578125" style="1" customWidth="1"/>
    <col min="7686" max="7934" width="12.5703125" style="1"/>
    <col min="7935" max="7935" width="2.28515625" style="1" customWidth="1"/>
    <col min="7936" max="7936" width="8.7109375" style="1" customWidth="1"/>
    <col min="7937" max="7937" width="78.140625" style="1" customWidth="1"/>
    <col min="7938" max="7939" width="0" style="1" hidden="1" customWidth="1"/>
    <col min="7940" max="7940" width="21.5703125" style="1" customWidth="1"/>
    <col min="7941" max="7941" width="16.42578125" style="1" customWidth="1"/>
    <col min="7942" max="8190" width="12.5703125" style="1"/>
    <col min="8191" max="8191" width="2.28515625" style="1" customWidth="1"/>
    <col min="8192" max="8192" width="8.7109375" style="1" customWidth="1"/>
    <col min="8193" max="8193" width="78.140625" style="1" customWidth="1"/>
    <col min="8194" max="8195" width="0" style="1" hidden="1" customWidth="1"/>
    <col min="8196" max="8196" width="21.5703125" style="1" customWidth="1"/>
    <col min="8197" max="8197" width="16.42578125" style="1" customWidth="1"/>
    <col min="8198" max="8446" width="12.5703125" style="1"/>
    <col min="8447" max="8447" width="2.28515625" style="1" customWidth="1"/>
    <col min="8448" max="8448" width="8.7109375" style="1" customWidth="1"/>
    <col min="8449" max="8449" width="78.140625" style="1" customWidth="1"/>
    <col min="8450" max="8451" width="0" style="1" hidden="1" customWidth="1"/>
    <col min="8452" max="8452" width="21.5703125" style="1" customWidth="1"/>
    <col min="8453" max="8453" width="16.42578125" style="1" customWidth="1"/>
    <col min="8454" max="8702" width="12.5703125" style="1"/>
    <col min="8703" max="8703" width="2.28515625" style="1" customWidth="1"/>
    <col min="8704" max="8704" width="8.7109375" style="1" customWidth="1"/>
    <col min="8705" max="8705" width="78.140625" style="1" customWidth="1"/>
    <col min="8706" max="8707" width="0" style="1" hidden="1" customWidth="1"/>
    <col min="8708" max="8708" width="21.5703125" style="1" customWidth="1"/>
    <col min="8709" max="8709" width="16.42578125" style="1" customWidth="1"/>
    <col min="8710" max="8958" width="12.5703125" style="1"/>
    <col min="8959" max="8959" width="2.28515625" style="1" customWidth="1"/>
    <col min="8960" max="8960" width="8.7109375" style="1" customWidth="1"/>
    <col min="8961" max="8961" width="78.140625" style="1" customWidth="1"/>
    <col min="8962" max="8963" width="0" style="1" hidden="1" customWidth="1"/>
    <col min="8964" max="8964" width="21.5703125" style="1" customWidth="1"/>
    <col min="8965" max="8965" width="16.42578125" style="1" customWidth="1"/>
    <col min="8966" max="9214" width="12.5703125" style="1"/>
    <col min="9215" max="9215" width="2.28515625" style="1" customWidth="1"/>
    <col min="9216" max="9216" width="8.7109375" style="1" customWidth="1"/>
    <col min="9217" max="9217" width="78.140625" style="1" customWidth="1"/>
    <col min="9218" max="9219" width="0" style="1" hidden="1" customWidth="1"/>
    <col min="9220" max="9220" width="21.5703125" style="1" customWidth="1"/>
    <col min="9221" max="9221" width="16.42578125" style="1" customWidth="1"/>
    <col min="9222" max="9470" width="12.5703125" style="1"/>
    <col min="9471" max="9471" width="2.28515625" style="1" customWidth="1"/>
    <col min="9472" max="9472" width="8.7109375" style="1" customWidth="1"/>
    <col min="9473" max="9473" width="78.140625" style="1" customWidth="1"/>
    <col min="9474" max="9475" width="0" style="1" hidden="1" customWidth="1"/>
    <col min="9476" max="9476" width="21.5703125" style="1" customWidth="1"/>
    <col min="9477" max="9477" width="16.42578125" style="1" customWidth="1"/>
    <col min="9478" max="9726" width="12.5703125" style="1"/>
    <col min="9727" max="9727" width="2.28515625" style="1" customWidth="1"/>
    <col min="9728" max="9728" width="8.7109375" style="1" customWidth="1"/>
    <col min="9729" max="9729" width="78.140625" style="1" customWidth="1"/>
    <col min="9730" max="9731" width="0" style="1" hidden="1" customWidth="1"/>
    <col min="9732" max="9732" width="21.5703125" style="1" customWidth="1"/>
    <col min="9733" max="9733" width="16.42578125" style="1" customWidth="1"/>
    <col min="9734" max="9982" width="12.5703125" style="1"/>
    <col min="9983" max="9983" width="2.28515625" style="1" customWidth="1"/>
    <col min="9984" max="9984" width="8.7109375" style="1" customWidth="1"/>
    <col min="9985" max="9985" width="78.140625" style="1" customWidth="1"/>
    <col min="9986" max="9987" width="0" style="1" hidden="1" customWidth="1"/>
    <col min="9988" max="9988" width="21.5703125" style="1" customWidth="1"/>
    <col min="9989" max="9989" width="16.42578125" style="1" customWidth="1"/>
    <col min="9990" max="10238" width="12.5703125" style="1"/>
    <col min="10239" max="10239" width="2.28515625" style="1" customWidth="1"/>
    <col min="10240" max="10240" width="8.7109375" style="1" customWidth="1"/>
    <col min="10241" max="10241" width="78.140625" style="1" customWidth="1"/>
    <col min="10242" max="10243" width="0" style="1" hidden="1" customWidth="1"/>
    <col min="10244" max="10244" width="21.5703125" style="1" customWidth="1"/>
    <col min="10245" max="10245" width="16.42578125" style="1" customWidth="1"/>
    <col min="10246" max="10494" width="12.5703125" style="1"/>
    <col min="10495" max="10495" width="2.28515625" style="1" customWidth="1"/>
    <col min="10496" max="10496" width="8.7109375" style="1" customWidth="1"/>
    <col min="10497" max="10497" width="78.140625" style="1" customWidth="1"/>
    <col min="10498" max="10499" width="0" style="1" hidden="1" customWidth="1"/>
    <col min="10500" max="10500" width="21.5703125" style="1" customWidth="1"/>
    <col min="10501" max="10501" width="16.42578125" style="1" customWidth="1"/>
    <col min="10502" max="10750" width="12.5703125" style="1"/>
    <col min="10751" max="10751" width="2.28515625" style="1" customWidth="1"/>
    <col min="10752" max="10752" width="8.7109375" style="1" customWidth="1"/>
    <col min="10753" max="10753" width="78.140625" style="1" customWidth="1"/>
    <col min="10754" max="10755" width="0" style="1" hidden="1" customWidth="1"/>
    <col min="10756" max="10756" width="21.5703125" style="1" customWidth="1"/>
    <col min="10757" max="10757" width="16.42578125" style="1" customWidth="1"/>
    <col min="10758" max="11006" width="12.5703125" style="1"/>
    <col min="11007" max="11007" width="2.28515625" style="1" customWidth="1"/>
    <col min="11008" max="11008" width="8.7109375" style="1" customWidth="1"/>
    <col min="11009" max="11009" width="78.140625" style="1" customWidth="1"/>
    <col min="11010" max="11011" width="0" style="1" hidden="1" customWidth="1"/>
    <col min="11012" max="11012" width="21.5703125" style="1" customWidth="1"/>
    <col min="11013" max="11013" width="16.42578125" style="1" customWidth="1"/>
    <col min="11014" max="11262" width="12.5703125" style="1"/>
    <col min="11263" max="11263" width="2.28515625" style="1" customWidth="1"/>
    <col min="11264" max="11264" width="8.7109375" style="1" customWidth="1"/>
    <col min="11265" max="11265" width="78.140625" style="1" customWidth="1"/>
    <col min="11266" max="11267" width="0" style="1" hidden="1" customWidth="1"/>
    <col min="11268" max="11268" width="21.5703125" style="1" customWidth="1"/>
    <col min="11269" max="11269" width="16.42578125" style="1" customWidth="1"/>
    <col min="11270" max="11518" width="12.5703125" style="1"/>
    <col min="11519" max="11519" width="2.28515625" style="1" customWidth="1"/>
    <col min="11520" max="11520" width="8.7109375" style="1" customWidth="1"/>
    <col min="11521" max="11521" width="78.140625" style="1" customWidth="1"/>
    <col min="11522" max="11523" width="0" style="1" hidden="1" customWidth="1"/>
    <col min="11524" max="11524" width="21.5703125" style="1" customWidth="1"/>
    <col min="11525" max="11525" width="16.42578125" style="1" customWidth="1"/>
    <col min="11526" max="11774" width="12.5703125" style="1"/>
    <col min="11775" max="11775" width="2.28515625" style="1" customWidth="1"/>
    <col min="11776" max="11776" width="8.7109375" style="1" customWidth="1"/>
    <col min="11777" max="11777" width="78.140625" style="1" customWidth="1"/>
    <col min="11778" max="11779" width="0" style="1" hidden="1" customWidth="1"/>
    <col min="11780" max="11780" width="21.5703125" style="1" customWidth="1"/>
    <col min="11781" max="11781" width="16.42578125" style="1" customWidth="1"/>
    <col min="11782" max="12030" width="12.5703125" style="1"/>
    <col min="12031" max="12031" width="2.28515625" style="1" customWidth="1"/>
    <col min="12032" max="12032" width="8.7109375" style="1" customWidth="1"/>
    <col min="12033" max="12033" width="78.140625" style="1" customWidth="1"/>
    <col min="12034" max="12035" width="0" style="1" hidden="1" customWidth="1"/>
    <col min="12036" max="12036" width="21.5703125" style="1" customWidth="1"/>
    <col min="12037" max="12037" width="16.42578125" style="1" customWidth="1"/>
    <col min="12038" max="12286" width="12.5703125" style="1"/>
    <col min="12287" max="12287" width="2.28515625" style="1" customWidth="1"/>
    <col min="12288" max="12288" width="8.7109375" style="1" customWidth="1"/>
    <col min="12289" max="12289" width="78.140625" style="1" customWidth="1"/>
    <col min="12290" max="12291" width="0" style="1" hidden="1" customWidth="1"/>
    <col min="12292" max="12292" width="21.5703125" style="1" customWidth="1"/>
    <col min="12293" max="12293" width="16.42578125" style="1" customWidth="1"/>
    <col min="12294" max="12542" width="12.5703125" style="1"/>
    <col min="12543" max="12543" width="2.28515625" style="1" customWidth="1"/>
    <col min="12544" max="12544" width="8.7109375" style="1" customWidth="1"/>
    <col min="12545" max="12545" width="78.140625" style="1" customWidth="1"/>
    <col min="12546" max="12547" width="0" style="1" hidden="1" customWidth="1"/>
    <col min="12548" max="12548" width="21.5703125" style="1" customWidth="1"/>
    <col min="12549" max="12549" width="16.42578125" style="1" customWidth="1"/>
    <col min="12550" max="12798" width="12.5703125" style="1"/>
    <col min="12799" max="12799" width="2.28515625" style="1" customWidth="1"/>
    <col min="12800" max="12800" width="8.7109375" style="1" customWidth="1"/>
    <col min="12801" max="12801" width="78.140625" style="1" customWidth="1"/>
    <col min="12802" max="12803" width="0" style="1" hidden="1" customWidth="1"/>
    <col min="12804" max="12804" width="21.5703125" style="1" customWidth="1"/>
    <col min="12805" max="12805" width="16.42578125" style="1" customWidth="1"/>
    <col min="12806" max="13054" width="12.5703125" style="1"/>
    <col min="13055" max="13055" width="2.28515625" style="1" customWidth="1"/>
    <col min="13056" max="13056" width="8.7109375" style="1" customWidth="1"/>
    <col min="13057" max="13057" width="78.140625" style="1" customWidth="1"/>
    <col min="13058" max="13059" width="0" style="1" hidden="1" customWidth="1"/>
    <col min="13060" max="13060" width="21.5703125" style="1" customWidth="1"/>
    <col min="13061" max="13061" width="16.42578125" style="1" customWidth="1"/>
    <col min="13062" max="13310" width="12.5703125" style="1"/>
    <col min="13311" max="13311" width="2.28515625" style="1" customWidth="1"/>
    <col min="13312" max="13312" width="8.7109375" style="1" customWidth="1"/>
    <col min="13313" max="13313" width="78.140625" style="1" customWidth="1"/>
    <col min="13314" max="13315" width="0" style="1" hidden="1" customWidth="1"/>
    <col min="13316" max="13316" width="21.5703125" style="1" customWidth="1"/>
    <col min="13317" max="13317" width="16.42578125" style="1" customWidth="1"/>
    <col min="13318" max="13566" width="12.5703125" style="1"/>
    <col min="13567" max="13567" width="2.28515625" style="1" customWidth="1"/>
    <col min="13568" max="13568" width="8.7109375" style="1" customWidth="1"/>
    <col min="13569" max="13569" width="78.140625" style="1" customWidth="1"/>
    <col min="13570" max="13571" width="0" style="1" hidden="1" customWidth="1"/>
    <col min="13572" max="13572" width="21.5703125" style="1" customWidth="1"/>
    <col min="13573" max="13573" width="16.42578125" style="1" customWidth="1"/>
    <col min="13574" max="13822" width="12.5703125" style="1"/>
    <col min="13823" max="13823" width="2.28515625" style="1" customWidth="1"/>
    <col min="13824" max="13824" width="8.7109375" style="1" customWidth="1"/>
    <col min="13825" max="13825" width="78.140625" style="1" customWidth="1"/>
    <col min="13826" max="13827" width="0" style="1" hidden="1" customWidth="1"/>
    <col min="13828" max="13828" width="21.5703125" style="1" customWidth="1"/>
    <col min="13829" max="13829" width="16.42578125" style="1" customWidth="1"/>
    <col min="13830" max="14078" width="12.5703125" style="1"/>
    <col min="14079" max="14079" width="2.28515625" style="1" customWidth="1"/>
    <col min="14080" max="14080" width="8.7109375" style="1" customWidth="1"/>
    <col min="14081" max="14081" width="78.140625" style="1" customWidth="1"/>
    <col min="14082" max="14083" width="0" style="1" hidden="1" customWidth="1"/>
    <col min="14084" max="14084" width="21.5703125" style="1" customWidth="1"/>
    <col min="14085" max="14085" width="16.42578125" style="1" customWidth="1"/>
    <col min="14086" max="14334" width="12.5703125" style="1"/>
    <col min="14335" max="14335" width="2.28515625" style="1" customWidth="1"/>
    <col min="14336" max="14336" width="8.7109375" style="1" customWidth="1"/>
    <col min="14337" max="14337" width="78.140625" style="1" customWidth="1"/>
    <col min="14338" max="14339" width="0" style="1" hidden="1" customWidth="1"/>
    <col min="14340" max="14340" width="21.5703125" style="1" customWidth="1"/>
    <col min="14341" max="14341" width="16.42578125" style="1" customWidth="1"/>
    <col min="14342" max="14590" width="12.5703125" style="1"/>
    <col min="14591" max="14591" width="2.28515625" style="1" customWidth="1"/>
    <col min="14592" max="14592" width="8.7109375" style="1" customWidth="1"/>
    <col min="14593" max="14593" width="78.140625" style="1" customWidth="1"/>
    <col min="14594" max="14595" width="0" style="1" hidden="1" customWidth="1"/>
    <col min="14596" max="14596" width="21.5703125" style="1" customWidth="1"/>
    <col min="14597" max="14597" width="16.42578125" style="1" customWidth="1"/>
    <col min="14598" max="14846" width="12.5703125" style="1"/>
    <col min="14847" max="14847" width="2.28515625" style="1" customWidth="1"/>
    <col min="14848" max="14848" width="8.7109375" style="1" customWidth="1"/>
    <col min="14849" max="14849" width="78.140625" style="1" customWidth="1"/>
    <col min="14850" max="14851" width="0" style="1" hidden="1" customWidth="1"/>
    <col min="14852" max="14852" width="21.5703125" style="1" customWidth="1"/>
    <col min="14853" max="14853" width="16.42578125" style="1" customWidth="1"/>
    <col min="14854" max="15102" width="12.5703125" style="1"/>
    <col min="15103" max="15103" width="2.28515625" style="1" customWidth="1"/>
    <col min="15104" max="15104" width="8.7109375" style="1" customWidth="1"/>
    <col min="15105" max="15105" width="78.140625" style="1" customWidth="1"/>
    <col min="15106" max="15107" width="0" style="1" hidden="1" customWidth="1"/>
    <col min="15108" max="15108" width="21.5703125" style="1" customWidth="1"/>
    <col min="15109" max="15109" width="16.42578125" style="1" customWidth="1"/>
    <col min="15110" max="15358" width="12.5703125" style="1"/>
    <col min="15359" max="15359" width="2.28515625" style="1" customWidth="1"/>
    <col min="15360" max="15360" width="8.7109375" style="1" customWidth="1"/>
    <col min="15361" max="15361" width="78.140625" style="1" customWidth="1"/>
    <col min="15362" max="15363" width="0" style="1" hidden="1" customWidth="1"/>
    <col min="15364" max="15364" width="21.5703125" style="1" customWidth="1"/>
    <col min="15365" max="15365" width="16.42578125" style="1" customWidth="1"/>
    <col min="15366" max="15614" width="12.5703125" style="1"/>
    <col min="15615" max="15615" width="2.28515625" style="1" customWidth="1"/>
    <col min="15616" max="15616" width="8.7109375" style="1" customWidth="1"/>
    <col min="15617" max="15617" width="78.140625" style="1" customWidth="1"/>
    <col min="15618" max="15619" width="0" style="1" hidden="1" customWidth="1"/>
    <col min="15620" max="15620" width="21.5703125" style="1" customWidth="1"/>
    <col min="15621" max="15621" width="16.42578125" style="1" customWidth="1"/>
    <col min="15622" max="15870" width="12.5703125" style="1"/>
    <col min="15871" max="15871" width="2.28515625" style="1" customWidth="1"/>
    <col min="15872" max="15872" width="8.7109375" style="1" customWidth="1"/>
    <col min="15873" max="15873" width="78.140625" style="1" customWidth="1"/>
    <col min="15874" max="15875" width="0" style="1" hidden="1" customWidth="1"/>
    <col min="15876" max="15876" width="21.5703125" style="1" customWidth="1"/>
    <col min="15877" max="15877" width="16.42578125" style="1" customWidth="1"/>
    <col min="15878" max="16126" width="12.5703125" style="1"/>
    <col min="16127" max="16127" width="2.28515625" style="1" customWidth="1"/>
    <col min="16128" max="16128" width="8.7109375" style="1" customWidth="1"/>
    <col min="16129" max="16129" width="78.140625" style="1" customWidth="1"/>
    <col min="16130" max="16131" width="0" style="1" hidden="1" customWidth="1"/>
    <col min="16132" max="16132" width="21.5703125" style="1" customWidth="1"/>
    <col min="16133" max="16133" width="16.42578125" style="1" customWidth="1"/>
    <col min="16134" max="16384" width="12.5703125" style="1"/>
  </cols>
  <sheetData>
    <row r="1" spans="1:5" ht="24" customHeight="1" x14ac:dyDescent="0.25">
      <c r="A1" s="63" t="s">
        <v>153</v>
      </c>
      <c r="B1" s="64"/>
      <c r="C1" s="64"/>
      <c r="D1" s="64"/>
      <c r="E1" s="65"/>
    </row>
    <row r="2" spans="1:5" ht="24" customHeight="1" thickBot="1" x14ac:dyDescent="0.3">
      <c r="A2" s="66" t="s">
        <v>220</v>
      </c>
      <c r="B2" s="67"/>
      <c r="C2" s="67"/>
      <c r="D2" s="67"/>
      <c r="E2" s="68"/>
    </row>
    <row r="3" spans="1:5" ht="15.75" customHeight="1" x14ac:dyDescent="0.25">
      <c r="A3" s="69" t="s">
        <v>0</v>
      </c>
      <c r="B3" s="70"/>
      <c r="C3" s="71"/>
      <c r="D3" s="2" t="s">
        <v>1</v>
      </c>
      <c r="E3" s="3" t="s">
        <v>2</v>
      </c>
    </row>
    <row r="4" spans="1:5" ht="15.75" customHeight="1" thickBot="1" x14ac:dyDescent="0.3">
      <c r="A4" s="72"/>
      <c r="B4" s="73"/>
      <c r="C4" s="74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'Total Expenditures by County'!BR5</f>
        <v>6634314062</v>
      </c>
      <c r="E5" s="9">
        <f t="shared" ref="E5:E36" si="0">(D5/E$149)</f>
        <v>371.67098434086563</v>
      </c>
    </row>
    <row r="6" spans="1:5" x14ac:dyDescent="0.25">
      <c r="A6" s="10"/>
      <c r="B6" s="11">
        <v>511</v>
      </c>
      <c r="C6" s="12" t="s">
        <v>5</v>
      </c>
      <c r="D6" s="13">
        <f>'Total Expenditures by County'!BR6</f>
        <v>184245516</v>
      </c>
      <c r="E6" s="14">
        <f t="shared" si="0"/>
        <v>10.321897886074286</v>
      </c>
    </row>
    <row r="7" spans="1:5" x14ac:dyDescent="0.25">
      <c r="A7" s="10"/>
      <c r="B7" s="11">
        <v>512</v>
      </c>
      <c r="C7" s="12" t="s">
        <v>6</v>
      </c>
      <c r="D7" s="13">
        <f>'Total Expenditures by County'!BR7</f>
        <v>119903462</v>
      </c>
      <c r="E7" s="14">
        <f t="shared" si="0"/>
        <v>6.7172939554783442</v>
      </c>
    </row>
    <row r="8" spans="1:5" x14ac:dyDescent="0.25">
      <c r="A8" s="10"/>
      <c r="B8" s="11">
        <v>513</v>
      </c>
      <c r="C8" s="12" t="s">
        <v>7</v>
      </c>
      <c r="D8" s="13">
        <f>'Total Expenditures by County'!BR8</f>
        <v>1573823181</v>
      </c>
      <c r="E8" s="14">
        <f t="shared" si="0"/>
        <v>88.169538763801498</v>
      </c>
    </row>
    <row r="9" spans="1:5" x14ac:dyDescent="0.25">
      <c r="A9" s="10"/>
      <c r="B9" s="11">
        <v>514</v>
      </c>
      <c r="C9" s="12" t="s">
        <v>8</v>
      </c>
      <c r="D9" s="13">
        <f>'Total Expenditures by County'!BR9</f>
        <v>93556187</v>
      </c>
      <c r="E9" s="14">
        <f t="shared" si="0"/>
        <v>5.241253246154824</v>
      </c>
    </row>
    <row r="10" spans="1:5" x14ac:dyDescent="0.25">
      <c r="A10" s="10"/>
      <c r="B10" s="11">
        <v>515</v>
      </c>
      <c r="C10" s="12" t="s">
        <v>9</v>
      </c>
      <c r="D10" s="13">
        <f>'Total Expenditures by County'!BR10</f>
        <v>178521078</v>
      </c>
      <c r="E10" s="14">
        <f t="shared" si="0"/>
        <v>10.001200450533096</v>
      </c>
    </row>
    <row r="11" spans="1:5" x14ac:dyDescent="0.25">
      <c r="A11" s="10"/>
      <c r="B11" s="11">
        <v>516</v>
      </c>
      <c r="C11" s="12" t="s">
        <v>10</v>
      </c>
      <c r="D11" s="13">
        <f>'Total Expenditures by County'!BR11</f>
        <v>70609198</v>
      </c>
      <c r="E11" s="14">
        <f t="shared" si="0"/>
        <v>3.9557051232313341</v>
      </c>
    </row>
    <row r="12" spans="1:5" x14ac:dyDescent="0.25">
      <c r="A12" s="10"/>
      <c r="B12" s="11">
        <v>517</v>
      </c>
      <c r="C12" s="12" t="s">
        <v>11</v>
      </c>
      <c r="D12" s="13">
        <f>'Total Expenditures by County'!BR12</f>
        <v>1455107502</v>
      </c>
      <c r="E12" s="14">
        <f t="shared" si="0"/>
        <v>81.518787403784827</v>
      </c>
    </row>
    <row r="13" spans="1:5" x14ac:dyDescent="0.25">
      <c r="A13" s="10"/>
      <c r="B13" s="11">
        <v>518</v>
      </c>
      <c r="C13" s="12" t="s">
        <v>12</v>
      </c>
      <c r="D13" s="13">
        <f>'Total Expenditures by County'!BR13</f>
        <v>1248036</v>
      </c>
      <c r="E13" s="14">
        <f t="shared" si="0"/>
        <v>6.9918120287630822E-2</v>
      </c>
    </row>
    <row r="14" spans="1:5" x14ac:dyDescent="0.25">
      <c r="A14" s="10"/>
      <c r="B14" s="11">
        <v>519</v>
      </c>
      <c r="C14" s="12" t="s">
        <v>13</v>
      </c>
      <c r="D14" s="13">
        <f>'Total Expenditures by County'!BR14</f>
        <v>2957299902</v>
      </c>
      <c r="E14" s="14">
        <f t="shared" si="0"/>
        <v>165.67538939151981</v>
      </c>
    </row>
    <row r="15" spans="1:5" ht="15.75" x14ac:dyDescent="0.25">
      <c r="A15" s="15" t="s">
        <v>14</v>
      </c>
      <c r="B15" s="16"/>
      <c r="C15" s="17"/>
      <c r="D15" s="18">
        <f>'Total Expenditures by County'!BR15</f>
        <v>8297931627</v>
      </c>
      <c r="E15" s="19">
        <f t="shared" si="0"/>
        <v>464.87103067148871</v>
      </c>
    </row>
    <row r="16" spans="1:5" x14ac:dyDescent="0.25">
      <c r="A16" s="10"/>
      <c r="B16" s="11">
        <v>521</v>
      </c>
      <c r="C16" s="12" t="s">
        <v>15</v>
      </c>
      <c r="D16" s="13">
        <f>'Total Expenditures by County'!BR16</f>
        <v>3672108376</v>
      </c>
      <c r="E16" s="14">
        <f t="shared" si="0"/>
        <v>205.72076057291989</v>
      </c>
    </row>
    <row r="17" spans="1:7" x14ac:dyDescent="0.25">
      <c r="A17" s="10"/>
      <c r="B17" s="11">
        <v>522</v>
      </c>
      <c r="C17" s="12" t="s">
        <v>16</v>
      </c>
      <c r="D17" s="86">
        <f>'Total Expenditures by County'!BR17</f>
        <v>1446060989</v>
      </c>
      <c r="E17" s="14">
        <f t="shared" si="0"/>
        <v>81.01197895906239</v>
      </c>
      <c r="G17" s="84"/>
    </row>
    <row r="18" spans="1:7" x14ac:dyDescent="0.25">
      <c r="A18" s="10"/>
      <c r="B18" s="11">
        <v>523</v>
      </c>
      <c r="C18" s="12" t="s">
        <v>17</v>
      </c>
      <c r="D18" s="86">
        <f>'Total Expenditures by County'!BR18</f>
        <v>1930441729</v>
      </c>
      <c r="E18" s="14">
        <f t="shared" si="0"/>
        <v>108.14820807771892</v>
      </c>
      <c r="G18" s="84"/>
    </row>
    <row r="19" spans="1:7" x14ac:dyDescent="0.25">
      <c r="A19" s="10"/>
      <c r="B19" s="11">
        <v>524</v>
      </c>
      <c r="C19" s="12" t="s">
        <v>18</v>
      </c>
      <c r="D19" s="13">
        <f>'Total Expenditures by County'!BR19</f>
        <v>233735627</v>
      </c>
      <c r="E19" s="14">
        <f t="shared" si="0"/>
        <v>13.094458560563004</v>
      </c>
    </row>
    <row r="20" spans="1:7" x14ac:dyDescent="0.25">
      <c r="A20" s="10"/>
      <c r="B20" s="11">
        <v>525</v>
      </c>
      <c r="C20" s="12" t="s">
        <v>19</v>
      </c>
      <c r="D20" s="13">
        <f>'Total Expenditures by County'!BR20</f>
        <v>194889254</v>
      </c>
      <c r="E20" s="14">
        <f t="shared" si="0"/>
        <v>10.918186898405683</v>
      </c>
    </row>
    <row r="21" spans="1:7" x14ac:dyDescent="0.25">
      <c r="A21" s="10"/>
      <c r="B21" s="11">
        <v>526</v>
      </c>
      <c r="C21" s="12" t="s">
        <v>20</v>
      </c>
      <c r="D21" s="13">
        <f>'Total Expenditures by County'!BR21</f>
        <v>539911642</v>
      </c>
      <c r="E21" s="14">
        <f t="shared" si="0"/>
        <v>30.247210120580068</v>
      </c>
    </row>
    <row r="22" spans="1:7" x14ac:dyDescent="0.25">
      <c r="A22" s="10"/>
      <c r="B22" s="11">
        <v>527</v>
      </c>
      <c r="C22" s="12" t="s">
        <v>21</v>
      </c>
      <c r="D22" s="13">
        <f>'Total Expenditures by County'!BR22</f>
        <v>71715234</v>
      </c>
      <c r="E22" s="14">
        <f t="shared" si="0"/>
        <v>4.0176680458477092</v>
      </c>
    </row>
    <row r="23" spans="1:7" x14ac:dyDescent="0.25">
      <c r="A23" s="10"/>
      <c r="B23" s="11">
        <v>528</v>
      </c>
      <c r="C23" s="12" t="s">
        <v>22</v>
      </c>
      <c r="D23" s="13">
        <f>'Total Expenditures by County'!BR23</f>
        <v>28535849</v>
      </c>
      <c r="E23" s="14">
        <f t="shared" si="0"/>
        <v>1.598650137409233</v>
      </c>
    </row>
    <row r="24" spans="1:7" x14ac:dyDescent="0.25">
      <c r="A24" s="10"/>
      <c r="B24" s="11">
        <v>529</v>
      </c>
      <c r="C24" s="12" t="s">
        <v>23</v>
      </c>
      <c r="D24" s="13">
        <f>'Total Expenditures by County'!BR24</f>
        <v>180532927</v>
      </c>
      <c r="E24" s="14">
        <f t="shared" si="0"/>
        <v>10.113909298981818</v>
      </c>
    </row>
    <row r="25" spans="1:7" ht="15.75" x14ac:dyDescent="0.25">
      <c r="A25" s="15" t="s">
        <v>24</v>
      </c>
      <c r="B25" s="16"/>
      <c r="C25" s="17"/>
      <c r="D25" s="18">
        <f>'Total Expenditures by County'!BR25</f>
        <v>4221990228</v>
      </c>
      <c r="E25" s="19">
        <f t="shared" si="0"/>
        <v>236.52652697078116</v>
      </c>
    </row>
    <row r="26" spans="1:7" x14ac:dyDescent="0.25">
      <c r="A26" s="10"/>
      <c r="B26" s="11">
        <v>531</v>
      </c>
      <c r="C26" s="12" t="s">
        <v>25</v>
      </c>
      <c r="D26" s="13">
        <f>'Total Expenditures by County'!BR26</f>
        <v>763288</v>
      </c>
      <c r="E26" s="14">
        <f t="shared" si="0"/>
        <v>4.2761316338715508E-2</v>
      </c>
    </row>
    <row r="27" spans="1:7" x14ac:dyDescent="0.25">
      <c r="A27" s="10"/>
      <c r="B27" s="11">
        <v>533</v>
      </c>
      <c r="C27" s="12" t="s">
        <v>26</v>
      </c>
      <c r="D27" s="13">
        <f>'Total Expenditures by County'!BR27</f>
        <v>251837735</v>
      </c>
      <c r="E27" s="14">
        <f t="shared" si="0"/>
        <v>14.108584246523733</v>
      </c>
    </row>
    <row r="28" spans="1:7" x14ac:dyDescent="0.25">
      <c r="A28" s="10"/>
      <c r="B28" s="11">
        <v>534</v>
      </c>
      <c r="C28" s="12" t="s">
        <v>27</v>
      </c>
      <c r="D28" s="13">
        <f>'Total Expenditures by County'!BR28</f>
        <v>1408946004</v>
      </c>
      <c r="E28" s="14">
        <f t="shared" si="0"/>
        <v>78.932704013705347</v>
      </c>
    </row>
    <row r="29" spans="1:7" x14ac:dyDescent="0.25">
      <c r="A29" s="10"/>
      <c r="B29" s="11">
        <v>535</v>
      </c>
      <c r="C29" s="12" t="s">
        <v>28</v>
      </c>
      <c r="D29" s="13">
        <f>'Total Expenditures by County'!BR29</f>
        <v>213693719</v>
      </c>
      <c r="E29" s="14">
        <f t="shared" si="0"/>
        <v>11.971660392611414</v>
      </c>
    </row>
    <row r="30" spans="1:7" x14ac:dyDescent="0.25">
      <c r="A30" s="10"/>
      <c r="B30" s="11">
        <v>536</v>
      </c>
      <c r="C30" s="12" t="s">
        <v>29</v>
      </c>
      <c r="D30" s="13">
        <f>'Total Expenditures by County'!BR30</f>
        <v>1697066399</v>
      </c>
      <c r="E30" s="14">
        <f t="shared" si="0"/>
        <v>95.073934262616206</v>
      </c>
    </row>
    <row r="31" spans="1:7" x14ac:dyDescent="0.25">
      <c r="A31" s="10"/>
      <c r="B31" s="11">
        <v>537</v>
      </c>
      <c r="C31" s="12" t="s">
        <v>30</v>
      </c>
      <c r="D31" s="13">
        <f>'Total Expenditures by County'!BR31</f>
        <v>350484130</v>
      </c>
      <c r="E31" s="14">
        <f t="shared" si="0"/>
        <v>19.635003766113826</v>
      </c>
    </row>
    <row r="32" spans="1:7" x14ac:dyDescent="0.25">
      <c r="A32" s="10"/>
      <c r="B32" s="11">
        <v>538</v>
      </c>
      <c r="C32" s="12" t="s">
        <v>31</v>
      </c>
      <c r="D32" s="13">
        <f>'Total Expenditures by County'!BR32</f>
        <v>139716512</v>
      </c>
      <c r="E32" s="14">
        <f t="shared" si="0"/>
        <v>7.8272709218197347</v>
      </c>
    </row>
    <row r="33" spans="1:7" x14ac:dyDescent="0.25">
      <c r="A33" s="10"/>
      <c r="B33" s="11">
        <v>539</v>
      </c>
      <c r="C33" s="12" t="s">
        <v>32</v>
      </c>
      <c r="D33" s="13">
        <f>'Total Expenditures by County'!BR33</f>
        <v>159482441</v>
      </c>
      <c r="E33" s="14">
        <f t="shared" si="0"/>
        <v>8.9346080510522015</v>
      </c>
    </row>
    <row r="34" spans="1:7" ht="15.75" x14ac:dyDescent="0.25">
      <c r="A34" s="15" t="s">
        <v>33</v>
      </c>
      <c r="B34" s="16"/>
      <c r="C34" s="17"/>
      <c r="D34" s="18">
        <f>'Total Expenditures by County'!BR34</f>
        <v>4643314186</v>
      </c>
      <c r="E34" s="19">
        <f t="shared" si="0"/>
        <v>260.13015633363989</v>
      </c>
    </row>
    <row r="35" spans="1:7" x14ac:dyDescent="0.25">
      <c r="A35" s="10"/>
      <c r="B35" s="11">
        <v>541</v>
      </c>
      <c r="C35" s="12" t="s">
        <v>34</v>
      </c>
      <c r="D35" s="13">
        <f>'Total Expenditures by County'!BR35</f>
        <v>2388002288</v>
      </c>
      <c r="E35" s="14">
        <f t="shared" si="0"/>
        <v>133.78190310177078</v>
      </c>
    </row>
    <row r="36" spans="1:7" x14ac:dyDescent="0.25">
      <c r="A36" s="10"/>
      <c r="B36" s="11">
        <v>542</v>
      </c>
      <c r="C36" s="12" t="s">
        <v>35</v>
      </c>
      <c r="D36" s="13">
        <f>'Total Expenditures by County'!BR36</f>
        <v>955634445</v>
      </c>
      <c r="E36" s="14">
        <f t="shared" si="0"/>
        <v>53.537048672084232</v>
      </c>
    </row>
    <row r="37" spans="1:7" x14ac:dyDescent="0.25">
      <c r="A37" s="10"/>
      <c r="B37" s="11">
        <v>543</v>
      </c>
      <c r="C37" s="12" t="s">
        <v>36</v>
      </c>
      <c r="D37" s="86">
        <f>'Total Expenditures by County'!BR37</f>
        <v>219591698</v>
      </c>
      <c r="E37" s="14">
        <f t="shared" ref="E37:E68" si="1">(D37/E$149)</f>
        <v>12.302080032089698</v>
      </c>
      <c r="G37" s="84"/>
    </row>
    <row r="38" spans="1:7" x14ac:dyDescent="0.25">
      <c r="A38" s="10"/>
      <c r="B38" s="11">
        <v>544</v>
      </c>
      <c r="C38" s="12" t="s">
        <v>37</v>
      </c>
      <c r="D38" s="86">
        <f>'Total Expenditures by County'!BR38</f>
        <v>980734317</v>
      </c>
      <c r="E38" s="14">
        <f t="shared" si="1"/>
        <v>54.94320672337453</v>
      </c>
      <c r="G38" s="84"/>
    </row>
    <row r="39" spans="1:7" x14ac:dyDescent="0.25">
      <c r="A39" s="10"/>
      <c r="B39" s="11">
        <v>545</v>
      </c>
      <c r="C39" s="12" t="s">
        <v>38</v>
      </c>
      <c r="D39" s="13">
        <f>'Total Expenditures by County'!BR39</f>
        <v>7256229</v>
      </c>
      <c r="E39" s="14">
        <f t="shared" si="1"/>
        <v>0.40651222565422396</v>
      </c>
    </row>
    <row r="40" spans="1:7" x14ac:dyDescent="0.25">
      <c r="A40" s="10"/>
      <c r="B40" s="11">
        <v>549</v>
      </c>
      <c r="C40" s="12" t="s">
        <v>39</v>
      </c>
      <c r="D40" s="13">
        <f>'Total Expenditures by County'!BR40</f>
        <v>92095209</v>
      </c>
      <c r="E40" s="14">
        <f t="shared" si="1"/>
        <v>5.1594055786664006</v>
      </c>
    </row>
    <row r="41" spans="1:7" ht="15.75" x14ac:dyDescent="0.25">
      <c r="A41" s="15" t="s">
        <v>40</v>
      </c>
      <c r="B41" s="16"/>
      <c r="C41" s="17"/>
      <c r="D41" s="18">
        <f>'Total Expenditures by County'!BR41</f>
        <v>1386967421</v>
      </c>
      <c r="E41" s="19">
        <f t="shared" si="1"/>
        <v>77.70140843413418</v>
      </c>
    </row>
    <row r="42" spans="1:7" x14ac:dyDescent="0.25">
      <c r="A42" s="10"/>
      <c r="B42" s="11">
        <v>551</v>
      </c>
      <c r="C42" s="12" t="s">
        <v>41</v>
      </c>
      <c r="D42" s="13">
        <f>'Total Expenditures by County'!BR42</f>
        <v>90659821</v>
      </c>
      <c r="E42" s="14">
        <f t="shared" si="1"/>
        <v>5.0789915274343675</v>
      </c>
    </row>
    <row r="43" spans="1:7" x14ac:dyDescent="0.25">
      <c r="A43" s="10"/>
      <c r="B43" s="11">
        <v>552</v>
      </c>
      <c r="C43" s="12" t="s">
        <v>42</v>
      </c>
      <c r="D43" s="13">
        <f>'Total Expenditures by County'!BR43</f>
        <v>404694928</v>
      </c>
      <c r="E43" s="14">
        <f t="shared" si="1"/>
        <v>22.672029216864011</v>
      </c>
    </row>
    <row r="44" spans="1:7" x14ac:dyDescent="0.25">
      <c r="A44" s="10"/>
      <c r="B44" s="11">
        <v>553</v>
      </c>
      <c r="C44" s="12" t="s">
        <v>43</v>
      </c>
      <c r="D44" s="13">
        <f>'Total Expenditures by County'!BR44</f>
        <v>12477550</v>
      </c>
      <c r="E44" s="14">
        <f t="shared" si="1"/>
        <v>0.69902377959844741</v>
      </c>
    </row>
    <row r="45" spans="1:7" x14ac:dyDescent="0.25">
      <c r="A45" s="10"/>
      <c r="B45" s="11">
        <v>554</v>
      </c>
      <c r="C45" s="12" t="s">
        <v>44</v>
      </c>
      <c r="D45" s="13">
        <f>'Total Expenditures by County'!BR45</f>
        <v>658466473</v>
      </c>
      <c r="E45" s="14">
        <f t="shared" si="1"/>
        <v>36.888950370490925</v>
      </c>
    </row>
    <row r="46" spans="1:7" x14ac:dyDescent="0.25">
      <c r="A46" s="10"/>
      <c r="B46" s="11">
        <v>559</v>
      </c>
      <c r="C46" s="12" t="s">
        <v>45</v>
      </c>
      <c r="D46" s="13">
        <f>'Total Expenditures by County'!BR46</f>
        <v>220668649</v>
      </c>
      <c r="E46" s="14">
        <f t="shared" si="1"/>
        <v>12.362413539746436</v>
      </c>
    </row>
    <row r="47" spans="1:7" ht="15.75" x14ac:dyDescent="0.25">
      <c r="A47" s="15" t="s">
        <v>46</v>
      </c>
      <c r="B47" s="16"/>
      <c r="C47" s="17"/>
      <c r="D47" s="18">
        <f>'Total Expenditures by County'!BR47</f>
        <v>3423577366</v>
      </c>
      <c r="E47" s="19">
        <f t="shared" si="1"/>
        <v>191.79742738991365</v>
      </c>
    </row>
    <row r="48" spans="1:7" x14ac:dyDescent="0.25">
      <c r="A48" s="10"/>
      <c r="B48" s="11">
        <v>561</v>
      </c>
      <c r="C48" s="12" t="s">
        <v>47</v>
      </c>
      <c r="D48" s="13">
        <f>'Total Expenditures by County'!BR48</f>
        <v>1961748160</v>
      </c>
      <c r="E48" s="14">
        <f t="shared" si="1"/>
        <v>109.9020731973424</v>
      </c>
    </row>
    <row r="49" spans="1:5" x14ac:dyDescent="0.25">
      <c r="A49" s="10"/>
      <c r="B49" s="11">
        <v>562</v>
      </c>
      <c r="C49" s="12" t="s">
        <v>48</v>
      </c>
      <c r="D49" s="13">
        <f>'Total Expenditures by County'!BR49</f>
        <v>538510927</v>
      </c>
      <c r="E49" s="14">
        <f t="shared" si="1"/>
        <v>30.16873853814279</v>
      </c>
    </row>
    <row r="50" spans="1:5" x14ac:dyDescent="0.25">
      <c r="A50" s="10"/>
      <c r="B50" s="11">
        <v>563</v>
      </c>
      <c r="C50" s="12" t="s">
        <v>49</v>
      </c>
      <c r="D50" s="13">
        <f>'Total Expenditures by County'!BR50</f>
        <v>49143868</v>
      </c>
      <c r="E50" s="14">
        <f t="shared" si="1"/>
        <v>2.7531632695078114</v>
      </c>
    </row>
    <row r="51" spans="1:5" x14ac:dyDescent="0.25">
      <c r="A51" s="10"/>
      <c r="B51" s="11">
        <v>564</v>
      </c>
      <c r="C51" s="12" t="s">
        <v>50</v>
      </c>
      <c r="D51" s="13">
        <f>'Total Expenditures by County'!BR51</f>
        <v>232518465</v>
      </c>
      <c r="E51" s="14">
        <f t="shared" si="1"/>
        <v>13.026270079521165</v>
      </c>
    </row>
    <row r="52" spans="1:5" x14ac:dyDescent="0.25">
      <c r="A52" s="10"/>
      <c r="B52" s="11">
        <v>565</v>
      </c>
      <c r="C52" s="12" t="s">
        <v>51</v>
      </c>
      <c r="D52" s="13">
        <f>'Total Expenditures by County'!BR52</f>
        <v>2127111</v>
      </c>
      <c r="E52" s="14">
        <f t="shared" si="1"/>
        <v>0.11916611601199217</v>
      </c>
    </row>
    <row r="53" spans="1:5" x14ac:dyDescent="0.25">
      <c r="A53" s="10"/>
      <c r="B53" s="11">
        <v>569</v>
      </c>
      <c r="C53" s="12" t="s">
        <v>52</v>
      </c>
      <c r="D53" s="13">
        <f>'Total Expenditures by County'!BR53</f>
        <v>639528835</v>
      </c>
      <c r="E53" s="14">
        <f t="shared" si="1"/>
        <v>35.828016189387483</v>
      </c>
    </row>
    <row r="54" spans="1:5" ht="15.75" x14ac:dyDescent="0.25">
      <c r="A54" s="15" t="s">
        <v>53</v>
      </c>
      <c r="B54" s="16"/>
      <c r="C54" s="17"/>
      <c r="D54" s="18">
        <f>'Total Expenditures by County'!BR54</f>
        <v>1724518237</v>
      </c>
      <c r="E54" s="19">
        <f t="shared" si="1"/>
        <v>96.611855373385893</v>
      </c>
    </row>
    <row r="55" spans="1:5" x14ac:dyDescent="0.25">
      <c r="A55" s="10"/>
      <c r="B55" s="11">
        <v>571</v>
      </c>
      <c r="C55" s="12" t="s">
        <v>54</v>
      </c>
      <c r="D55" s="13">
        <f>'Total Expenditures by County'!BR55</f>
        <v>522563685</v>
      </c>
      <c r="E55" s="14">
        <f t="shared" si="1"/>
        <v>29.275333873203675</v>
      </c>
    </row>
    <row r="56" spans="1:5" x14ac:dyDescent="0.25">
      <c r="A56" s="10"/>
      <c r="B56" s="11">
        <v>572</v>
      </c>
      <c r="C56" s="12" t="s">
        <v>55</v>
      </c>
      <c r="D56" s="13">
        <f>'Total Expenditures by County'!BR56</f>
        <v>922247080</v>
      </c>
      <c r="E56" s="14">
        <f t="shared" si="1"/>
        <v>51.666604388299923</v>
      </c>
    </row>
    <row r="57" spans="1:5" x14ac:dyDescent="0.25">
      <c r="A57" s="10"/>
      <c r="B57" s="11">
        <v>573</v>
      </c>
      <c r="C57" s="12" t="s">
        <v>56</v>
      </c>
      <c r="D57" s="13">
        <f>'Total Expenditures by County'!BR57</f>
        <v>58924310</v>
      </c>
      <c r="E57" s="14">
        <f t="shared" si="1"/>
        <v>3.301088265439176</v>
      </c>
    </row>
    <row r="58" spans="1:5" x14ac:dyDescent="0.25">
      <c r="A58" s="10"/>
      <c r="B58" s="11">
        <v>574</v>
      </c>
      <c r="C58" s="12" t="s">
        <v>57</v>
      </c>
      <c r="D58" s="13">
        <f>'Total Expenditures by County'!BR58</f>
        <v>9041317</v>
      </c>
      <c r="E58" s="14">
        <f t="shared" si="1"/>
        <v>0.50651735171469525</v>
      </c>
    </row>
    <row r="59" spans="1:5" x14ac:dyDescent="0.25">
      <c r="A59" s="10"/>
      <c r="B59" s="11">
        <v>575</v>
      </c>
      <c r="C59" s="12" t="s">
        <v>58</v>
      </c>
      <c r="D59" s="13">
        <f>'Total Expenditures by County'!BR59</f>
        <v>129039568</v>
      </c>
      <c r="E59" s="14">
        <f t="shared" si="1"/>
        <v>7.2291216257286779</v>
      </c>
    </row>
    <row r="60" spans="1:5" x14ac:dyDescent="0.25">
      <c r="A60" s="10"/>
      <c r="B60" s="11">
        <v>578</v>
      </c>
      <c r="C60" s="12" t="s">
        <v>59</v>
      </c>
      <c r="D60" s="13">
        <f>'Total Expenditures by County'!BR60</f>
        <v>205881</v>
      </c>
      <c r="E60" s="14">
        <f t="shared" si="1"/>
        <v>1.1533972195463689E-2</v>
      </c>
    </row>
    <row r="61" spans="1:5" x14ac:dyDescent="0.25">
      <c r="A61" s="10"/>
      <c r="B61" s="11">
        <v>579</v>
      </c>
      <c r="C61" s="12" t="s">
        <v>60</v>
      </c>
      <c r="D61" s="13">
        <f>'Total Expenditures by County'!BR61</f>
        <v>82496396</v>
      </c>
      <c r="E61" s="14">
        <f t="shared" si="1"/>
        <v>4.6216558968042794</v>
      </c>
    </row>
    <row r="62" spans="1:5" ht="15.75" x14ac:dyDescent="0.25">
      <c r="A62" s="15" t="s">
        <v>61</v>
      </c>
      <c r="B62" s="16"/>
      <c r="C62" s="17"/>
      <c r="D62" s="18">
        <f>'Total Expenditures by County'!BR62</f>
        <v>7741363973</v>
      </c>
      <c r="E62" s="19">
        <f t="shared" si="1"/>
        <v>433.69070880531137</v>
      </c>
    </row>
    <row r="63" spans="1:5" x14ac:dyDescent="0.25">
      <c r="A63" s="10"/>
      <c r="B63" s="11">
        <v>581</v>
      </c>
      <c r="C63" s="12" t="s">
        <v>62</v>
      </c>
      <c r="D63" s="13">
        <f>'Total Expenditures by County'!BR63</f>
        <v>6428371531</v>
      </c>
      <c r="E63" s="14">
        <f t="shared" si="1"/>
        <v>360.13356502379696</v>
      </c>
    </row>
    <row r="64" spans="1:5" x14ac:dyDescent="0.25">
      <c r="A64" s="10"/>
      <c r="B64" s="11">
        <v>583</v>
      </c>
      <c r="C64" s="12" t="s">
        <v>63</v>
      </c>
      <c r="D64" s="13">
        <f>'Total Expenditures by County'!BR64</f>
        <v>3022132</v>
      </c>
      <c r="E64" s="14">
        <f t="shared" si="1"/>
        <v>0.16930744682132429</v>
      </c>
    </row>
    <row r="65" spans="1:5" x14ac:dyDescent="0.25">
      <c r="A65" s="10"/>
      <c r="B65" s="11">
        <v>585</v>
      </c>
      <c r="C65" s="12" t="s">
        <v>64</v>
      </c>
      <c r="D65" s="13">
        <f>'Total Expenditures by County'!BR65</f>
        <v>89784218</v>
      </c>
      <c r="E65" s="14">
        <f t="shared" si="1"/>
        <v>5.0299380418953206</v>
      </c>
    </row>
    <row r="66" spans="1:5" x14ac:dyDescent="0.25">
      <c r="A66" s="10"/>
      <c r="B66" s="11">
        <v>586</v>
      </c>
      <c r="C66" s="12" t="s">
        <v>223</v>
      </c>
      <c r="D66" s="13">
        <f>'Total Expenditures by County'!BR66</f>
        <v>535130032</v>
      </c>
      <c r="E66" s="14">
        <f t="shared" si="1"/>
        <v>29.979332284405039</v>
      </c>
    </row>
    <row r="67" spans="1:5" x14ac:dyDescent="0.25">
      <c r="A67" s="10"/>
      <c r="B67" s="11">
        <v>587</v>
      </c>
      <c r="C67" s="12" t="s">
        <v>65</v>
      </c>
      <c r="D67" s="13">
        <f>'Total Expenditures by County'!BR67</f>
        <v>16954024</v>
      </c>
      <c r="E67" s="14">
        <f t="shared" si="1"/>
        <v>0.94980712847336113</v>
      </c>
    </row>
    <row r="68" spans="1:5" x14ac:dyDescent="0.25">
      <c r="A68" s="10"/>
      <c r="B68" s="11">
        <v>588</v>
      </c>
      <c r="C68" s="12" t="s">
        <v>66</v>
      </c>
      <c r="D68" s="13">
        <f>'Total Expenditures by County'!BR68</f>
        <v>1169215</v>
      </c>
      <c r="E68" s="14">
        <f t="shared" si="1"/>
        <v>6.5502369332376839E-2</v>
      </c>
    </row>
    <row r="69" spans="1:5" x14ac:dyDescent="0.25">
      <c r="A69" s="10"/>
      <c r="B69" s="11">
        <v>590</v>
      </c>
      <c r="C69" s="12" t="s">
        <v>67</v>
      </c>
      <c r="D69" s="13">
        <f>'Total Expenditures by County'!BR69</f>
        <v>271328794</v>
      </c>
      <c r="E69" s="14">
        <f t="shared" ref="E69:E100" si="2">(D69/E$149)</f>
        <v>15.200522466010437</v>
      </c>
    </row>
    <row r="70" spans="1:5" x14ac:dyDescent="0.25">
      <c r="A70" s="10"/>
      <c r="B70" s="11">
        <v>591</v>
      </c>
      <c r="C70" s="12" t="s">
        <v>68</v>
      </c>
      <c r="D70" s="13">
        <f>'Total Expenditures by County'!BR70</f>
        <v>384810193</v>
      </c>
      <c r="E70" s="14">
        <f t="shared" si="2"/>
        <v>21.558036276261607</v>
      </c>
    </row>
    <row r="71" spans="1:5" x14ac:dyDescent="0.25">
      <c r="A71" s="10"/>
      <c r="B71" s="11">
        <v>592</v>
      </c>
      <c r="C71" s="12" t="s">
        <v>69</v>
      </c>
      <c r="D71" s="13">
        <f>'Total Expenditures by County'!BR71</f>
        <v>27658</v>
      </c>
      <c r="E71" s="14">
        <f t="shared" si="2"/>
        <v>1.5494708252929347E-3</v>
      </c>
    </row>
    <row r="72" spans="1:5" x14ac:dyDescent="0.25">
      <c r="A72" s="10"/>
      <c r="B72" s="11">
        <v>593</v>
      </c>
      <c r="C72" s="12" t="s">
        <v>70</v>
      </c>
      <c r="D72" s="13">
        <f>'Total Expenditures by County'!BR72</f>
        <v>10766176</v>
      </c>
      <c r="E72" s="14">
        <f t="shared" si="2"/>
        <v>0.60314829748965892</v>
      </c>
    </row>
    <row r="73" spans="1:5" ht="15.75" x14ac:dyDescent="0.25">
      <c r="A73" s="15" t="s">
        <v>71</v>
      </c>
      <c r="B73" s="16"/>
      <c r="C73" s="17"/>
      <c r="D73" s="18">
        <f>'Total Expenditures by County'!BR73</f>
        <v>979218554</v>
      </c>
      <c r="E73" s="19">
        <f t="shared" si="2"/>
        <v>54.858289862193004</v>
      </c>
    </row>
    <row r="74" spans="1:5" x14ac:dyDescent="0.25">
      <c r="A74" s="10"/>
      <c r="B74" s="11">
        <v>601</v>
      </c>
      <c r="C74" s="12" t="s">
        <v>72</v>
      </c>
      <c r="D74" s="13">
        <f>'Total Expenditures by County'!BR74</f>
        <v>26392633</v>
      </c>
      <c r="E74" s="14">
        <f t="shared" si="2"/>
        <v>1.478581778731779</v>
      </c>
    </row>
    <row r="75" spans="1:5" x14ac:dyDescent="0.25">
      <c r="A75" s="10"/>
      <c r="B75" s="11">
        <v>602</v>
      </c>
      <c r="C75" s="12" t="s">
        <v>73</v>
      </c>
      <c r="D75" s="13">
        <f>'Total Expenditures by County'!BR75</f>
        <v>15692247</v>
      </c>
      <c r="E75" s="14">
        <f t="shared" si="2"/>
        <v>0.87911920275473932</v>
      </c>
    </row>
    <row r="76" spans="1:5" x14ac:dyDescent="0.25">
      <c r="A76" s="10"/>
      <c r="B76" s="11">
        <v>603</v>
      </c>
      <c r="C76" s="12" t="s">
        <v>74</v>
      </c>
      <c r="D76" s="13">
        <f>'Total Expenditures by County'!BR76</f>
        <v>10982520</v>
      </c>
      <c r="E76" s="14">
        <f t="shared" si="2"/>
        <v>0.61526843329944902</v>
      </c>
    </row>
    <row r="77" spans="1:5" x14ac:dyDescent="0.25">
      <c r="A77" s="10"/>
      <c r="B77" s="11">
        <v>604</v>
      </c>
      <c r="C77" s="12" t="s">
        <v>75</v>
      </c>
      <c r="D77" s="13">
        <f>'Total Expenditures by County'!BR77</f>
        <v>86779868</v>
      </c>
      <c r="E77" s="14">
        <f t="shared" si="2"/>
        <v>4.8616267875035053</v>
      </c>
    </row>
    <row r="78" spans="1:5" x14ac:dyDescent="0.25">
      <c r="A78" s="10"/>
      <c r="B78" s="11">
        <v>605</v>
      </c>
      <c r="C78" s="12" t="s">
        <v>76</v>
      </c>
      <c r="D78" s="13">
        <f>'Total Expenditures by County'!BR78</f>
        <v>9290860</v>
      </c>
      <c r="E78" s="14">
        <f t="shared" si="2"/>
        <v>0.52049737912651373</v>
      </c>
    </row>
    <row r="79" spans="1:5" x14ac:dyDescent="0.25">
      <c r="A79" s="10"/>
      <c r="B79" s="11">
        <v>606</v>
      </c>
      <c r="C79" s="12" t="s">
        <v>157</v>
      </c>
      <c r="D79" s="13">
        <f>'Total Expenditures by County'!BR79</f>
        <v>721109</v>
      </c>
      <c r="E79" s="14">
        <f t="shared" si="2"/>
        <v>4.0398342517758437E-2</v>
      </c>
    </row>
    <row r="80" spans="1:5" x14ac:dyDescent="0.25">
      <c r="A80" s="10"/>
      <c r="B80" s="11">
        <v>607</v>
      </c>
      <c r="C80" s="12" t="s">
        <v>158</v>
      </c>
      <c r="D80" s="13">
        <f>'Total Expenditures by County'!BR80</f>
        <v>1377397</v>
      </c>
      <c r="E80" s="14">
        <f t="shared" si="2"/>
        <v>7.7165249343626161E-2</v>
      </c>
    </row>
    <row r="81" spans="1:5" x14ac:dyDescent="0.25">
      <c r="A81" s="10"/>
      <c r="B81" s="11">
        <v>608</v>
      </c>
      <c r="C81" s="12" t="s">
        <v>159</v>
      </c>
      <c r="D81" s="13">
        <f>'Total Expenditures by County'!BR81</f>
        <v>10636492</v>
      </c>
      <c r="E81" s="14">
        <f t="shared" si="2"/>
        <v>0.59588307316008748</v>
      </c>
    </row>
    <row r="82" spans="1:5" x14ac:dyDescent="0.25">
      <c r="A82" s="10"/>
      <c r="B82" s="11">
        <v>609</v>
      </c>
      <c r="C82" s="12" t="s">
        <v>160</v>
      </c>
      <c r="D82" s="13">
        <f>'Total Expenditures by County'!BR82</f>
        <v>702456</v>
      </c>
      <c r="E82" s="14">
        <f t="shared" si="2"/>
        <v>3.9353354474364513E-2</v>
      </c>
    </row>
    <row r="83" spans="1:5" x14ac:dyDescent="0.25">
      <c r="A83" s="10"/>
      <c r="B83" s="11">
        <v>611</v>
      </c>
      <c r="C83" s="12" t="s">
        <v>77</v>
      </c>
      <c r="D83" s="13">
        <f>'Total Expenditures by County'!BR83</f>
        <v>2433984</v>
      </c>
      <c r="E83" s="14">
        <f t="shared" si="2"/>
        <v>0.13635791442728318</v>
      </c>
    </row>
    <row r="84" spans="1:5" x14ac:dyDescent="0.25">
      <c r="A84" s="10"/>
      <c r="B84" s="11">
        <v>614</v>
      </c>
      <c r="C84" s="12" t="s">
        <v>161</v>
      </c>
      <c r="D84" s="13">
        <f>'Total Expenditures by County'!BR84</f>
        <v>66612061</v>
      </c>
      <c r="E84" s="14">
        <f t="shared" si="2"/>
        <v>3.7317754404560457</v>
      </c>
    </row>
    <row r="85" spans="1:5" x14ac:dyDescent="0.25">
      <c r="A85" s="10"/>
      <c r="B85" s="11">
        <v>615</v>
      </c>
      <c r="C85" s="12" t="s">
        <v>162</v>
      </c>
      <c r="D85" s="13">
        <f>'Total Expenditures by County'!BR85</f>
        <v>7566</v>
      </c>
      <c r="E85" s="14">
        <f t="shared" si="2"/>
        <v>4.238663773290312E-4</v>
      </c>
    </row>
    <row r="86" spans="1:5" x14ac:dyDescent="0.25">
      <c r="A86" s="10"/>
      <c r="B86" s="11">
        <v>616</v>
      </c>
      <c r="C86" s="12" t="s">
        <v>163</v>
      </c>
      <c r="D86" s="13">
        <f>'Total Expenditures by County'!BR86</f>
        <v>398092</v>
      </c>
      <c r="E86" s="14">
        <f t="shared" si="2"/>
        <v>2.2302116558771963E-2</v>
      </c>
    </row>
    <row r="87" spans="1:5" x14ac:dyDescent="0.25">
      <c r="A87" s="10"/>
      <c r="B87" s="11">
        <v>617</v>
      </c>
      <c r="C87" s="12" t="s">
        <v>164</v>
      </c>
      <c r="D87" s="13">
        <f>'Total Expenditures by County'!BR87</f>
        <v>2519</v>
      </c>
      <c r="E87" s="14">
        <f t="shared" si="2"/>
        <v>1.4112072488657541E-4</v>
      </c>
    </row>
    <row r="88" spans="1:5" x14ac:dyDescent="0.25">
      <c r="A88" s="10"/>
      <c r="B88" s="11">
        <v>618</v>
      </c>
      <c r="C88" s="12" t="s">
        <v>165</v>
      </c>
      <c r="D88" s="13">
        <f>'Total Expenditures by County'!BR88</f>
        <v>71283</v>
      </c>
      <c r="E88" s="14">
        <f t="shared" si="2"/>
        <v>3.9934532084516692E-3</v>
      </c>
    </row>
    <row r="89" spans="1:5" x14ac:dyDescent="0.25">
      <c r="A89" s="10"/>
      <c r="B89" s="11">
        <v>622</v>
      </c>
      <c r="C89" s="12" t="s">
        <v>166</v>
      </c>
      <c r="D89" s="13">
        <f>'Total Expenditures by County'!BR89</f>
        <v>6891182</v>
      </c>
      <c r="E89" s="14">
        <f t="shared" si="2"/>
        <v>0.38606137322958334</v>
      </c>
    </row>
    <row r="90" spans="1:5" x14ac:dyDescent="0.25">
      <c r="A90" s="10"/>
      <c r="B90" s="11">
        <v>623</v>
      </c>
      <c r="C90" s="12" t="s">
        <v>167</v>
      </c>
      <c r="D90" s="13">
        <f>'Total Expenditures by County'!BR90</f>
        <v>11347278</v>
      </c>
      <c r="E90" s="14">
        <f t="shared" si="2"/>
        <v>0.63570309521615309</v>
      </c>
    </row>
    <row r="91" spans="1:5" x14ac:dyDescent="0.25">
      <c r="A91" s="10"/>
      <c r="B91" s="11">
        <v>624</v>
      </c>
      <c r="C91" s="12" t="s">
        <v>168</v>
      </c>
      <c r="D91" s="13">
        <f>'Total Expenditures by County'!BR91</f>
        <v>2511442</v>
      </c>
      <c r="E91" s="14">
        <f t="shared" si="2"/>
        <v>0.14069730668939687</v>
      </c>
    </row>
    <row r="92" spans="1:5" x14ac:dyDescent="0.25">
      <c r="A92" s="10"/>
      <c r="B92" s="11">
        <v>629</v>
      </c>
      <c r="C92" s="12" t="s">
        <v>169</v>
      </c>
      <c r="D92" s="13">
        <f>'Total Expenditures by County'!BR92</f>
        <v>339450</v>
      </c>
      <c r="E92" s="14">
        <f t="shared" si="2"/>
        <v>1.9016844010618508E-2</v>
      </c>
    </row>
    <row r="93" spans="1:5" x14ac:dyDescent="0.25">
      <c r="A93" s="10"/>
      <c r="B93" s="11">
        <v>631</v>
      </c>
      <c r="C93" s="12" t="s">
        <v>170</v>
      </c>
      <c r="D93" s="13">
        <f>'Total Expenditures by County'!BR93</f>
        <v>988945</v>
      </c>
      <c r="E93" s="14">
        <f t="shared" si="2"/>
        <v>5.5403189866198618E-2</v>
      </c>
    </row>
    <row r="94" spans="1:5" x14ac:dyDescent="0.25">
      <c r="A94" s="10"/>
      <c r="B94" s="11">
        <v>634</v>
      </c>
      <c r="C94" s="12" t="s">
        <v>171</v>
      </c>
      <c r="D94" s="13">
        <f>'Total Expenditures by County'!BR94</f>
        <v>48650056</v>
      </c>
      <c r="E94" s="14">
        <f t="shared" si="2"/>
        <v>2.7254986774483871</v>
      </c>
    </row>
    <row r="95" spans="1:5" x14ac:dyDescent="0.25">
      <c r="A95" s="10"/>
      <c r="B95" s="11">
        <v>642</v>
      </c>
      <c r="C95" s="12" t="s">
        <v>172</v>
      </c>
      <c r="D95" s="13">
        <f>'Total Expenditures by County'!BR95</f>
        <v>13944</v>
      </c>
      <c r="E95" s="14">
        <f t="shared" si="2"/>
        <v>7.8117800230980848E-4</v>
      </c>
    </row>
    <row r="96" spans="1:5" x14ac:dyDescent="0.25">
      <c r="A96" s="10"/>
      <c r="B96" s="11">
        <v>649</v>
      </c>
      <c r="C96" s="12" t="s">
        <v>173</v>
      </c>
      <c r="D96" s="13">
        <f>'Total Expenditures by County'!BR96</f>
        <v>62623</v>
      </c>
      <c r="E96" s="14">
        <f t="shared" si="2"/>
        <v>3.5082981955426805E-3</v>
      </c>
    </row>
    <row r="97" spans="1:5" x14ac:dyDescent="0.25">
      <c r="A97" s="10"/>
      <c r="B97" s="11">
        <v>651</v>
      </c>
      <c r="C97" s="12" t="s">
        <v>197</v>
      </c>
      <c r="D97" s="13">
        <f>'Total Expenditures by County'!BR97</f>
        <v>800678</v>
      </c>
      <c r="E97" s="14">
        <f t="shared" si="2"/>
        <v>4.4855998317083534E-2</v>
      </c>
    </row>
    <row r="98" spans="1:5" x14ac:dyDescent="0.25">
      <c r="A98" s="10"/>
      <c r="B98" s="11">
        <v>654</v>
      </c>
      <c r="C98" s="12" t="s">
        <v>198</v>
      </c>
      <c r="D98" s="13">
        <f>'Total Expenditures by County'!BR98</f>
        <v>45768891</v>
      </c>
      <c r="E98" s="14">
        <f t="shared" si="2"/>
        <v>2.5640885570363863</v>
      </c>
    </row>
    <row r="99" spans="1:5" x14ac:dyDescent="0.25">
      <c r="A99" s="10"/>
      <c r="B99" s="11">
        <v>656</v>
      </c>
      <c r="C99" s="12" t="s">
        <v>199</v>
      </c>
      <c r="D99" s="13">
        <f>'Total Expenditures by County'!BR99</f>
        <v>89800</v>
      </c>
      <c r="E99" s="14">
        <f t="shared" si="2"/>
        <v>5.0308221892872056E-3</v>
      </c>
    </row>
    <row r="100" spans="1:5" x14ac:dyDescent="0.25">
      <c r="A100" s="10"/>
      <c r="B100" s="11">
        <v>658</v>
      </c>
      <c r="C100" s="12" t="s">
        <v>200</v>
      </c>
      <c r="D100" s="13">
        <f>'Total Expenditures by County'!BR100</f>
        <v>3620</v>
      </c>
      <c r="E100" s="14">
        <f t="shared" si="2"/>
        <v>2.0280151809821476E-4</v>
      </c>
    </row>
    <row r="101" spans="1:5" x14ac:dyDescent="0.25">
      <c r="A101" s="10"/>
      <c r="B101" s="11">
        <v>661</v>
      </c>
      <c r="C101" s="12" t="s">
        <v>201</v>
      </c>
      <c r="D101" s="13">
        <f>'Total Expenditures by County'!BR101</f>
        <v>101180</v>
      </c>
      <c r="E101" s="14">
        <f t="shared" ref="E101:E132" si="3">(D101/E$149)</f>
        <v>5.6683584533639142E-3</v>
      </c>
    </row>
    <row r="102" spans="1:5" x14ac:dyDescent="0.25">
      <c r="A102" s="10"/>
      <c r="B102" s="11">
        <v>662</v>
      </c>
      <c r="C102" s="12" t="s">
        <v>202</v>
      </c>
      <c r="D102" s="13">
        <f>'Total Expenditures by County'!BR102</f>
        <v>409135</v>
      </c>
      <c r="E102" s="14">
        <f t="shared" si="3"/>
        <v>2.2920773234009144E-2</v>
      </c>
    </row>
    <row r="103" spans="1:5" x14ac:dyDescent="0.25">
      <c r="A103" s="10"/>
      <c r="B103" s="11">
        <v>663</v>
      </c>
      <c r="C103" s="12" t="s">
        <v>203</v>
      </c>
      <c r="D103" s="13">
        <f>'Total Expenditures by County'!BR103</f>
        <v>1556074</v>
      </c>
      <c r="E103" s="14">
        <f t="shared" si="3"/>
        <v>8.7175184937337419E-2</v>
      </c>
    </row>
    <row r="104" spans="1:5" x14ac:dyDescent="0.25">
      <c r="A104" s="10"/>
      <c r="B104" s="11">
        <v>664</v>
      </c>
      <c r="C104" s="12" t="s">
        <v>204</v>
      </c>
      <c r="D104" s="13">
        <f>'Total Expenditures by County'!BR104</f>
        <v>1465650</v>
      </c>
      <c r="E104" s="14">
        <f t="shared" si="3"/>
        <v>8.2109404696311727E-2</v>
      </c>
    </row>
    <row r="105" spans="1:5" x14ac:dyDescent="0.25">
      <c r="A105" s="10"/>
      <c r="B105" s="11">
        <v>665</v>
      </c>
      <c r="C105" s="12" t="s">
        <v>205</v>
      </c>
      <c r="D105" s="13">
        <f>'Total Expenditures by County'!BR105</f>
        <v>1400</v>
      </c>
      <c r="E105" s="14">
        <f t="shared" si="3"/>
        <v>7.8431526336326148E-5</v>
      </c>
    </row>
    <row r="106" spans="1:5" x14ac:dyDescent="0.25">
      <c r="A106" s="10"/>
      <c r="B106" s="11">
        <v>666</v>
      </c>
      <c r="C106" s="12" t="s">
        <v>206</v>
      </c>
      <c r="D106" s="13">
        <f>'Total Expenditures by County'!BR106</f>
        <v>398042</v>
      </c>
      <c r="E106" s="14">
        <f t="shared" si="3"/>
        <v>2.2299315432831382E-2</v>
      </c>
    </row>
    <row r="107" spans="1:5" x14ac:dyDescent="0.25">
      <c r="A107" s="10"/>
      <c r="B107" s="11">
        <v>667</v>
      </c>
      <c r="C107" s="12" t="s">
        <v>207</v>
      </c>
      <c r="D107" s="13">
        <f>'Total Expenditures by County'!BR107</f>
        <v>2701939</v>
      </c>
      <c r="E107" s="14">
        <f t="shared" si="3"/>
        <v>0.15136942845546195</v>
      </c>
    </row>
    <row r="108" spans="1:5" x14ac:dyDescent="0.25">
      <c r="A108" s="10"/>
      <c r="B108" s="11">
        <v>669</v>
      </c>
      <c r="C108" s="12" t="s">
        <v>208</v>
      </c>
      <c r="D108" s="13">
        <f>'Total Expenditures by County'!BR108</f>
        <v>8740066</v>
      </c>
      <c r="E108" s="14">
        <f t="shared" si="3"/>
        <v>0.48964051190016339</v>
      </c>
    </row>
    <row r="109" spans="1:5" x14ac:dyDescent="0.25">
      <c r="A109" s="10"/>
      <c r="B109" s="11">
        <v>671</v>
      </c>
      <c r="C109" s="12" t="s">
        <v>78</v>
      </c>
      <c r="D109" s="13">
        <f>'Total Expenditures by County'!BR109</f>
        <v>3140718</v>
      </c>
      <c r="E109" s="14">
        <f t="shared" si="3"/>
        <v>0.17595093323712399</v>
      </c>
    </row>
    <row r="110" spans="1:5" x14ac:dyDescent="0.25">
      <c r="A110" s="10"/>
      <c r="B110" s="11">
        <v>674</v>
      </c>
      <c r="C110" s="12" t="s">
        <v>174</v>
      </c>
      <c r="D110" s="13">
        <f>'Total Expenditures by County'!BR110</f>
        <v>23721549</v>
      </c>
      <c r="E110" s="14">
        <f t="shared" si="3"/>
        <v>1.328940925094251</v>
      </c>
    </row>
    <row r="111" spans="1:5" x14ac:dyDescent="0.25">
      <c r="A111" s="10"/>
      <c r="B111" s="11">
        <v>675</v>
      </c>
      <c r="C111" s="12" t="s">
        <v>175</v>
      </c>
      <c r="D111" s="13">
        <f>'Total Expenditures by County'!BR111</f>
        <v>1000</v>
      </c>
      <c r="E111" s="14">
        <f t="shared" si="3"/>
        <v>5.6022518811661533E-5</v>
      </c>
    </row>
    <row r="112" spans="1:5" x14ac:dyDescent="0.25">
      <c r="A112" s="10"/>
      <c r="B112" s="11">
        <v>676</v>
      </c>
      <c r="C112" s="12" t="s">
        <v>209</v>
      </c>
      <c r="D112" s="13">
        <f>'Total Expenditures by County'!BR112</f>
        <v>362</v>
      </c>
      <c r="E112" s="14">
        <f t="shared" si="3"/>
        <v>2.0280151809821477E-5</v>
      </c>
    </row>
    <row r="113" spans="1:5" x14ac:dyDescent="0.25">
      <c r="A113" s="10"/>
      <c r="B113" s="11">
        <v>682</v>
      </c>
      <c r="C113" s="12" t="s">
        <v>176</v>
      </c>
      <c r="D113" s="13">
        <f>'Total Expenditures by County'!BR113</f>
        <v>1602163</v>
      </c>
      <c r="E113" s="14">
        <f t="shared" si="3"/>
        <v>8.9757206806848081E-2</v>
      </c>
    </row>
    <row r="114" spans="1:5" x14ac:dyDescent="0.25">
      <c r="A114" s="10"/>
      <c r="B114" s="11">
        <v>683</v>
      </c>
      <c r="C114" s="12" t="s">
        <v>177</v>
      </c>
      <c r="D114" s="13">
        <f>'Total Expenditures by County'!BR114</f>
        <v>8482</v>
      </c>
      <c r="E114" s="14">
        <f t="shared" si="3"/>
        <v>4.7518300456051316E-4</v>
      </c>
    </row>
    <row r="115" spans="1:5" x14ac:dyDescent="0.25">
      <c r="A115" s="10"/>
      <c r="B115" s="11">
        <v>684</v>
      </c>
      <c r="C115" s="12" t="s">
        <v>79</v>
      </c>
      <c r="D115" s="13">
        <f>'Total Expenditures by County'!BR115</f>
        <v>1696776</v>
      </c>
      <c r="E115" s="14">
        <f t="shared" si="3"/>
        <v>9.5057665379175815E-2</v>
      </c>
    </row>
    <row r="116" spans="1:5" x14ac:dyDescent="0.25">
      <c r="A116" s="10"/>
      <c r="B116" s="11">
        <v>685</v>
      </c>
      <c r="C116" s="12" t="s">
        <v>80</v>
      </c>
      <c r="D116" s="13">
        <f>'Total Expenditures by County'!BR116</f>
        <v>2035936</v>
      </c>
      <c r="E116" s="14">
        <f t="shared" si="3"/>
        <v>0.11405826285933894</v>
      </c>
    </row>
    <row r="117" spans="1:5" x14ac:dyDescent="0.25">
      <c r="A117" s="10"/>
      <c r="B117" s="11">
        <v>689</v>
      </c>
      <c r="C117" s="12" t="s">
        <v>210</v>
      </c>
      <c r="D117" s="13">
        <f>'Total Expenditures by County'!BR117</f>
        <v>11085673</v>
      </c>
      <c r="E117" s="14">
        <f t="shared" si="3"/>
        <v>0.62104732418242836</v>
      </c>
    </row>
    <row r="118" spans="1:5" x14ac:dyDescent="0.25">
      <c r="A118" s="10"/>
      <c r="B118" s="11">
        <v>691</v>
      </c>
      <c r="C118" s="12" t="s">
        <v>178</v>
      </c>
      <c r="D118" s="13">
        <f>'Total Expenditures by County'!BR118</f>
        <v>127250</v>
      </c>
      <c r="E118" s="14">
        <f t="shared" si="3"/>
        <v>7.1288655187839306E-3</v>
      </c>
    </row>
    <row r="119" spans="1:5" x14ac:dyDescent="0.25">
      <c r="A119" s="10"/>
      <c r="B119" s="11">
        <v>694</v>
      </c>
      <c r="C119" s="12" t="s">
        <v>179</v>
      </c>
      <c r="D119" s="13">
        <f>'Total Expenditures by County'!BR119</f>
        <v>18637965</v>
      </c>
      <c r="E119" s="14">
        <f t="shared" si="3"/>
        <v>1.0441457448235894</v>
      </c>
    </row>
    <row r="120" spans="1:5" x14ac:dyDescent="0.25">
      <c r="A120" s="10"/>
      <c r="B120" s="11">
        <v>698</v>
      </c>
      <c r="C120" s="12" t="s">
        <v>180</v>
      </c>
      <c r="D120" s="13">
        <f>'Total Expenditures by County'!BR120</f>
        <v>40736</v>
      </c>
      <c r="E120" s="14">
        <f t="shared" si="3"/>
        <v>2.2821333263118443E-3</v>
      </c>
    </row>
    <row r="121" spans="1:5" x14ac:dyDescent="0.25">
      <c r="A121" s="10"/>
      <c r="B121" s="11">
        <v>704</v>
      </c>
      <c r="C121" s="12" t="s">
        <v>181</v>
      </c>
      <c r="D121" s="13">
        <f>'Total Expenditures by County'!BR121</f>
        <v>2173455</v>
      </c>
      <c r="E121" s="14">
        <f t="shared" si="3"/>
        <v>0.12176242362379983</v>
      </c>
    </row>
    <row r="122" spans="1:5" x14ac:dyDescent="0.25">
      <c r="A122" s="10"/>
      <c r="B122" s="11">
        <v>709</v>
      </c>
      <c r="C122" s="12" t="s">
        <v>182</v>
      </c>
      <c r="D122" s="13">
        <f>'Total Expenditures by County'!BR122</f>
        <v>616129</v>
      </c>
      <c r="E122" s="14">
        <f t="shared" si="3"/>
        <v>3.4517098492910209E-2</v>
      </c>
    </row>
    <row r="123" spans="1:5" x14ac:dyDescent="0.25">
      <c r="A123" s="10"/>
      <c r="B123" s="11">
        <v>711</v>
      </c>
      <c r="C123" s="12" t="s">
        <v>211</v>
      </c>
      <c r="D123" s="13">
        <f>'Total Expenditures by County'!BR123</f>
        <v>150162082</v>
      </c>
      <c r="E123" s="14">
        <f t="shared" si="3"/>
        <v>8.4124580636432622</v>
      </c>
    </row>
    <row r="124" spans="1:5" x14ac:dyDescent="0.25">
      <c r="A124" s="10"/>
      <c r="B124" s="11">
        <v>712</v>
      </c>
      <c r="C124" s="12" t="s">
        <v>212</v>
      </c>
      <c r="D124" s="13">
        <f>'Total Expenditures by County'!BR124</f>
        <v>83926987</v>
      </c>
      <c r="E124" s="14">
        <f t="shared" si="3"/>
        <v>4.7018012080135732</v>
      </c>
    </row>
    <row r="125" spans="1:5" x14ac:dyDescent="0.25">
      <c r="A125" s="10"/>
      <c r="B125" s="11">
        <v>713</v>
      </c>
      <c r="C125" s="12" t="s">
        <v>213</v>
      </c>
      <c r="D125" s="13">
        <f>'Total Expenditures by County'!BR125</f>
        <v>98642441</v>
      </c>
      <c r="E125" s="14">
        <f t="shared" si="3"/>
        <v>5.5261980065507128</v>
      </c>
    </row>
    <row r="126" spans="1:5" x14ac:dyDescent="0.25">
      <c r="A126" s="10"/>
      <c r="B126" s="11">
        <v>714</v>
      </c>
      <c r="C126" s="12" t="s">
        <v>214</v>
      </c>
      <c r="D126" s="13">
        <f>'Total Expenditures by County'!BR126</f>
        <v>7303951</v>
      </c>
      <c r="E126" s="14">
        <f t="shared" si="3"/>
        <v>0.4091857322969541</v>
      </c>
    </row>
    <row r="127" spans="1:5" x14ac:dyDescent="0.25">
      <c r="A127" s="10"/>
      <c r="B127" s="11">
        <v>715</v>
      </c>
      <c r="C127" s="12" t="s">
        <v>215</v>
      </c>
      <c r="D127" s="13">
        <f>'Total Expenditures by County'!BR127</f>
        <v>4656399</v>
      </c>
      <c r="E127" s="14">
        <f t="shared" si="3"/>
        <v>0.26086320057210194</v>
      </c>
    </row>
    <row r="128" spans="1:5" x14ac:dyDescent="0.25">
      <c r="A128" s="10"/>
      <c r="B128" s="11">
        <v>716</v>
      </c>
      <c r="C128" s="12" t="s">
        <v>216</v>
      </c>
      <c r="D128" s="13">
        <f>'Total Expenditures by County'!BR128</f>
        <v>14527976</v>
      </c>
      <c r="E128" s="14">
        <f t="shared" si="3"/>
        <v>0.81389380875536732</v>
      </c>
    </row>
    <row r="129" spans="1:5" x14ac:dyDescent="0.25">
      <c r="A129" s="10"/>
      <c r="B129" s="11">
        <v>719</v>
      </c>
      <c r="C129" s="12" t="s">
        <v>217</v>
      </c>
      <c r="D129" s="13">
        <f>'Total Expenditures by County'!BR129</f>
        <v>15373427</v>
      </c>
      <c r="E129" s="14">
        <f t="shared" si="3"/>
        <v>0.86125810330720531</v>
      </c>
    </row>
    <row r="130" spans="1:5" x14ac:dyDescent="0.25">
      <c r="A130" s="10"/>
      <c r="B130" s="11">
        <v>721</v>
      </c>
      <c r="C130" s="12" t="s">
        <v>81</v>
      </c>
      <c r="D130" s="13">
        <f>'Total Expenditures by County'!BR130</f>
        <v>296673</v>
      </c>
      <c r="E130" s="14">
        <f t="shared" si="3"/>
        <v>1.6620368723412063E-2</v>
      </c>
    </row>
    <row r="131" spans="1:5" x14ac:dyDescent="0.25">
      <c r="A131" s="10"/>
      <c r="B131" s="11">
        <v>724</v>
      </c>
      <c r="C131" s="12" t="s">
        <v>183</v>
      </c>
      <c r="D131" s="13">
        <f>'Total Expenditures by County'!BR131</f>
        <v>41994231</v>
      </c>
      <c r="E131" s="14">
        <f t="shared" si="3"/>
        <v>2.3526225961787599</v>
      </c>
    </row>
    <row r="132" spans="1:5" x14ac:dyDescent="0.25">
      <c r="A132" s="10"/>
      <c r="B132" s="11">
        <v>727</v>
      </c>
      <c r="C132" s="12" t="s">
        <v>218</v>
      </c>
      <c r="D132" s="13">
        <f>'Total Expenditures by County'!BR132</f>
        <v>-724</v>
      </c>
      <c r="E132" s="14">
        <f t="shared" si="3"/>
        <v>-4.0560303619642955E-5</v>
      </c>
    </row>
    <row r="133" spans="1:5" x14ac:dyDescent="0.25">
      <c r="A133" s="10"/>
      <c r="B133" s="11">
        <v>728</v>
      </c>
      <c r="C133" s="12" t="s">
        <v>219</v>
      </c>
      <c r="D133" s="13">
        <f>'Total Expenditures by County'!BR133</f>
        <v>-28</v>
      </c>
      <c r="E133" s="14">
        <f t="shared" ref="E133:E147" si="4">(D133/E$149)</f>
        <v>-1.5686305267265229E-6</v>
      </c>
    </row>
    <row r="134" spans="1:5" x14ac:dyDescent="0.25">
      <c r="A134" s="10"/>
      <c r="B134" s="11">
        <v>732</v>
      </c>
      <c r="C134" s="12" t="s">
        <v>184</v>
      </c>
      <c r="D134" s="13">
        <f>'Total Expenditures by County'!BR134</f>
        <v>2347740</v>
      </c>
      <c r="E134" s="14">
        <f t="shared" si="4"/>
        <v>0.13152630831489026</v>
      </c>
    </row>
    <row r="135" spans="1:5" x14ac:dyDescent="0.25">
      <c r="A135" s="10"/>
      <c r="B135" s="11">
        <v>733</v>
      </c>
      <c r="C135" s="12" t="s">
        <v>185</v>
      </c>
      <c r="D135" s="13">
        <f>'Total Expenditures by County'!BR135</f>
        <v>8191192</v>
      </c>
      <c r="E135" s="14">
        <f t="shared" si="4"/>
        <v>0.45889120790993149</v>
      </c>
    </row>
    <row r="136" spans="1:5" x14ac:dyDescent="0.25">
      <c r="A136" s="10"/>
      <c r="B136" s="11">
        <v>734</v>
      </c>
      <c r="C136" s="12" t="s">
        <v>186</v>
      </c>
      <c r="D136" s="13">
        <f>'Total Expenditures by County'!BR136</f>
        <v>314385</v>
      </c>
      <c r="E136" s="14">
        <f t="shared" si="4"/>
        <v>1.7612639576604212E-2</v>
      </c>
    </row>
    <row r="137" spans="1:5" x14ac:dyDescent="0.25">
      <c r="A137" s="10"/>
      <c r="B137" s="11">
        <v>739</v>
      </c>
      <c r="C137" s="12" t="s">
        <v>187</v>
      </c>
      <c r="D137" s="13">
        <f>'Total Expenditures by County'!BR137</f>
        <v>651499</v>
      </c>
      <c r="E137" s="14">
        <f t="shared" si="4"/>
        <v>3.6498614983278679E-2</v>
      </c>
    </row>
    <row r="138" spans="1:5" x14ac:dyDescent="0.25">
      <c r="A138" s="10"/>
      <c r="B138" s="11">
        <v>741</v>
      </c>
      <c r="C138" s="12" t="s">
        <v>188</v>
      </c>
      <c r="D138" s="13">
        <f>'Total Expenditures by County'!BR138</f>
        <v>171035</v>
      </c>
      <c r="E138" s="14">
        <f t="shared" si="4"/>
        <v>9.5818115049525303E-3</v>
      </c>
    </row>
    <row r="139" spans="1:5" x14ac:dyDescent="0.25">
      <c r="A139" s="10"/>
      <c r="B139" s="11">
        <v>744</v>
      </c>
      <c r="C139" s="12" t="s">
        <v>189</v>
      </c>
      <c r="D139" s="13">
        <f>'Total Expenditures by County'!BR139</f>
        <v>36120190</v>
      </c>
      <c r="E139" s="14">
        <f t="shared" si="4"/>
        <v>2.0235440237557887</v>
      </c>
    </row>
    <row r="140" spans="1:5" x14ac:dyDescent="0.25">
      <c r="A140" s="10"/>
      <c r="B140" s="11">
        <v>751</v>
      </c>
      <c r="C140" s="12" t="s">
        <v>190</v>
      </c>
      <c r="D140" s="13">
        <f>'Total Expenditures by County'!BR140</f>
        <v>19445</v>
      </c>
      <c r="E140" s="14">
        <f t="shared" si="4"/>
        <v>1.0893578782927586E-3</v>
      </c>
    </row>
    <row r="141" spans="1:5" x14ac:dyDescent="0.25">
      <c r="A141" s="10"/>
      <c r="B141" s="11">
        <v>752</v>
      </c>
      <c r="C141" s="12" t="s">
        <v>191</v>
      </c>
      <c r="D141" s="13">
        <f>'Total Expenditures by County'!BR141</f>
        <v>852829</v>
      </c>
      <c r="E141" s="14">
        <f t="shared" si="4"/>
        <v>4.7777628695630493E-2</v>
      </c>
    </row>
    <row r="142" spans="1:5" x14ac:dyDescent="0.25">
      <c r="A142" s="10"/>
      <c r="B142" s="11">
        <v>759</v>
      </c>
      <c r="C142" s="12" t="s">
        <v>192</v>
      </c>
      <c r="D142" s="13">
        <f>'Total Expenditures by County'!BR142</f>
        <v>239960</v>
      </c>
      <c r="E142" s="14">
        <f t="shared" si="4"/>
        <v>1.3443163614046303E-2</v>
      </c>
    </row>
    <row r="143" spans="1:5" x14ac:dyDescent="0.25">
      <c r="A143" s="10"/>
      <c r="B143" s="11">
        <v>761</v>
      </c>
      <c r="C143" s="12" t="s">
        <v>193</v>
      </c>
      <c r="D143" s="13">
        <f>'Total Expenditures by County'!BR143</f>
        <v>124695</v>
      </c>
      <c r="E143" s="14">
        <f t="shared" si="4"/>
        <v>6.9857279832201353E-3</v>
      </c>
    </row>
    <row r="144" spans="1:5" x14ac:dyDescent="0.25">
      <c r="A144" s="10"/>
      <c r="B144" s="11">
        <v>764</v>
      </c>
      <c r="C144" s="12" t="s">
        <v>194</v>
      </c>
      <c r="D144" s="13">
        <f>'Total Expenditures by County'!BR144</f>
        <v>81869392</v>
      </c>
      <c r="E144" s="14">
        <f t="shared" si="4"/>
        <v>4.5865295534192922</v>
      </c>
    </row>
    <row r="145" spans="1:8" x14ac:dyDescent="0.25">
      <c r="A145" s="10"/>
      <c r="B145" s="11">
        <v>765</v>
      </c>
      <c r="C145" s="12" t="s">
        <v>195</v>
      </c>
      <c r="D145" s="13">
        <f>'Total Expenditures by County'!BR145</f>
        <v>95700</v>
      </c>
      <c r="E145" s="14">
        <f t="shared" si="4"/>
        <v>5.361355050276009E-3</v>
      </c>
    </row>
    <row r="146" spans="1:8" ht="15.75" thickBot="1" x14ac:dyDescent="0.3">
      <c r="A146" s="10"/>
      <c r="B146" s="11">
        <v>769</v>
      </c>
      <c r="C146" s="12" t="s">
        <v>196</v>
      </c>
      <c r="D146" s="13">
        <f>'Total Expenditures by County'!BR146</f>
        <v>1536788</v>
      </c>
      <c r="E146" s="14">
        <f t="shared" si="4"/>
        <v>8.6094734639535708E-2</v>
      </c>
    </row>
    <row r="147" spans="1:8" ht="16.5" thickBot="1" x14ac:dyDescent="0.3">
      <c r="A147" s="21" t="s">
        <v>82</v>
      </c>
      <c r="B147" s="22"/>
      <c r="C147" s="23"/>
      <c r="D147" s="24">
        <f>'Total Expenditures by County'!BR147</f>
        <v>39053226041</v>
      </c>
      <c r="E147" s="25">
        <f t="shared" si="4"/>
        <v>2187.8600905379926</v>
      </c>
      <c r="F147" s="85"/>
      <c r="G147" s="26"/>
      <c r="H147" s="26"/>
    </row>
    <row r="148" spans="1:8" x14ac:dyDescent="0.25">
      <c r="A148" s="20"/>
      <c r="B148" s="27"/>
      <c r="C148" s="27"/>
      <c r="D148" s="28"/>
      <c r="E148" s="29"/>
    </row>
    <row r="149" spans="1:8" x14ac:dyDescent="0.25">
      <c r="A149" s="20"/>
      <c r="B149" s="27"/>
      <c r="C149" s="27"/>
      <c r="D149" s="30" t="s">
        <v>221</v>
      </c>
      <c r="E149" s="29">
        <f>'Total Expenditures by County'!$BR$4</f>
        <v>17849965</v>
      </c>
    </row>
    <row r="150" spans="1:8" x14ac:dyDescent="0.25">
      <c r="A150" s="20"/>
      <c r="B150" s="27"/>
      <c r="C150" s="27"/>
      <c r="D150" s="28"/>
      <c r="E150" s="29"/>
    </row>
    <row r="151" spans="1:8" ht="30" customHeight="1" x14ac:dyDescent="0.25">
      <c r="A151" s="75" t="s">
        <v>156</v>
      </c>
      <c r="B151" s="76"/>
      <c r="C151" s="76"/>
      <c r="D151" s="76"/>
      <c r="E151" s="77"/>
    </row>
    <row r="152" spans="1:8" x14ac:dyDescent="0.25">
      <c r="A152" s="20"/>
      <c r="B152" s="27"/>
      <c r="C152" s="27"/>
      <c r="D152" s="28"/>
      <c r="E152" s="29"/>
    </row>
    <row r="153" spans="1:8" ht="15.75" thickBot="1" x14ac:dyDescent="0.3">
      <c r="A153" s="78" t="s">
        <v>83</v>
      </c>
      <c r="B153" s="79"/>
      <c r="C153" s="79"/>
      <c r="D153" s="79"/>
      <c r="E153" s="80"/>
    </row>
  </sheetData>
  <mergeCells count="5">
    <mergeCell ref="A1:E1"/>
    <mergeCell ref="A2:E2"/>
    <mergeCell ref="A3:C4"/>
    <mergeCell ref="A151:E151"/>
    <mergeCell ref="A153:E153"/>
  </mergeCells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2008-09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0"/>
  <sheetViews>
    <sheetView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7.7109375" style="32" customWidth="1"/>
    <col min="70" max="70" width="18.7109375" style="1" customWidth="1"/>
    <col min="71" max="103" width="20.28515625" style="1"/>
    <col min="104" max="322" width="20.28515625" style="1" customWidth="1"/>
    <col min="323" max="323" width="21.5703125" style="1" customWidth="1"/>
    <col min="324" max="356" width="20.28515625" style="1"/>
    <col min="357" max="357" width="2.28515625" style="1" customWidth="1"/>
    <col min="358" max="358" width="8.7109375" style="1" customWidth="1"/>
    <col min="359" max="359" width="78.140625" style="1" customWidth="1"/>
    <col min="360" max="578" width="20.28515625" style="1" customWidth="1"/>
    <col min="579" max="579" width="21.5703125" style="1" customWidth="1"/>
    <col min="580" max="612" width="20.28515625" style="1"/>
    <col min="613" max="613" width="2.28515625" style="1" customWidth="1"/>
    <col min="614" max="614" width="8.7109375" style="1" customWidth="1"/>
    <col min="615" max="615" width="78.140625" style="1" customWidth="1"/>
    <col min="616" max="834" width="20.28515625" style="1" customWidth="1"/>
    <col min="835" max="835" width="21.5703125" style="1" customWidth="1"/>
    <col min="836" max="868" width="20.28515625" style="1"/>
    <col min="869" max="869" width="2.28515625" style="1" customWidth="1"/>
    <col min="870" max="870" width="8.7109375" style="1" customWidth="1"/>
    <col min="871" max="871" width="78.140625" style="1" customWidth="1"/>
    <col min="872" max="1090" width="20.28515625" style="1" customWidth="1"/>
    <col min="1091" max="1091" width="21.5703125" style="1" customWidth="1"/>
    <col min="1092" max="1124" width="20.28515625" style="1"/>
    <col min="1125" max="1125" width="2.28515625" style="1" customWidth="1"/>
    <col min="1126" max="1126" width="8.7109375" style="1" customWidth="1"/>
    <col min="1127" max="1127" width="78.140625" style="1" customWidth="1"/>
    <col min="1128" max="1346" width="20.28515625" style="1" customWidth="1"/>
    <col min="1347" max="1347" width="21.5703125" style="1" customWidth="1"/>
    <col min="1348" max="1380" width="20.28515625" style="1"/>
    <col min="1381" max="1381" width="2.28515625" style="1" customWidth="1"/>
    <col min="1382" max="1382" width="8.7109375" style="1" customWidth="1"/>
    <col min="1383" max="1383" width="78.140625" style="1" customWidth="1"/>
    <col min="1384" max="1602" width="20.28515625" style="1" customWidth="1"/>
    <col min="1603" max="1603" width="21.5703125" style="1" customWidth="1"/>
    <col min="1604" max="1636" width="20.28515625" style="1"/>
    <col min="1637" max="1637" width="2.28515625" style="1" customWidth="1"/>
    <col min="1638" max="1638" width="8.7109375" style="1" customWidth="1"/>
    <col min="1639" max="1639" width="78.140625" style="1" customWidth="1"/>
    <col min="1640" max="1858" width="20.28515625" style="1" customWidth="1"/>
    <col min="1859" max="1859" width="21.5703125" style="1" customWidth="1"/>
    <col min="1860" max="1892" width="20.28515625" style="1"/>
    <col min="1893" max="1893" width="2.28515625" style="1" customWidth="1"/>
    <col min="1894" max="1894" width="8.7109375" style="1" customWidth="1"/>
    <col min="1895" max="1895" width="78.140625" style="1" customWidth="1"/>
    <col min="1896" max="2114" width="20.28515625" style="1" customWidth="1"/>
    <col min="2115" max="2115" width="21.5703125" style="1" customWidth="1"/>
    <col min="2116" max="2148" width="20.28515625" style="1"/>
    <col min="2149" max="2149" width="2.28515625" style="1" customWidth="1"/>
    <col min="2150" max="2150" width="8.7109375" style="1" customWidth="1"/>
    <col min="2151" max="2151" width="78.140625" style="1" customWidth="1"/>
    <col min="2152" max="2370" width="20.28515625" style="1" customWidth="1"/>
    <col min="2371" max="2371" width="21.5703125" style="1" customWidth="1"/>
    <col min="2372" max="2404" width="20.28515625" style="1"/>
    <col min="2405" max="2405" width="2.28515625" style="1" customWidth="1"/>
    <col min="2406" max="2406" width="8.7109375" style="1" customWidth="1"/>
    <col min="2407" max="2407" width="78.140625" style="1" customWidth="1"/>
    <col min="2408" max="2626" width="20.28515625" style="1" customWidth="1"/>
    <col min="2627" max="2627" width="21.5703125" style="1" customWidth="1"/>
    <col min="2628" max="2660" width="20.28515625" style="1"/>
    <col min="2661" max="2661" width="2.28515625" style="1" customWidth="1"/>
    <col min="2662" max="2662" width="8.7109375" style="1" customWidth="1"/>
    <col min="2663" max="2663" width="78.140625" style="1" customWidth="1"/>
    <col min="2664" max="2882" width="20.28515625" style="1" customWidth="1"/>
    <col min="2883" max="2883" width="21.5703125" style="1" customWidth="1"/>
    <col min="2884" max="2916" width="20.28515625" style="1"/>
    <col min="2917" max="2917" width="2.28515625" style="1" customWidth="1"/>
    <col min="2918" max="2918" width="8.7109375" style="1" customWidth="1"/>
    <col min="2919" max="2919" width="78.140625" style="1" customWidth="1"/>
    <col min="2920" max="3138" width="20.28515625" style="1" customWidth="1"/>
    <col min="3139" max="3139" width="21.5703125" style="1" customWidth="1"/>
    <col min="3140" max="3172" width="20.28515625" style="1"/>
    <col min="3173" max="3173" width="2.28515625" style="1" customWidth="1"/>
    <col min="3174" max="3174" width="8.7109375" style="1" customWidth="1"/>
    <col min="3175" max="3175" width="78.140625" style="1" customWidth="1"/>
    <col min="3176" max="3394" width="20.28515625" style="1" customWidth="1"/>
    <col min="3395" max="3395" width="21.5703125" style="1" customWidth="1"/>
    <col min="3396" max="3428" width="20.28515625" style="1"/>
    <col min="3429" max="3429" width="2.28515625" style="1" customWidth="1"/>
    <col min="3430" max="3430" width="8.7109375" style="1" customWidth="1"/>
    <col min="3431" max="3431" width="78.140625" style="1" customWidth="1"/>
    <col min="3432" max="3650" width="20.28515625" style="1" customWidth="1"/>
    <col min="3651" max="3651" width="21.5703125" style="1" customWidth="1"/>
    <col min="3652" max="3684" width="20.28515625" style="1"/>
    <col min="3685" max="3685" width="2.28515625" style="1" customWidth="1"/>
    <col min="3686" max="3686" width="8.7109375" style="1" customWidth="1"/>
    <col min="3687" max="3687" width="78.140625" style="1" customWidth="1"/>
    <col min="3688" max="3906" width="20.28515625" style="1" customWidth="1"/>
    <col min="3907" max="3907" width="21.5703125" style="1" customWidth="1"/>
    <col min="3908" max="3940" width="20.28515625" style="1"/>
    <col min="3941" max="3941" width="2.28515625" style="1" customWidth="1"/>
    <col min="3942" max="3942" width="8.7109375" style="1" customWidth="1"/>
    <col min="3943" max="3943" width="78.140625" style="1" customWidth="1"/>
    <col min="3944" max="4162" width="20.28515625" style="1" customWidth="1"/>
    <col min="4163" max="4163" width="21.5703125" style="1" customWidth="1"/>
    <col min="4164" max="4196" width="20.28515625" style="1"/>
    <col min="4197" max="4197" width="2.28515625" style="1" customWidth="1"/>
    <col min="4198" max="4198" width="8.7109375" style="1" customWidth="1"/>
    <col min="4199" max="4199" width="78.140625" style="1" customWidth="1"/>
    <col min="4200" max="4418" width="20.28515625" style="1" customWidth="1"/>
    <col min="4419" max="4419" width="21.5703125" style="1" customWidth="1"/>
    <col min="4420" max="4452" width="20.28515625" style="1"/>
    <col min="4453" max="4453" width="2.28515625" style="1" customWidth="1"/>
    <col min="4454" max="4454" width="8.7109375" style="1" customWidth="1"/>
    <col min="4455" max="4455" width="78.140625" style="1" customWidth="1"/>
    <col min="4456" max="4674" width="20.28515625" style="1" customWidth="1"/>
    <col min="4675" max="4675" width="21.5703125" style="1" customWidth="1"/>
    <col min="4676" max="4708" width="20.28515625" style="1"/>
    <col min="4709" max="4709" width="2.28515625" style="1" customWidth="1"/>
    <col min="4710" max="4710" width="8.7109375" style="1" customWidth="1"/>
    <col min="4711" max="4711" width="78.140625" style="1" customWidth="1"/>
    <col min="4712" max="4930" width="20.28515625" style="1" customWidth="1"/>
    <col min="4931" max="4931" width="21.5703125" style="1" customWidth="1"/>
    <col min="4932" max="4964" width="20.28515625" style="1"/>
    <col min="4965" max="4965" width="2.28515625" style="1" customWidth="1"/>
    <col min="4966" max="4966" width="8.7109375" style="1" customWidth="1"/>
    <col min="4967" max="4967" width="78.140625" style="1" customWidth="1"/>
    <col min="4968" max="5186" width="20.28515625" style="1" customWidth="1"/>
    <col min="5187" max="5187" width="21.5703125" style="1" customWidth="1"/>
    <col min="5188" max="5220" width="20.28515625" style="1"/>
    <col min="5221" max="5221" width="2.28515625" style="1" customWidth="1"/>
    <col min="5222" max="5222" width="8.7109375" style="1" customWidth="1"/>
    <col min="5223" max="5223" width="78.140625" style="1" customWidth="1"/>
    <col min="5224" max="5442" width="20.28515625" style="1" customWidth="1"/>
    <col min="5443" max="5443" width="21.5703125" style="1" customWidth="1"/>
    <col min="5444" max="5476" width="20.28515625" style="1"/>
    <col min="5477" max="5477" width="2.28515625" style="1" customWidth="1"/>
    <col min="5478" max="5478" width="8.7109375" style="1" customWidth="1"/>
    <col min="5479" max="5479" width="78.140625" style="1" customWidth="1"/>
    <col min="5480" max="5698" width="20.28515625" style="1" customWidth="1"/>
    <col min="5699" max="5699" width="21.5703125" style="1" customWidth="1"/>
    <col min="5700" max="5732" width="20.28515625" style="1"/>
    <col min="5733" max="5733" width="2.28515625" style="1" customWidth="1"/>
    <col min="5734" max="5734" width="8.7109375" style="1" customWidth="1"/>
    <col min="5735" max="5735" width="78.140625" style="1" customWidth="1"/>
    <col min="5736" max="5954" width="20.28515625" style="1" customWidth="1"/>
    <col min="5955" max="5955" width="21.5703125" style="1" customWidth="1"/>
    <col min="5956" max="5988" width="20.28515625" style="1"/>
    <col min="5989" max="5989" width="2.28515625" style="1" customWidth="1"/>
    <col min="5990" max="5990" width="8.7109375" style="1" customWidth="1"/>
    <col min="5991" max="5991" width="78.140625" style="1" customWidth="1"/>
    <col min="5992" max="6210" width="20.28515625" style="1" customWidth="1"/>
    <col min="6211" max="6211" width="21.5703125" style="1" customWidth="1"/>
    <col min="6212" max="6244" width="20.28515625" style="1"/>
    <col min="6245" max="6245" width="2.28515625" style="1" customWidth="1"/>
    <col min="6246" max="6246" width="8.7109375" style="1" customWidth="1"/>
    <col min="6247" max="6247" width="78.140625" style="1" customWidth="1"/>
    <col min="6248" max="6466" width="20.28515625" style="1" customWidth="1"/>
    <col min="6467" max="6467" width="21.5703125" style="1" customWidth="1"/>
    <col min="6468" max="6500" width="20.28515625" style="1"/>
    <col min="6501" max="6501" width="2.28515625" style="1" customWidth="1"/>
    <col min="6502" max="6502" width="8.7109375" style="1" customWidth="1"/>
    <col min="6503" max="6503" width="78.140625" style="1" customWidth="1"/>
    <col min="6504" max="6722" width="20.28515625" style="1" customWidth="1"/>
    <col min="6723" max="6723" width="21.5703125" style="1" customWidth="1"/>
    <col min="6724" max="6756" width="20.28515625" style="1"/>
    <col min="6757" max="6757" width="2.28515625" style="1" customWidth="1"/>
    <col min="6758" max="6758" width="8.7109375" style="1" customWidth="1"/>
    <col min="6759" max="6759" width="78.140625" style="1" customWidth="1"/>
    <col min="6760" max="6978" width="20.28515625" style="1" customWidth="1"/>
    <col min="6979" max="6979" width="21.5703125" style="1" customWidth="1"/>
    <col min="6980" max="7012" width="20.28515625" style="1"/>
    <col min="7013" max="7013" width="2.28515625" style="1" customWidth="1"/>
    <col min="7014" max="7014" width="8.7109375" style="1" customWidth="1"/>
    <col min="7015" max="7015" width="78.140625" style="1" customWidth="1"/>
    <col min="7016" max="7234" width="20.28515625" style="1" customWidth="1"/>
    <col min="7235" max="7235" width="21.5703125" style="1" customWidth="1"/>
    <col min="7236" max="7268" width="20.28515625" style="1"/>
    <col min="7269" max="7269" width="2.28515625" style="1" customWidth="1"/>
    <col min="7270" max="7270" width="8.7109375" style="1" customWidth="1"/>
    <col min="7271" max="7271" width="78.140625" style="1" customWidth="1"/>
    <col min="7272" max="7490" width="20.28515625" style="1" customWidth="1"/>
    <col min="7491" max="7491" width="21.5703125" style="1" customWidth="1"/>
    <col min="7492" max="7524" width="20.28515625" style="1"/>
    <col min="7525" max="7525" width="2.28515625" style="1" customWidth="1"/>
    <col min="7526" max="7526" width="8.7109375" style="1" customWidth="1"/>
    <col min="7527" max="7527" width="78.140625" style="1" customWidth="1"/>
    <col min="7528" max="7746" width="20.28515625" style="1" customWidth="1"/>
    <col min="7747" max="7747" width="21.5703125" style="1" customWidth="1"/>
    <col min="7748" max="7780" width="20.28515625" style="1"/>
    <col min="7781" max="7781" width="2.28515625" style="1" customWidth="1"/>
    <col min="7782" max="7782" width="8.7109375" style="1" customWidth="1"/>
    <col min="7783" max="7783" width="78.140625" style="1" customWidth="1"/>
    <col min="7784" max="8002" width="20.28515625" style="1" customWidth="1"/>
    <col min="8003" max="8003" width="21.5703125" style="1" customWidth="1"/>
    <col min="8004" max="8036" width="20.28515625" style="1"/>
    <col min="8037" max="8037" width="2.28515625" style="1" customWidth="1"/>
    <col min="8038" max="8038" width="8.7109375" style="1" customWidth="1"/>
    <col min="8039" max="8039" width="78.140625" style="1" customWidth="1"/>
    <col min="8040" max="8258" width="20.28515625" style="1" customWidth="1"/>
    <col min="8259" max="8259" width="21.5703125" style="1" customWidth="1"/>
    <col min="8260" max="8292" width="20.28515625" style="1"/>
    <col min="8293" max="8293" width="2.28515625" style="1" customWidth="1"/>
    <col min="8294" max="8294" width="8.7109375" style="1" customWidth="1"/>
    <col min="8295" max="8295" width="78.140625" style="1" customWidth="1"/>
    <col min="8296" max="8514" width="20.28515625" style="1" customWidth="1"/>
    <col min="8515" max="8515" width="21.5703125" style="1" customWidth="1"/>
    <col min="8516" max="8548" width="20.28515625" style="1"/>
    <col min="8549" max="8549" width="2.28515625" style="1" customWidth="1"/>
    <col min="8550" max="8550" width="8.7109375" style="1" customWidth="1"/>
    <col min="8551" max="8551" width="78.140625" style="1" customWidth="1"/>
    <col min="8552" max="8770" width="20.28515625" style="1" customWidth="1"/>
    <col min="8771" max="8771" width="21.5703125" style="1" customWidth="1"/>
    <col min="8772" max="8804" width="20.28515625" style="1"/>
    <col min="8805" max="8805" width="2.28515625" style="1" customWidth="1"/>
    <col min="8806" max="8806" width="8.7109375" style="1" customWidth="1"/>
    <col min="8807" max="8807" width="78.140625" style="1" customWidth="1"/>
    <col min="8808" max="9026" width="20.28515625" style="1" customWidth="1"/>
    <col min="9027" max="9027" width="21.5703125" style="1" customWidth="1"/>
    <col min="9028" max="9060" width="20.28515625" style="1"/>
    <col min="9061" max="9061" width="2.28515625" style="1" customWidth="1"/>
    <col min="9062" max="9062" width="8.7109375" style="1" customWidth="1"/>
    <col min="9063" max="9063" width="78.140625" style="1" customWidth="1"/>
    <col min="9064" max="9282" width="20.28515625" style="1" customWidth="1"/>
    <col min="9283" max="9283" width="21.5703125" style="1" customWidth="1"/>
    <col min="9284" max="9316" width="20.28515625" style="1"/>
    <col min="9317" max="9317" width="2.28515625" style="1" customWidth="1"/>
    <col min="9318" max="9318" width="8.7109375" style="1" customWidth="1"/>
    <col min="9319" max="9319" width="78.140625" style="1" customWidth="1"/>
    <col min="9320" max="9538" width="20.28515625" style="1" customWidth="1"/>
    <col min="9539" max="9539" width="21.5703125" style="1" customWidth="1"/>
    <col min="9540" max="9572" width="20.28515625" style="1"/>
    <col min="9573" max="9573" width="2.28515625" style="1" customWidth="1"/>
    <col min="9574" max="9574" width="8.7109375" style="1" customWidth="1"/>
    <col min="9575" max="9575" width="78.140625" style="1" customWidth="1"/>
    <col min="9576" max="9794" width="20.28515625" style="1" customWidth="1"/>
    <col min="9795" max="9795" width="21.5703125" style="1" customWidth="1"/>
    <col min="9796" max="9828" width="20.28515625" style="1"/>
    <col min="9829" max="9829" width="2.28515625" style="1" customWidth="1"/>
    <col min="9830" max="9830" width="8.7109375" style="1" customWidth="1"/>
    <col min="9831" max="9831" width="78.140625" style="1" customWidth="1"/>
    <col min="9832" max="10050" width="20.28515625" style="1" customWidth="1"/>
    <col min="10051" max="10051" width="21.5703125" style="1" customWidth="1"/>
    <col min="10052" max="10084" width="20.28515625" style="1"/>
    <col min="10085" max="10085" width="2.28515625" style="1" customWidth="1"/>
    <col min="10086" max="10086" width="8.7109375" style="1" customWidth="1"/>
    <col min="10087" max="10087" width="78.140625" style="1" customWidth="1"/>
    <col min="10088" max="10306" width="20.28515625" style="1" customWidth="1"/>
    <col min="10307" max="10307" width="21.5703125" style="1" customWidth="1"/>
    <col min="10308" max="10340" width="20.28515625" style="1"/>
    <col min="10341" max="10341" width="2.28515625" style="1" customWidth="1"/>
    <col min="10342" max="10342" width="8.7109375" style="1" customWidth="1"/>
    <col min="10343" max="10343" width="78.140625" style="1" customWidth="1"/>
    <col min="10344" max="10562" width="20.28515625" style="1" customWidth="1"/>
    <col min="10563" max="10563" width="21.5703125" style="1" customWidth="1"/>
    <col min="10564" max="10596" width="20.28515625" style="1"/>
    <col min="10597" max="10597" width="2.28515625" style="1" customWidth="1"/>
    <col min="10598" max="10598" width="8.7109375" style="1" customWidth="1"/>
    <col min="10599" max="10599" width="78.140625" style="1" customWidth="1"/>
    <col min="10600" max="10818" width="20.28515625" style="1" customWidth="1"/>
    <col min="10819" max="10819" width="21.5703125" style="1" customWidth="1"/>
    <col min="10820" max="10852" width="20.28515625" style="1"/>
    <col min="10853" max="10853" width="2.28515625" style="1" customWidth="1"/>
    <col min="10854" max="10854" width="8.7109375" style="1" customWidth="1"/>
    <col min="10855" max="10855" width="78.140625" style="1" customWidth="1"/>
    <col min="10856" max="11074" width="20.28515625" style="1" customWidth="1"/>
    <col min="11075" max="11075" width="21.5703125" style="1" customWidth="1"/>
    <col min="11076" max="11108" width="20.28515625" style="1"/>
    <col min="11109" max="11109" width="2.28515625" style="1" customWidth="1"/>
    <col min="11110" max="11110" width="8.7109375" style="1" customWidth="1"/>
    <col min="11111" max="11111" width="78.140625" style="1" customWidth="1"/>
    <col min="11112" max="11330" width="20.28515625" style="1" customWidth="1"/>
    <col min="11331" max="11331" width="21.5703125" style="1" customWidth="1"/>
    <col min="11332" max="11364" width="20.28515625" style="1"/>
    <col min="11365" max="11365" width="2.28515625" style="1" customWidth="1"/>
    <col min="11366" max="11366" width="8.7109375" style="1" customWidth="1"/>
    <col min="11367" max="11367" width="78.140625" style="1" customWidth="1"/>
    <col min="11368" max="11586" width="20.28515625" style="1" customWidth="1"/>
    <col min="11587" max="11587" width="21.5703125" style="1" customWidth="1"/>
    <col min="11588" max="11620" width="20.28515625" style="1"/>
    <col min="11621" max="11621" width="2.28515625" style="1" customWidth="1"/>
    <col min="11622" max="11622" width="8.7109375" style="1" customWidth="1"/>
    <col min="11623" max="11623" width="78.140625" style="1" customWidth="1"/>
    <col min="11624" max="11842" width="20.28515625" style="1" customWidth="1"/>
    <col min="11843" max="11843" width="21.5703125" style="1" customWidth="1"/>
    <col min="11844" max="11876" width="20.28515625" style="1"/>
    <col min="11877" max="11877" width="2.28515625" style="1" customWidth="1"/>
    <col min="11878" max="11878" width="8.7109375" style="1" customWidth="1"/>
    <col min="11879" max="11879" width="78.140625" style="1" customWidth="1"/>
    <col min="11880" max="12098" width="20.28515625" style="1" customWidth="1"/>
    <col min="12099" max="12099" width="21.5703125" style="1" customWidth="1"/>
    <col min="12100" max="12132" width="20.28515625" style="1"/>
    <col min="12133" max="12133" width="2.28515625" style="1" customWidth="1"/>
    <col min="12134" max="12134" width="8.7109375" style="1" customWidth="1"/>
    <col min="12135" max="12135" width="78.140625" style="1" customWidth="1"/>
    <col min="12136" max="12354" width="20.28515625" style="1" customWidth="1"/>
    <col min="12355" max="12355" width="21.5703125" style="1" customWidth="1"/>
    <col min="12356" max="12388" width="20.28515625" style="1"/>
    <col min="12389" max="12389" width="2.28515625" style="1" customWidth="1"/>
    <col min="12390" max="12390" width="8.7109375" style="1" customWidth="1"/>
    <col min="12391" max="12391" width="78.140625" style="1" customWidth="1"/>
    <col min="12392" max="12610" width="20.28515625" style="1" customWidth="1"/>
    <col min="12611" max="12611" width="21.5703125" style="1" customWidth="1"/>
    <col min="12612" max="12644" width="20.28515625" style="1"/>
    <col min="12645" max="12645" width="2.28515625" style="1" customWidth="1"/>
    <col min="12646" max="12646" width="8.7109375" style="1" customWidth="1"/>
    <col min="12647" max="12647" width="78.140625" style="1" customWidth="1"/>
    <col min="12648" max="12866" width="20.28515625" style="1" customWidth="1"/>
    <col min="12867" max="12867" width="21.5703125" style="1" customWidth="1"/>
    <col min="12868" max="12900" width="20.28515625" style="1"/>
    <col min="12901" max="12901" width="2.28515625" style="1" customWidth="1"/>
    <col min="12902" max="12902" width="8.7109375" style="1" customWidth="1"/>
    <col min="12903" max="12903" width="78.140625" style="1" customWidth="1"/>
    <col min="12904" max="13122" width="20.28515625" style="1" customWidth="1"/>
    <col min="13123" max="13123" width="21.5703125" style="1" customWidth="1"/>
    <col min="13124" max="13156" width="20.28515625" style="1"/>
    <col min="13157" max="13157" width="2.28515625" style="1" customWidth="1"/>
    <col min="13158" max="13158" width="8.7109375" style="1" customWidth="1"/>
    <col min="13159" max="13159" width="78.140625" style="1" customWidth="1"/>
    <col min="13160" max="13378" width="20.28515625" style="1" customWidth="1"/>
    <col min="13379" max="13379" width="21.5703125" style="1" customWidth="1"/>
    <col min="13380" max="13412" width="20.28515625" style="1"/>
    <col min="13413" max="13413" width="2.28515625" style="1" customWidth="1"/>
    <col min="13414" max="13414" width="8.7109375" style="1" customWidth="1"/>
    <col min="13415" max="13415" width="78.140625" style="1" customWidth="1"/>
    <col min="13416" max="13634" width="20.28515625" style="1" customWidth="1"/>
    <col min="13635" max="13635" width="21.5703125" style="1" customWidth="1"/>
    <col min="13636" max="13668" width="20.28515625" style="1"/>
    <col min="13669" max="13669" width="2.28515625" style="1" customWidth="1"/>
    <col min="13670" max="13670" width="8.7109375" style="1" customWidth="1"/>
    <col min="13671" max="13671" width="78.140625" style="1" customWidth="1"/>
    <col min="13672" max="13890" width="20.28515625" style="1" customWidth="1"/>
    <col min="13891" max="13891" width="21.5703125" style="1" customWidth="1"/>
    <col min="13892" max="13924" width="20.28515625" style="1"/>
    <col min="13925" max="13925" width="2.28515625" style="1" customWidth="1"/>
    <col min="13926" max="13926" width="8.7109375" style="1" customWidth="1"/>
    <col min="13927" max="13927" width="78.140625" style="1" customWidth="1"/>
    <col min="13928" max="14146" width="20.28515625" style="1" customWidth="1"/>
    <col min="14147" max="14147" width="21.5703125" style="1" customWidth="1"/>
    <col min="14148" max="14180" width="20.28515625" style="1"/>
    <col min="14181" max="14181" width="2.28515625" style="1" customWidth="1"/>
    <col min="14182" max="14182" width="8.7109375" style="1" customWidth="1"/>
    <col min="14183" max="14183" width="78.140625" style="1" customWidth="1"/>
    <col min="14184" max="14402" width="20.28515625" style="1" customWidth="1"/>
    <col min="14403" max="14403" width="21.5703125" style="1" customWidth="1"/>
    <col min="14404" max="14436" width="20.28515625" style="1"/>
    <col min="14437" max="14437" width="2.28515625" style="1" customWidth="1"/>
    <col min="14438" max="14438" width="8.7109375" style="1" customWidth="1"/>
    <col min="14439" max="14439" width="78.140625" style="1" customWidth="1"/>
    <col min="14440" max="14658" width="20.28515625" style="1" customWidth="1"/>
    <col min="14659" max="14659" width="21.5703125" style="1" customWidth="1"/>
    <col min="14660" max="14692" width="20.28515625" style="1"/>
    <col min="14693" max="14693" width="2.28515625" style="1" customWidth="1"/>
    <col min="14694" max="14694" width="8.7109375" style="1" customWidth="1"/>
    <col min="14695" max="14695" width="78.140625" style="1" customWidth="1"/>
    <col min="14696" max="14914" width="20.28515625" style="1" customWidth="1"/>
    <col min="14915" max="14915" width="21.5703125" style="1" customWidth="1"/>
    <col min="14916" max="14948" width="20.28515625" style="1"/>
    <col min="14949" max="14949" width="2.28515625" style="1" customWidth="1"/>
    <col min="14950" max="14950" width="8.7109375" style="1" customWidth="1"/>
    <col min="14951" max="14951" width="78.140625" style="1" customWidth="1"/>
    <col min="14952" max="15170" width="20.28515625" style="1" customWidth="1"/>
    <col min="15171" max="15171" width="21.5703125" style="1" customWidth="1"/>
    <col min="15172" max="15204" width="20.28515625" style="1"/>
    <col min="15205" max="15205" width="2.28515625" style="1" customWidth="1"/>
    <col min="15206" max="15206" width="8.7109375" style="1" customWidth="1"/>
    <col min="15207" max="15207" width="78.140625" style="1" customWidth="1"/>
    <col min="15208" max="15426" width="20.28515625" style="1" customWidth="1"/>
    <col min="15427" max="15427" width="21.5703125" style="1" customWidth="1"/>
    <col min="15428" max="15460" width="20.28515625" style="1"/>
    <col min="15461" max="15461" width="2.28515625" style="1" customWidth="1"/>
    <col min="15462" max="15462" width="8.7109375" style="1" customWidth="1"/>
    <col min="15463" max="15463" width="78.140625" style="1" customWidth="1"/>
    <col min="15464" max="15682" width="20.28515625" style="1" customWidth="1"/>
    <col min="15683" max="15683" width="21.5703125" style="1" customWidth="1"/>
    <col min="15684" max="15716" width="20.28515625" style="1"/>
    <col min="15717" max="15717" width="2.28515625" style="1" customWidth="1"/>
    <col min="15718" max="15718" width="8.7109375" style="1" customWidth="1"/>
    <col min="15719" max="15719" width="78.140625" style="1" customWidth="1"/>
    <col min="15720" max="15938" width="20.28515625" style="1" customWidth="1"/>
    <col min="15939" max="15939" width="21.5703125" style="1" customWidth="1"/>
    <col min="15940" max="15972" width="20.28515625" style="1"/>
    <col min="15973" max="15973" width="2.28515625" style="1" customWidth="1"/>
    <col min="15974" max="15974" width="8.7109375" style="1" customWidth="1"/>
    <col min="15975" max="15975" width="78.140625" style="1" customWidth="1"/>
    <col min="15976" max="16002" width="20.28515625" style="1" customWidth="1"/>
    <col min="16003" max="16384" width="20.28515625" style="1"/>
  </cols>
  <sheetData>
    <row r="1" spans="1:70" ht="28.5" x14ac:dyDescent="0.25">
      <c r="A1" s="33" t="s">
        <v>154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70" ht="19.5" thickBot="1" x14ac:dyDescent="0.3">
      <c r="A2" s="35" t="s">
        <v>220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</row>
    <row r="3" spans="1:70" ht="18.75" x14ac:dyDescent="0.25">
      <c r="A3" s="69" t="s">
        <v>0</v>
      </c>
      <c r="B3" s="70"/>
      <c r="C3" s="71"/>
      <c r="D3" s="37" t="s">
        <v>84</v>
      </c>
      <c r="E3" s="37" t="s">
        <v>129</v>
      </c>
      <c r="F3" s="37" t="s">
        <v>111</v>
      </c>
      <c r="G3" s="37" t="s">
        <v>107</v>
      </c>
      <c r="H3" s="37" t="s">
        <v>112</v>
      </c>
      <c r="I3" s="37" t="s">
        <v>118</v>
      </c>
      <c r="J3" s="37" t="s">
        <v>88</v>
      </c>
      <c r="K3" s="37" t="s">
        <v>149</v>
      </c>
      <c r="L3" s="38" t="s">
        <v>121</v>
      </c>
      <c r="M3" s="37" t="s">
        <v>130</v>
      </c>
      <c r="N3" s="37" t="s">
        <v>125</v>
      </c>
      <c r="O3" s="37" t="s">
        <v>128</v>
      </c>
      <c r="P3" s="37" t="s">
        <v>92</v>
      </c>
      <c r="Q3" s="37" t="s">
        <v>120</v>
      </c>
      <c r="R3" s="37" t="s">
        <v>114</v>
      </c>
      <c r="S3" s="37" t="s">
        <v>101</v>
      </c>
      <c r="T3" s="37" t="s">
        <v>90</v>
      </c>
      <c r="U3" s="37" t="s">
        <v>115</v>
      </c>
      <c r="V3" s="37" t="s">
        <v>98</v>
      </c>
      <c r="W3" s="37" t="s">
        <v>145</v>
      </c>
      <c r="X3" s="37" t="s">
        <v>148</v>
      </c>
      <c r="Y3" s="37" t="s">
        <v>135</v>
      </c>
      <c r="Z3" s="37" t="s">
        <v>103</v>
      </c>
      <c r="AA3" s="37" t="s">
        <v>117</v>
      </c>
      <c r="AB3" s="37" t="s">
        <v>108</v>
      </c>
      <c r="AC3" s="37" t="s">
        <v>97</v>
      </c>
      <c r="AD3" s="37" t="s">
        <v>147</v>
      </c>
      <c r="AE3" s="37" t="s">
        <v>102</v>
      </c>
      <c r="AF3" s="37" t="s">
        <v>126</v>
      </c>
      <c r="AG3" s="37" t="s">
        <v>86</v>
      </c>
      <c r="AH3" s="37" t="s">
        <v>144</v>
      </c>
      <c r="AI3" s="37" t="s">
        <v>143</v>
      </c>
      <c r="AJ3" s="37" t="s">
        <v>93</v>
      </c>
      <c r="AK3" s="37" t="s">
        <v>85</v>
      </c>
      <c r="AL3" s="37" t="s">
        <v>151</v>
      </c>
      <c r="AM3" s="38" t="s">
        <v>106</v>
      </c>
      <c r="AN3" s="37" t="s">
        <v>105</v>
      </c>
      <c r="AO3" s="37" t="s">
        <v>131</v>
      </c>
      <c r="AP3" s="37" t="s">
        <v>89</v>
      </c>
      <c r="AQ3" s="37" t="s">
        <v>100</v>
      </c>
      <c r="AR3" s="37" t="s">
        <v>136</v>
      </c>
      <c r="AS3" s="37" t="s">
        <v>96</v>
      </c>
      <c r="AT3" s="37" t="s">
        <v>134</v>
      </c>
      <c r="AU3" s="37" t="s">
        <v>110</v>
      </c>
      <c r="AV3" s="37" t="s">
        <v>116</v>
      </c>
      <c r="AW3" s="37" t="s">
        <v>141</v>
      </c>
      <c r="AX3" s="37" t="s">
        <v>91</v>
      </c>
      <c r="AY3" s="37" t="s">
        <v>137</v>
      </c>
      <c r="AZ3" s="37" t="s">
        <v>94</v>
      </c>
      <c r="BA3" s="37" t="s">
        <v>122</v>
      </c>
      <c r="BB3" s="37" t="s">
        <v>99</v>
      </c>
      <c r="BC3" s="37" t="s">
        <v>95</v>
      </c>
      <c r="BD3" s="37" t="s">
        <v>119</v>
      </c>
      <c r="BE3" s="37" t="s">
        <v>133</v>
      </c>
      <c r="BF3" s="37" t="s">
        <v>127</v>
      </c>
      <c r="BG3" s="37" t="s">
        <v>132</v>
      </c>
      <c r="BH3" s="37" t="s">
        <v>142</v>
      </c>
      <c r="BI3" s="37" t="s">
        <v>87</v>
      </c>
      <c r="BJ3" s="37" t="s">
        <v>109</v>
      </c>
      <c r="BK3" s="37" t="s">
        <v>104</v>
      </c>
      <c r="BL3" s="37" t="s">
        <v>146</v>
      </c>
      <c r="BM3" s="37" t="s">
        <v>138</v>
      </c>
      <c r="BN3" s="37" t="s">
        <v>123</v>
      </c>
      <c r="BO3" s="37" t="s">
        <v>150</v>
      </c>
      <c r="BP3" s="37" t="s">
        <v>124</v>
      </c>
      <c r="BQ3" s="39" t="s">
        <v>113</v>
      </c>
      <c r="BR3" s="59" t="s">
        <v>152</v>
      </c>
    </row>
    <row r="4" spans="1:70" ht="16.5" customHeight="1" thickBot="1" x14ac:dyDescent="0.3">
      <c r="A4" s="81" t="s">
        <v>222</v>
      </c>
      <c r="B4" s="82"/>
      <c r="C4" s="83"/>
      <c r="D4" s="40">
        <v>256232</v>
      </c>
      <c r="E4" s="40">
        <v>25899</v>
      </c>
      <c r="F4" s="40">
        <v>169562</v>
      </c>
      <c r="G4" s="40">
        <v>29085</v>
      </c>
      <c r="H4" s="40">
        <v>555657</v>
      </c>
      <c r="I4" s="40">
        <v>1744922</v>
      </c>
      <c r="J4" s="40">
        <v>14601</v>
      </c>
      <c r="K4" s="40">
        <v>165455</v>
      </c>
      <c r="L4" s="40">
        <v>142609</v>
      </c>
      <c r="M4" s="40">
        <v>185208</v>
      </c>
      <c r="N4" s="40">
        <v>333032</v>
      </c>
      <c r="O4" s="40">
        <v>66409</v>
      </c>
      <c r="P4" s="40">
        <v>34792</v>
      </c>
      <c r="Q4" s="40">
        <v>16221</v>
      </c>
      <c r="R4" s="40">
        <v>312980</v>
      </c>
      <c r="S4" s="40">
        <v>94901</v>
      </c>
      <c r="T4" s="40">
        <v>12414</v>
      </c>
      <c r="U4" s="40">
        <v>50046</v>
      </c>
      <c r="V4" s="40">
        <v>17393</v>
      </c>
      <c r="W4" s="40">
        <v>11311</v>
      </c>
      <c r="X4" s="40">
        <v>16798</v>
      </c>
      <c r="Y4" s="40">
        <v>14783</v>
      </c>
      <c r="Z4" s="40">
        <v>28333</v>
      </c>
      <c r="AA4" s="40">
        <v>41320</v>
      </c>
      <c r="AB4" s="40">
        <v>165048</v>
      </c>
      <c r="AC4" s="40">
        <v>99713</v>
      </c>
      <c r="AD4" s="40">
        <v>1196892</v>
      </c>
      <c r="AE4" s="40">
        <v>19857</v>
      </c>
      <c r="AF4" s="40">
        <v>141634</v>
      </c>
      <c r="AG4" s="40">
        <v>52637</v>
      </c>
      <c r="AH4" s="40">
        <v>14677</v>
      </c>
      <c r="AI4" s="40">
        <v>8183</v>
      </c>
      <c r="AJ4" s="40">
        <v>291993</v>
      </c>
      <c r="AK4" s="40">
        <v>615124</v>
      </c>
      <c r="AL4" s="40">
        <v>274803</v>
      </c>
      <c r="AM4" s="40">
        <v>40674</v>
      </c>
      <c r="AN4" s="40">
        <v>8220</v>
      </c>
      <c r="AO4" s="40">
        <v>20333</v>
      </c>
      <c r="AP4" s="40">
        <v>318404</v>
      </c>
      <c r="AQ4" s="40">
        <v>330440</v>
      </c>
      <c r="AR4" s="40">
        <v>143856</v>
      </c>
      <c r="AS4" s="40">
        <v>2472344</v>
      </c>
      <c r="AT4" s="40">
        <v>77925</v>
      </c>
      <c r="AU4" s="40">
        <v>72588</v>
      </c>
      <c r="AV4" s="40">
        <v>196237</v>
      </c>
      <c r="AW4" s="40">
        <v>39703</v>
      </c>
      <c r="AX4" s="40">
        <v>1108882</v>
      </c>
      <c r="AY4" s="40">
        <v>272788</v>
      </c>
      <c r="AZ4" s="40">
        <v>1287344</v>
      </c>
      <c r="BA4" s="40">
        <v>439786</v>
      </c>
      <c r="BB4" s="40">
        <v>931113</v>
      </c>
      <c r="BC4" s="40">
        <v>584343</v>
      </c>
      <c r="BD4" s="40">
        <v>74608</v>
      </c>
      <c r="BE4" s="40">
        <v>183572</v>
      </c>
      <c r="BF4" s="40">
        <v>272864</v>
      </c>
      <c r="BG4" s="40">
        <v>144508</v>
      </c>
      <c r="BH4" s="40">
        <v>389320</v>
      </c>
      <c r="BI4" s="40">
        <v>423759</v>
      </c>
      <c r="BJ4" s="40">
        <v>95326</v>
      </c>
      <c r="BK4" s="40">
        <v>40230</v>
      </c>
      <c r="BL4" s="40">
        <v>23164</v>
      </c>
      <c r="BM4" s="40">
        <v>15576</v>
      </c>
      <c r="BN4" s="40">
        <v>507105</v>
      </c>
      <c r="BO4" s="40">
        <v>31791</v>
      </c>
      <c r="BP4" s="40">
        <v>57917</v>
      </c>
      <c r="BQ4" s="41">
        <v>24721</v>
      </c>
      <c r="BR4" s="42">
        <f>SUM(D4:BQ4)</f>
        <v>17849965</v>
      </c>
    </row>
    <row r="5" spans="1:70" ht="15.75" x14ac:dyDescent="0.25">
      <c r="A5" s="6" t="s">
        <v>4</v>
      </c>
      <c r="B5" s="7"/>
      <c r="C5" s="7"/>
      <c r="D5" s="43">
        <v>76554857</v>
      </c>
      <c r="E5" s="43">
        <v>4723351</v>
      </c>
      <c r="F5" s="43">
        <v>44875929</v>
      </c>
      <c r="G5" s="43">
        <v>4325800</v>
      </c>
      <c r="H5" s="43">
        <v>180595704</v>
      </c>
      <c r="I5" s="43">
        <v>426355000</v>
      </c>
      <c r="J5" s="43">
        <v>2501570</v>
      </c>
      <c r="K5" s="43">
        <v>59678738</v>
      </c>
      <c r="L5" s="43">
        <v>50650710</v>
      </c>
      <c r="M5" s="43">
        <v>34852166</v>
      </c>
      <c r="N5" s="43">
        <v>238118225</v>
      </c>
      <c r="O5" s="43">
        <v>9067258</v>
      </c>
      <c r="P5" s="43">
        <v>9872248</v>
      </c>
      <c r="Q5" s="43">
        <v>4049837</v>
      </c>
      <c r="R5" s="43">
        <v>97949439</v>
      </c>
      <c r="S5" s="43">
        <v>24167650</v>
      </c>
      <c r="T5" s="43">
        <v>4286306</v>
      </c>
      <c r="U5" s="43">
        <v>8657073</v>
      </c>
      <c r="V5" s="43">
        <v>4117720</v>
      </c>
      <c r="W5" s="43">
        <v>5899342</v>
      </c>
      <c r="X5" s="43">
        <v>4783371</v>
      </c>
      <c r="Y5" s="43">
        <v>3201138</v>
      </c>
      <c r="Z5" s="43">
        <v>6538581</v>
      </c>
      <c r="AA5" s="43">
        <v>18111845</v>
      </c>
      <c r="AB5" s="43">
        <v>36216730</v>
      </c>
      <c r="AC5" s="43">
        <v>21362036</v>
      </c>
      <c r="AD5" s="43">
        <v>611837330</v>
      </c>
      <c r="AE5" s="43">
        <v>2949384</v>
      </c>
      <c r="AF5" s="43">
        <v>52418682</v>
      </c>
      <c r="AG5" s="43">
        <v>9392163</v>
      </c>
      <c r="AH5" s="43">
        <v>3784583</v>
      </c>
      <c r="AI5" s="43">
        <v>2307107</v>
      </c>
      <c r="AJ5" s="43">
        <v>85348820</v>
      </c>
      <c r="AK5" s="43">
        <v>358896875</v>
      </c>
      <c r="AL5" s="43">
        <v>43728029</v>
      </c>
      <c r="AM5" s="43">
        <v>8767316</v>
      </c>
      <c r="AN5" s="43">
        <v>2375291</v>
      </c>
      <c r="AO5" s="43">
        <v>3879150</v>
      </c>
      <c r="AP5" s="43">
        <v>177542884</v>
      </c>
      <c r="AQ5" s="43">
        <v>85504995</v>
      </c>
      <c r="AR5" s="43">
        <v>91282752</v>
      </c>
      <c r="AS5" s="43">
        <v>1255981729</v>
      </c>
      <c r="AT5" s="43">
        <v>42075691</v>
      </c>
      <c r="AU5" s="43">
        <v>31059064</v>
      </c>
      <c r="AV5" s="43">
        <v>50824070</v>
      </c>
      <c r="AW5" s="43">
        <v>12995863</v>
      </c>
      <c r="AX5" s="43">
        <v>302181312</v>
      </c>
      <c r="AY5" s="43">
        <v>129363499</v>
      </c>
      <c r="AZ5" s="43">
        <v>569115819</v>
      </c>
      <c r="BA5" s="43">
        <v>109402587</v>
      </c>
      <c r="BB5" s="43">
        <v>314876090</v>
      </c>
      <c r="BC5" s="43">
        <v>177203633</v>
      </c>
      <c r="BD5" s="43">
        <v>24331414</v>
      </c>
      <c r="BE5" s="43">
        <v>76962511</v>
      </c>
      <c r="BF5" s="43">
        <v>67941776</v>
      </c>
      <c r="BG5" s="43">
        <v>40685043</v>
      </c>
      <c r="BH5" s="43">
        <v>166174235</v>
      </c>
      <c r="BI5" s="43">
        <v>111470616</v>
      </c>
      <c r="BJ5" s="43">
        <v>26386425</v>
      </c>
      <c r="BK5" s="43">
        <v>8947144</v>
      </c>
      <c r="BL5" s="43">
        <v>4508978</v>
      </c>
      <c r="BM5" s="43">
        <v>2297806</v>
      </c>
      <c r="BN5" s="43">
        <v>143752238</v>
      </c>
      <c r="BO5" s="43">
        <v>6321152</v>
      </c>
      <c r="BP5" s="43">
        <v>30933575</v>
      </c>
      <c r="BQ5" s="60">
        <v>6993807</v>
      </c>
      <c r="BR5" s="44">
        <f t="shared" ref="BR5:BR35" si="0">SUM(D5:BQ5)</f>
        <v>6634314062</v>
      </c>
    </row>
    <row r="6" spans="1:70" x14ac:dyDescent="0.25">
      <c r="A6" s="10"/>
      <c r="B6" s="11">
        <v>511</v>
      </c>
      <c r="C6" s="12" t="s">
        <v>5</v>
      </c>
      <c r="D6" s="13">
        <v>499689</v>
      </c>
      <c r="E6" s="13">
        <v>1293855</v>
      </c>
      <c r="F6" s="13">
        <v>549613</v>
      </c>
      <c r="G6" s="13">
        <v>1288320</v>
      </c>
      <c r="H6" s="13">
        <v>1455121</v>
      </c>
      <c r="I6" s="13">
        <v>3553000</v>
      </c>
      <c r="J6" s="13">
        <v>183641</v>
      </c>
      <c r="K6" s="13">
        <v>0</v>
      </c>
      <c r="L6" s="13">
        <v>28129992</v>
      </c>
      <c r="M6" s="13">
        <v>585550</v>
      </c>
      <c r="N6" s="13">
        <v>992585</v>
      </c>
      <c r="O6" s="13">
        <v>2303228</v>
      </c>
      <c r="P6" s="13">
        <v>0</v>
      </c>
      <c r="Q6" s="13">
        <v>935778</v>
      </c>
      <c r="R6" s="13">
        <v>940103</v>
      </c>
      <c r="S6" s="13">
        <v>486346</v>
      </c>
      <c r="T6" s="13">
        <v>3523706</v>
      </c>
      <c r="U6" s="13">
        <v>474920</v>
      </c>
      <c r="V6" s="13">
        <v>1090693</v>
      </c>
      <c r="W6" s="13">
        <v>1690228</v>
      </c>
      <c r="X6" s="13">
        <v>1077372</v>
      </c>
      <c r="Y6" s="13">
        <v>556773</v>
      </c>
      <c r="Z6" s="13">
        <v>244805</v>
      </c>
      <c r="AA6" s="13">
        <v>1224102</v>
      </c>
      <c r="AB6" s="13">
        <v>838582</v>
      </c>
      <c r="AC6" s="13">
        <v>341918</v>
      </c>
      <c r="AD6" s="13">
        <v>2826187</v>
      </c>
      <c r="AE6" s="13">
        <v>1042216</v>
      </c>
      <c r="AF6" s="13">
        <v>937565</v>
      </c>
      <c r="AG6" s="13">
        <v>271615</v>
      </c>
      <c r="AH6" s="13">
        <v>800587</v>
      </c>
      <c r="AI6" s="13">
        <v>167976</v>
      </c>
      <c r="AJ6" s="13">
        <v>490031</v>
      </c>
      <c r="AK6" s="13">
        <v>1209777</v>
      </c>
      <c r="AL6" s="13">
        <v>1392895</v>
      </c>
      <c r="AM6" s="13">
        <v>207348</v>
      </c>
      <c r="AN6" s="13">
        <v>596176</v>
      </c>
      <c r="AO6" s="13">
        <v>631779</v>
      </c>
      <c r="AP6" s="13">
        <v>1581151</v>
      </c>
      <c r="AQ6" s="13">
        <v>3078140</v>
      </c>
      <c r="AR6" s="13">
        <v>862956</v>
      </c>
      <c r="AS6" s="13">
        <v>19399081</v>
      </c>
      <c r="AT6" s="13">
        <v>1456900</v>
      </c>
      <c r="AU6" s="13">
        <v>450438</v>
      </c>
      <c r="AV6" s="13">
        <v>721099</v>
      </c>
      <c r="AW6" s="13">
        <v>4657277</v>
      </c>
      <c r="AX6" s="13">
        <v>2101696</v>
      </c>
      <c r="AY6" s="13">
        <v>684549</v>
      </c>
      <c r="AZ6" s="13">
        <v>13659507</v>
      </c>
      <c r="BA6" s="13">
        <v>872600</v>
      </c>
      <c r="BB6" s="13">
        <v>46443121</v>
      </c>
      <c r="BC6" s="13">
        <v>534483</v>
      </c>
      <c r="BD6" s="13">
        <v>434139</v>
      </c>
      <c r="BE6" s="13">
        <v>727300</v>
      </c>
      <c r="BF6" s="13">
        <v>983508</v>
      </c>
      <c r="BG6" s="13">
        <v>622993</v>
      </c>
      <c r="BH6" s="13">
        <v>625728</v>
      </c>
      <c r="BI6" s="13">
        <v>945900</v>
      </c>
      <c r="BJ6" s="13">
        <v>2097766</v>
      </c>
      <c r="BK6" s="13">
        <v>1500706</v>
      </c>
      <c r="BL6" s="13">
        <v>224121</v>
      </c>
      <c r="BM6" s="13">
        <v>464855</v>
      </c>
      <c r="BN6" s="13">
        <v>372313</v>
      </c>
      <c r="BO6" s="13">
        <v>2000570</v>
      </c>
      <c r="BP6" s="13">
        <v>11834808</v>
      </c>
      <c r="BQ6" s="45">
        <v>73739</v>
      </c>
      <c r="BR6" s="46">
        <f t="shared" si="0"/>
        <v>184245516</v>
      </c>
    </row>
    <row r="7" spans="1:70" x14ac:dyDescent="0.25">
      <c r="A7" s="10"/>
      <c r="B7" s="11">
        <v>512</v>
      </c>
      <c r="C7" s="12" t="s">
        <v>6</v>
      </c>
      <c r="D7" s="13">
        <v>1165357</v>
      </c>
      <c r="E7" s="13">
        <v>281252</v>
      </c>
      <c r="F7" s="13">
        <v>1655522</v>
      </c>
      <c r="G7" s="13">
        <v>117529</v>
      </c>
      <c r="H7" s="13">
        <v>881066</v>
      </c>
      <c r="I7" s="13">
        <v>6386000</v>
      </c>
      <c r="J7" s="13">
        <v>0</v>
      </c>
      <c r="K7" s="13">
        <v>238366</v>
      </c>
      <c r="L7" s="13">
        <v>160495</v>
      </c>
      <c r="M7" s="13">
        <v>644726</v>
      </c>
      <c r="N7" s="13">
        <v>1224041</v>
      </c>
      <c r="O7" s="13">
        <v>0</v>
      </c>
      <c r="P7" s="13">
        <v>785267</v>
      </c>
      <c r="Q7" s="13">
        <v>366230</v>
      </c>
      <c r="R7" s="13">
        <v>18668348</v>
      </c>
      <c r="S7" s="13">
        <v>747353</v>
      </c>
      <c r="T7" s="13">
        <v>193084</v>
      </c>
      <c r="U7" s="13">
        <v>399013</v>
      </c>
      <c r="V7" s="13">
        <v>381762</v>
      </c>
      <c r="W7" s="13">
        <v>205835</v>
      </c>
      <c r="X7" s="13">
        <v>805679</v>
      </c>
      <c r="Y7" s="13">
        <v>110625</v>
      </c>
      <c r="Z7" s="13">
        <v>309669</v>
      </c>
      <c r="AA7" s="13">
        <v>1226340</v>
      </c>
      <c r="AB7" s="13">
        <v>1057242</v>
      </c>
      <c r="AC7" s="13">
        <v>447432</v>
      </c>
      <c r="AD7" s="13">
        <v>5115668</v>
      </c>
      <c r="AE7" s="13">
        <v>0</v>
      </c>
      <c r="AF7" s="13">
        <v>549610</v>
      </c>
      <c r="AG7" s="13">
        <v>554229</v>
      </c>
      <c r="AH7" s="13">
        <v>0</v>
      </c>
      <c r="AI7" s="13">
        <v>227</v>
      </c>
      <c r="AJ7" s="13">
        <v>599224</v>
      </c>
      <c r="AK7" s="13">
        <v>15143996</v>
      </c>
      <c r="AL7" s="13">
        <v>1682075</v>
      </c>
      <c r="AM7" s="13">
        <v>217766</v>
      </c>
      <c r="AN7" s="13">
        <v>0</v>
      </c>
      <c r="AO7" s="13">
        <v>0</v>
      </c>
      <c r="AP7" s="13">
        <v>1846355</v>
      </c>
      <c r="AQ7" s="13">
        <v>800983</v>
      </c>
      <c r="AR7" s="13">
        <v>1048633</v>
      </c>
      <c r="AS7" s="13">
        <v>10459645</v>
      </c>
      <c r="AT7" s="13">
        <v>557067</v>
      </c>
      <c r="AU7" s="13">
        <v>465788</v>
      </c>
      <c r="AV7" s="13">
        <v>3265213</v>
      </c>
      <c r="AW7" s="13">
        <v>817211</v>
      </c>
      <c r="AX7" s="13">
        <v>3105911</v>
      </c>
      <c r="AY7" s="13">
        <v>1670783</v>
      </c>
      <c r="AZ7" s="13">
        <v>0</v>
      </c>
      <c r="BA7" s="13">
        <v>659343</v>
      </c>
      <c r="BB7" s="13">
        <v>2026285</v>
      </c>
      <c r="BC7" s="13">
        <v>3268039</v>
      </c>
      <c r="BD7" s="13">
        <v>680912</v>
      </c>
      <c r="BE7" s="13">
        <v>7080496</v>
      </c>
      <c r="BF7" s="13">
        <v>1310015</v>
      </c>
      <c r="BG7" s="13">
        <v>1986468</v>
      </c>
      <c r="BH7" s="13">
        <v>11580987</v>
      </c>
      <c r="BI7" s="13">
        <v>1802718</v>
      </c>
      <c r="BJ7" s="13">
        <v>240314</v>
      </c>
      <c r="BK7" s="13">
        <v>172272</v>
      </c>
      <c r="BL7" s="13">
        <v>223516</v>
      </c>
      <c r="BM7" s="13">
        <v>92570</v>
      </c>
      <c r="BN7" s="13">
        <v>1091390</v>
      </c>
      <c r="BO7" s="13">
        <v>478178</v>
      </c>
      <c r="BP7" s="13">
        <v>427458</v>
      </c>
      <c r="BQ7" s="45">
        <v>423884</v>
      </c>
      <c r="BR7" s="46">
        <f t="shared" si="0"/>
        <v>119903462</v>
      </c>
    </row>
    <row r="8" spans="1:70" x14ac:dyDescent="0.25">
      <c r="A8" s="10"/>
      <c r="B8" s="11">
        <v>513</v>
      </c>
      <c r="C8" s="12" t="s">
        <v>7</v>
      </c>
      <c r="D8" s="13">
        <v>21400046</v>
      </c>
      <c r="E8" s="13">
        <v>1495625</v>
      </c>
      <c r="F8" s="13">
        <v>15771285</v>
      </c>
      <c r="G8" s="13">
        <v>2067504</v>
      </c>
      <c r="H8" s="13">
        <v>104242835</v>
      </c>
      <c r="I8" s="13">
        <v>204896000</v>
      </c>
      <c r="J8" s="13">
        <v>1554589</v>
      </c>
      <c r="K8" s="13">
        <v>15712673</v>
      </c>
      <c r="L8" s="13">
        <v>14027340</v>
      </c>
      <c r="M8" s="13">
        <v>18608169</v>
      </c>
      <c r="N8" s="13">
        <v>12341087</v>
      </c>
      <c r="O8" s="13">
        <v>3724507</v>
      </c>
      <c r="P8" s="13">
        <v>4982755</v>
      </c>
      <c r="Q8" s="13">
        <v>1418934</v>
      </c>
      <c r="R8" s="13">
        <v>43592847</v>
      </c>
      <c r="S8" s="13">
        <v>6725512</v>
      </c>
      <c r="T8" s="13">
        <v>179561</v>
      </c>
      <c r="U8" s="13">
        <v>3700506</v>
      </c>
      <c r="V8" s="13">
        <v>1388605</v>
      </c>
      <c r="W8" s="13">
        <v>2144065</v>
      </c>
      <c r="X8" s="13">
        <v>1265864</v>
      </c>
      <c r="Y8" s="13">
        <v>1677835</v>
      </c>
      <c r="Z8" s="13">
        <v>2536527</v>
      </c>
      <c r="AA8" s="13">
        <v>7416680</v>
      </c>
      <c r="AB8" s="13">
        <v>11341603</v>
      </c>
      <c r="AC8" s="13">
        <v>11978148</v>
      </c>
      <c r="AD8" s="13">
        <v>130536394</v>
      </c>
      <c r="AE8" s="13">
        <v>1176379</v>
      </c>
      <c r="AF8" s="13">
        <v>13105380</v>
      </c>
      <c r="AG8" s="13">
        <v>4362170</v>
      </c>
      <c r="AH8" s="13">
        <v>1569551</v>
      </c>
      <c r="AI8" s="13">
        <v>75627</v>
      </c>
      <c r="AJ8" s="13">
        <v>42818697</v>
      </c>
      <c r="AK8" s="13">
        <v>138921963</v>
      </c>
      <c r="AL8" s="13">
        <v>15422646</v>
      </c>
      <c r="AM8" s="13">
        <v>3271466</v>
      </c>
      <c r="AN8" s="13">
        <v>1097044</v>
      </c>
      <c r="AO8" s="13">
        <v>1554201</v>
      </c>
      <c r="AP8" s="13">
        <v>21935138</v>
      </c>
      <c r="AQ8" s="13">
        <v>4568493</v>
      </c>
      <c r="AR8" s="13">
        <v>44075449</v>
      </c>
      <c r="AS8" s="13">
        <v>138003565</v>
      </c>
      <c r="AT8" s="13">
        <v>17407890</v>
      </c>
      <c r="AU8" s="13">
        <v>8154267</v>
      </c>
      <c r="AV8" s="13">
        <v>15162436</v>
      </c>
      <c r="AW8" s="13">
        <v>3855242</v>
      </c>
      <c r="AX8" s="13">
        <v>65846251</v>
      </c>
      <c r="AY8" s="13">
        <v>46411854</v>
      </c>
      <c r="AZ8" s="13">
        <v>92247401</v>
      </c>
      <c r="BA8" s="13">
        <v>25742372</v>
      </c>
      <c r="BB8" s="13">
        <v>54077349</v>
      </c>
      <c r="BC8" s="13">
        <v>33706528</v>
      </c>
      <c r="BD8" s="13">
        <v>6007217</v>
      </c>
      <c r="BE8" s="13">
        <v>1252247</v>
      </c>
      <c r="BF8" s="13">
        <v>21493436</v>
      </c>
      <c r="BG8" s="13">
        <v>13984388</v>
      </c>
      <c r="BH8" s="13">
        <v>34521070</v>
      </c>
      <c r="BI8" s="13">
        <v>3838724</v>
      </c>
      <c r="BJ8" s="13">
        <v>5342138</v>
      </c>
      <c r="BK8" s="13">
        <v>3578365</v>
      </c>
      <c r="BL8" s="13">
        <v>2875302</v>
      </c>
      <c r="BM8" s="13">
        <v>273195</v>
      </c>
      <c r="BN8" s="13">
        <v>23635992</v>
      </c>
      <c r="BO8" s="13">
        <v>2439671</v>
      </c>
      <c r="BP8" s="13">
        <v>11265598</v>
      </c>
      <c r="BQ8" s="45">
        <v>2018983</v>
      </c>
      <c r="BR8" s="46">
        <f t="shared" si="0"/>
        <v>1573823181</v>
      </c>
    </row>
    <row r="9" spans="1:70" x14ac:dyDescent="0.25">
      <c r="A9" s="10"/>
      <c r="B9" s="11">
        <v>514</v>
      </c>
      <c r="C9" s="12" t="s">
        <v>8</v>
      </c>
      <c r="D9" s="13">
        <v>916385</v>
      </c>
      <c r="E9" s="13">
        <v>33536</v>
      </c>
      <c r="F9" s="13">
        <v>572383</v>
      </c>
      <c r="G9" s="13">
        <v>58655</v>
      </c>
      <c r="H9" s="13">
        <v>1280957</v>
      </c>
      <c r="I9" s="13">
        <v>7041000</v>
      </c>
      <c r="J9" s="13">
        <v>47211</v>
      </c>
      <c r="K9" s="13">
        <v>0</v>
      </c>
      <c r="L9" s="13">
        <v>606528</v>
      </c>
      <c r="M9" s="13">
        <v>733367</v>
      </c>
      <c r="N9" s="13">
        <v>3069205</v>
      </c>
      <c r="O9" s="13">
        <v>95114</v>
      </c>
      <c r="P9" s="13">
        <v>210180</v>
      </c>
      <c r="Q9" s="13">
        <v>95680</v>
      </c>
      <c r="R9" s="13">
        <v>1173420</v>
      </c>
      <c r="S9" s="13">
        <v>512499</v>
      </c>
      <c r="T9" s="13">
        <v>67284</v>
      </c>
      <c r="U9" s="13">
        <v>187640</v>
      </c>
      <c r="V9" s="13">
        <v>60000</v>
      </c>
      <c r="W9" s="13">
        <v>111629</v>
      </c>
      <c r="X9" s="13">
        <v>135118</v>
      </c>
      <c r="Y9" s="13">
        <v>46588</v>
      </c>
      <c r="Z9" s="13">
        <v>44587</v>
      </c>
      <c r="AA9" s="13">
        <v>408585</v>
      </c>
      <c r="AB9" s="13">
        <v>710572</v>
      </c>
      <c r="AC9" s="13">
        <v>343013</v>
      </c>
      <c r="AD9" s="13">
        <v>10012893</v>
      </c>
      <c r="AE9" s="13">
        <v>15577</v>
      </c>
      <c r="AF9" s="13">
        <v>819019</v>
      </c>
      <c r="AG9" s="13">
        <v>76286</v>
      </c>
      <c r="AH9" s="13">
        <v>25939</v>
      </c>
      <c r="AI9" s="13">
        <v>29264</v>
      </c>
      <c r="AJ9" s="13">
        <v>701334</v>
      </c>
      <c r="AK9" s="13">
        <v>3574342</v>
      </c>
      <c r="AL9" s="13">
        <v>1342200</v>
      </c>
      <c r="AM9" s="13">
        <v>361548</v>
      </c>
      <c r="AN9" s="13">
        <v>43663</v>
      </c>
      <c r="AO9" s="13">
        <v>37123</v>
      </c>
      <c r="AP9" s="13">
        <v>2241409</v>
      </c>
      <c r="AQ9" s="13">
        <v>441370</v>
      </c>
      <c r="AR9" s="13">
        <v>1102145</v>
      </c>
      <c r="AS9" s="13">
        <v>20196997</v>
      </c>
      <c r="AT9" s="13">
        <v>2664106</v>
      </c>
      <c r="AU9" s="13">
        <v>493976</v>
      </c>
      <c r="AV9" s="13">
        <v>309745</v>
      </c>
      <c r="AW9" s="13">
        <v>159093</v>
      </c>
      <c r="AX9" s="13">
        <v>4832280</v>
      </c>
      <c r="AY9" s="13">
        <v>1737538</v>
      </c>
      <c r="AZ9" s="13">
        <v>6106438</v>
      </c>
      <c r="BA9" s="13">
        <v>1377752</v>
      </c>
      <c r="BB9" s="13">
        <v>4869771</v>
      </c>
      <c r="BC9" s="13">
        <v>1202534</v>
      </c>
      <c r="BD9" s="13">
        <v>226808</v>
      </c>
      <c r="BE9" s="13">
        <v>1114416</v>
      </c>
      <c r="BF9" s="13">
        <v>1577890</v>
      </c>
      <c r="BG9" s="13">
        <v>250886</v>
      </c>
      <c r="BH9" s="13">
        <v>2977639</v>
      </c>
      <c r="BI9" s="13">
        <v>1642457</v>
      </c>
      <c r="BJ9" s="13">
        <v>222980</v>
      </c>
      <c r="BK9" s="13">
        <v>72514</v>
      </c>
      <c r="BL9" s="13">
        <v>116218</v>
      </c>
      <c r="BM9" s="13">
        <v>18706</v>
      </c>
      <c r="BN9" s="13">
        <v>1635434</v>
      </c>
      <c r="BO9" s="13">
        <v>0</v>
      </c>
      <c r="BP9" s="13">
        <v>254537</v>
      </c>
      <c r="BQ9" s="45">
        <v>110224</v>
      </c>
      <c r="BR9" s="46">
        <f t="shared" si="0"/>
        <v>93556187</v>
      </c>
    </row>
    <row r="10" spans="1:70" x14ac:dyDescent="0.25">
      <c r="A10" s="10"/>
      <c r="B10" s="11">
        <v>515</v>
      </c>
      <c r="C10" s="12" t="s">
        <v>9</v>
      </c>
      <c r="D10" s="13">
        <v>49429</v>
      </c>
      <c r="E10" s="13">
        <v>0</v>
      </c>
      <c r="F10" s="13">
        <v>1461955</v>
      </c>
      <c r="G10" s="13">
        <v>271121</v>
      </c>
      <c r="H10" s="13">
        <v>2981688</v>
      </c>
      <c r="I10" s="13">
        <v>24726000</v>
      </c>
      <c r="J10" s="13">
        <v>50522</v>
      </c>
      <c r="K10" s="13">
        <v>5286095</v>
      </c>
      <c r="L10" s="13">
        <v>91372</v>
      </c>
      <c r="M10" s="13">
        <v>4602104</v>
      </c>
      <c r="N10" s="13">
        <v>7459902</v>
      </c>
      <c r="O10" s="13">
        <v>0</v>
      </c>
      <c r="P10" s="13">
        <v>8496</v>
      </c>
      <c r="Q10" s="13">
        <v>13000</v>
      </c>
      <c r="R10" s="13">
        <v>3194900</v>
      </c>
      <c r="S10" s="13">
        <v>935684</v>
      </c>
      <c r="T10" s="13">
        <v>130371</v>
      </c>
      <c r="U10" s="13">
        <v>709844</v>
      </c>
      <c r="V10" s="13">
        <v>0</v>
      </c>
      <c r="W10" s="13">
        <v>340364</v>
      </c>
      <c r="X10" s="13">
        <v>215967</v>
      </c>
      <c r="Y10" s="13">
        <v>38177</v>
      </c>
      <c r="Z10" s="13">
        <v>107680</v>
      </c>
      <c r="AA10" s="13">
        <v>385834</v>
      </c>
      <c r="AB10" s="13">
        <v>1207345</v>
      </c>
      <c r="AC10" s="13">
        <v>689948</v>
      </c>
      <c r="AD10" s="13">
        <v>17159453</v>
      </c>
      <c r="AE10" s="13">
        <v>31974</v>
      </c>
      <c r="AF10" s="13">
        <v>2224446</v>
      </c>
      <c r="AG10" s="13">
        <v>450763</v>
      </c>
      <c r="AH10" s="13">
        <v>263298</v>
      </c>
      <c r="AI10" s="13">
        <v>14487</v>
      </c>
      <c r="AJ10" s="13">
        <v>2678883</v>
      </c>
      <c r="AK10" s="13">
        <v>6094952</v>
      </c>
      <c r="AL10" s="13">
        <v>1083552</v>
      </c>
      <c r="AM10" s="13">
        <v>138688</v>
      </c>
      <c r="AN10" s="13">
        <v>176879</v>
      </c>
      <c r="AO10" s="13">
        <v>0</v>
      </c>
      <c r="AP10" s="13">
        <v>4996186</v>
      </c>
      <c r="AQ10" s="13">
        <v>1229648</v>
      </c>
      <c r="AR10" s="13">
        <v>6707454</v>
      </c>
      <c r="AS10" s="13">
        <v>7443523</v>
      </c>
      <c r="AT10" s="13">
        <v>2500882</v>
      </c>
      <c r="AU10" s="13">
        <v>2145557</v>
      </c>
      <c r="AV10" s="13">
        <v>1472266</v>
      </c>
      <c r="AW10" s="13">
        <v>536622</v>
      </c>
      <c r="AX10" s="13">
        <v>6530098</v>
      </c>
      <c r="AY10" s="13">
        <v>7701237</v>
      </c>
      <c r="AZ10" s="13">
        <v>12167680</v>
      </c>
      <c r="BA10" s="13">
        <v>4110946</v>
      </c>
      <c r="BB10" s="13">
        <v>6735110</v>
      </c>
      <c r="BC10" s="13">
        <v>4274335</v>
      </c>
      <c r="BD10" s="13">
        <v>605694</v>
      </c>
      <c r="BE10" s="13">
        <v>4866327</v>
      </c>
      <c r="BF10" s="13">
        <v>4314581</v>
      </c>
      <c r="BG10" s="13">
        <v>0</v>
      </c>
      <c r="BH10" s="13">
        <v>2842050</v>
      </c>
      <c r="BI10" s="13">
        <v>3565641</v>
      </c>
      <c r="BJ10" s="13">
        <v>588423</v>
      </c>
      <c r="BK10" s="13">
        <v>0</v>
      </c>
      <c r="BL10" s="13">
        <v>47558</v>
      </c>
      <c r="BM10" s="13">
        <v>8383</v>
      </c>
      <c r="BN10" s="13">
        <v>3343008</v>
      </c>
      <c r="BO10" s="13">
        <v>401648</v>
      </c>
      <c r="BP10" s="13">
        <v>4012610</v>
      </c>
      <c r="BQ10" s="45">
        <v>98438</v>
      </c>
      <c r="BR10" s="46">
        <f t="shared" si="0"/>
        <v>178521078</v>
      </c>
    </row>
    <row r="11" spans="1:70" x14ac:dyDescent="0.25">
      <c r="A11" s="10"/>
      <c r="B11" s="11">
        <v>516</v>
      </c>
      <c r="C11" s="12" t="s">
        <v>10</v>
      </c>
      <c r="D11" s="13">
        <v>0</v>
      </c>
      <c r="E11" s="13">
        <v>0</v>
      </c>
      <c r="F11" s="13">
        <v>0</v>
      </c>
      <c r="G11" s="13">
        <v>110449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189040</v>
      </c>
      <c r="N11" s="13">
        <v>0</v>
      </c>
      <c r="O11" s="13">
        <v>0</v>
      </c>
      <c r="P11" s="13">
        <v>0</v>
      </c>
      <c r="Q11" s="13">
        <v>0</v>
      </c>
      <c r="R11" s="13">
        <v>408257</v>
      </c>
      <c r="S11" s="13">
        <v>0</v>
      </c>
      <c r="T11" s="13">
        <v>0</v>
      </c>
      <c r="U11" s="13">
        <v>0</v>
      </c>
      <c r="V11" s="13">
        <v>0</v>
      </c>
      <c r="W11" s="13">
        <v>41722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20444679</v>
      </c>
      <c r="AE11" s="13">
        <v>3655</v>
      </c>
      <c r="AF11" s="13">
        <v>0</v>
      </c>
      <c r="AG11" s="13">
        <v>0</v>
      </c>
      <c r="AH11" s="13">
        <v>0</v>
      </c>
      <c r="AI11" s="13">
        <v>0</v>
      </c>
      <c r="AJ11" s="13">
        <v>427505</v>
      </c>
      <c r="AK11" s="13">
        <v>15665841</v>
      </c>
      <c r="AL11" s="13">
        <v>4226125</v>
      </c>
      <c r="AM11" s="13">
        <v>0</v>
      </c>
      <c r="AN11" s="13">
        <v>0</v>
      </c>
      <c r="AO11" s="13">
        <v>0</v>
      </c>
      <c r="AP11" s="13">
        <v>0</v>
      </c>
      <c r="AQ11" s="13">
        <v>3188394</v>
      </c>
      <c r="AR11" s="13">
        <v>131878</v>
      </c>
      <c r="AS11" s="13">
        <v>0</v>
      </c>
      <c r="AT11" s="13">
        <v>0</v>
      </c>
      <c r="AU11" s="13">
        <v>1107692</v>
      </c>
      <c r="AV11" s="13">
        <v>0</v>
      </c>
      <c r="AW11" s="13">
        <v>0</v>
      </c>
      <c r="AX11" s="13">
        <v>20764037</v>
      </c>
      <c r="AY11" s="13">
        <v>293</v>
      </c>
      <c r="AZ11" s="13">
        <v>0</v>
      </c>
      <c r="BA11" s="13">
        <v>363</v>
      </c>
      <c r="BB11" s="13">
        <v>1638051</v>
      </c>
      <c r="BC11" s="13">
        <v>0</v>
      </c>
      <c r="BD11" s="13">
        <v>0</v>
      </c>
      <c r="BE11" s="13">
        <v>467670</v>
      </c>
      <c r="BF11" s="13">
        <v>0</v>
      </c>
      <c r="BG11" s="13">
        <v>0</v>
      </c>
      <c r="BH11" s="13">
        <v>0</v>
      </c>
      <c r="BI11" s="13">
        <v>0</v>
      </c>
      <c r="BJ11" s="13">
        <v>0</v>
      </c>
      <c r="BK11" s="13">
        <v>936408</v>
      </c>
      <c r="BL11" s="13">
        <v>0</v>
      </c>
      <c r="BM11" s="13">
        <v>0</v>
      </c>
      <c r="BN11" s="13">
        <v>193190</v>
      </c>
      <c r="BO11" s="13">
        <v>0</v>
      </c>
      <c r="BP11" s="13">
        <v>663949</v>
      </c>
      <c r="BQ11" s="45">
        <v>0</v>
      </c>
      <c r="BR11" s="46">
        <f t="shared" si="0"/>
        <v>70609198</v>
      </c>
    </row>
    <row r="12" spans="1:70" x14ac:dyDescent="0.25">
      <c r="A12" s="10"/>
      <c r="B12" s="11">
        <v>517</v>
      </c>
      <c r="C12" s="12" t="s">
        <v>11</v>
      </c>
      <c r="D12" s="13">
        <v>10829108</v>
      </c>
      <c r="E12" s="13">
        <v>955006</v>
      </c>
      <c r="F12" s="13">
        <v>0</v>
      </c>
      <c r="G12" s="13">
        <v>0</v>
      </c>
      <c r="H12" s="13">
        <v>44448259</v>
      </c>
      <c r="I12" s="13">
        <v>72880000</v>
      </c>
      <c r="J12" s="13">
        <v>0</v>
      </c>
      <c r="K12" s="13">
        <v>8395</v>
      </c>
      <c r="L12" s="13">
        <v>1108178</v>
      </c>
      <c r="M12" s="13">
        <v>6789262</v>
      </c>
      <c r="N12" s="13">
        <v>77443222</v>
      </c>
      <c r="O12" s="13">
        <v>0</v>
      </c>
      <c r="P12" s="13">
        <v>1929101</v>
      </c>
      <c r="Q12" s="13">
        <v>553542</v>
      </c>
      <c r="R12" s="13">
        <v>13439648</v>
      </c>
      <c r="S12" s="13">
        <v>6402421</v>
      </c>
      <c r="T12" s="13">
        <v>1079</v>
      </c>
      <c r="U12" s="13">
        <v>0</v>
      </c>
      <c r="V12" s="13">
        <v>641523</v>
      </c>
      <c r="W12" s="13">
        <v>0</v>
      </c>
      <c r="X12" s="13">
        <v>0</v>
      </c>
      <c r="Y12" s="13">
        <v>0</v>
      </c>
      <c r="Z12" s="13">
        <v>723167</v>
      </c>
      <c r="AA12" s="13">
        <v>0</v>
      </c>
      <c r="AB12" s="13">
        <v>0</v>
      </c>
      <c r="AC12" s="13">
        <v>0</v>
      </c>
      <c r="AD12" s="13">
        <v>243471019</v>
      </c>
      <c r="AE12" s="13">
        <v>0</v>
      </c>
      <c r="AF12" s="13">
        <v>8068758</v>
      </c>
      <c r="AG12" s="13">
        <v>140345</v>
      </c>
      <c r="AH12" s="13">
        <v>602271</v>
      </c>
      <c r="AI12" s="13">
        <v>0</v>
      </c>
      <c r="AJ12" s="13">
        <v>9556716</v>
      </c>
      <c r="AK12" s="13">
        <v>29162382</v>
      </c>
      <c r="AL12" s="13">
        <v>0</v>
      </c>
      <c r="AM12" s="13">
        <v>919424</v>
      </c>
      <c r="AN12" s="13">
        <v>342960</v>
      </c>
      <c r="AO12" s="13">
        <v>0</v>
      </c>
      <c r="AP12" s="13">
        <v>41275707</v>
      </c>
      <c r="AQ12" s="13">
        <v>11103891</v>
      </c>
      <c r="AR12" s="13">
        <v>12587070</v>
      </c>
      <c r="AS12" s="13">
        <v>316319667</v>
      </c>
      <c r="AT12" s="13">
        <v>7370939</v>
      </c>
      <c r="AU12" s="13">
        <v>13899262</v>
      </c>
      <c r="AV12" s="13">
        <v>655944</v>
      </c>
      <c r="AW12" s="13">
        <v>1389385</v>
      </c>
      <c r="AX12" s="13">
        <v>112866606</v>
      </c>
      <c r="AY12" s="13">
        <v>34041836</v>
      </c>
      <c r="AZ12" s="13">
        <v>133269235</v>
      </c>
      <c r="BA12" s="13">
        <v>10946828</v>
      </c>
      <c r="BB12" s="13">
        <v>36540635</v>
      </c>
      <c r="BC12" s="13">
        <v>0</v>
      </c>
      <c r="BD12" s="13">
        <v>3278679</v>
      </c>
      <c r="BE12" s="13">
        <v>38026979</v>
      </c>
      <c r="BF12" s="13">
        <v>0</v>
      </c>
      <c r="BG12" s="13">
        <v>3416881</v>
      </c>
      <c r="BH12" s="13">
        <v>90908801</v>
      </c>
      <c r="BI12" s="13">
        <v>23087673</v>
      </c>
      <c r="BJ12" s="13">
        <v>3102247</v>
      </c>
      <c r="BK12" s="13">
        <v>0</v>
      </c>
      <c r="BL12" s="13">
        <v>0</v>
      </c>
      <c r="BM12" s="13">
        <v>441255</v>
      </c>
      <c r="BN12" s="13">
        <v>28003162</v>
      </c>
      <c r="BO12" s="13">
        <v>0</v>
      </c>
      <c r="BP12" s="13">
        <v>0</v>
      </c>
      <c r="BQ12" s="45">
        <v>2159034</v>
      </c>
      <c r="BR12" s="46">
        <f t="shared" si="0"/>
        <v>1455107502</v>
      </c>
    </row>
    <row r="13" spans="1:70" x14ac:dyDescent="0.25">
      <c r="A13" s="10"/>
      <c r="B13" s="11">
        <v>518</v>
      </c>
      <c r="C13" s="12" t="s">
        <v>12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1109000</v>
      </c>
      <c r="AT13" s="13">
        <v>14400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124636</v>
      </c>
      <c r="BO13" s="13">
        <v>0</v>
      </c>
      <c r="BP13" s="13">
        <v>0</v>
      </c>
      <c r="BQ13" s="45">
        <v>0</v>
      </c>
      <c r="BR13" s="46">
        <f t="shared" si="0"/>
        <v>1248036</v>
      </c>
    </row>
    <row r="14" spans="1:70" x14ac:dyDescent="0.25">
      <c r="A14" s="10"/>
      <c r="B14" s="11">
        <v>519</v>
      </c>
      <c r="C14" s="12" t="s">
        <v>13</v>
      </c>
      <c r="D14" s="13">
        <v>41694843</v>
      </c>
      <c r="E14" s="13">
        <v>664077</v>
      </c>
      <c r="F14" s="13">
        <v>24865171</v>
      </c>
      <c r="G14" s="13">
        <v>412222</v>
      </c>
      <c r="H14" s="13">
        <v>25305778</v>
      </c>
      <c r="I14" s="13">
        <v>106873000</v>
      </c>
      <c r="J14" s="13">
        <v>665607</v>
      </c>
      <c r="K14" s="13">
        <v>38433209</v>
      </c>
      <c r="L14" s="13">
        <v>6526805</v>
      </c>
      <c r="M14" s="13">
        <v>2699948</v>
      </c>
      <c r="N14" s="13">
        <v>135588183</v>
      </c>
      <c r="O14" s="13">
        <v>2944409</v>
      </c>
      <c r="P14" s="13">
        <v>1956449</v>
      </c>
      <c r="Q14" s="13">
        <v>666673</v>
      </c>
      <c r="R14" s="13">
        <v>16531916</v>
      </c>
      <c r="S14" s="13">
        <v>8357835</v>
      </c>
      <c r="T14" s="13">
        <v>191221</v>
      </c>
      <c r="U14" s="13">
        <v>3185150</v>
      </c>
      <c r="V14" s="13">
        <v>555137</v>
      </c>
      <c r="W14" s="13">
        <v>1365499</v>
      </c>
      <c r="X14" s="13">
        <v>1283371</v>
      </c>
      <c r="Y14" s="13">
        <v>771140</v>
      </c>
      <c r="Z14" s="13">
        <v>2572146</v>
      </c>
      <c r="AA14" s="13">
        <v>7450304</v>
      </c>
      <c r="AB14" s="13">
        <v>21061386</v>
      </c>
      <c r="AC14" s="13">
        <v>7561577</v>
      </c>
      <c r="AD14" s="13">
        <v>182271037</v>
      </c>
      <c r="AE14" s="13">
        <v>679583</v>
      </c>
      <c r="AF14" s="13">
        <v>26713904</v>
      </c>
      <c r="AG14" s="13">
        <v>3536755</v>
      </c>
      <c r="AH14" s="13">
        <v>522937</v>
      </c>
      <c r="AI14" s="13">
        <v>2019526</v>
      </c>
      <c r="AJ14" s="13">
        <v>28076430</v>
      </c>
      <c r="AK14" s="13">
        <v>149123622</v>
      </c>
      <c r="AL14" s="13">
        <v>18578536</v>
      </c>
      <c r="AM14" s="13">
        <v>3651076</v>
      </c>
      <c r="AN14" s="13">
        <v>118569</v>
      </c>
      <c r="AO14" s="13">
        <v>1656047</v>
      </c>
      <c r="AP14" s="13">
        <v>103666938</v>
      </c>
      <c r="AQ14" s="13">
        <v>61094076</v>
      </c>
      <c r="AR14" s="13">
        <v>24767167</v>
      </c>
      <c r="AS14" s="13">
        <v>743050251</v>
      </c>
      <c r="AT14" s="13">
        <v>10103507</v>
      </c>
      <c r="AU14" s="13">
        <v>4342084</v>
      </c>
      <c r="AV14" s="13">
        <v>29237367</v>
      </c>
      <c r="AW14" s="13">
        <v>1581033</v>
      </c>
      <c r="AX14" s="13">
        <v>86134433</v>
      </c>
      <c r="AY14" s="13">
        <v>37115409</v>
      </c>
      <c r="AZ14" s="13">
        <v>311665558</v>
      </c>
      <c r="BA14" s="13">
        <v>65692383</v>
      </c>
      <c r="BB14" s="13">
        <v>162545768</v>
      </c>
      <c r="BC14" s="13">
        <v>134217714</v>
      </c>
      <c r="BD14" s="13">
        <v>13097965</v>
      </c>
      <c r="BE14" s="13">
        <v>23427076</v>
      </c>
      <c r="BF14" s="13">
        <v>38262346</v>
      </c>
      <c r="BG14" s="13">
        <v>20423427</v>
      </c>
      <c r="BH14" s="13">
        <v>22717960</v>
      </c>
      <c r="BI14" s="13">
        <v>76587503</v>
      </c>
      <c r="BJ14" s="13">
        <v>14792557</v>
      </c>
      <c r="BK14" s="13">
        <v>2686879</v>
      </c>
      <c r="BL14" s="13">
        <v>1022263</v>
      </c>
      <c r="BM14" s="13">
        <v>998842</v>
      </c>
      <c r="BN14" s="13">
        <v>85353113</v>
      </c>
      <c r="BO14" s="13">
        <v>1001085</v>
      </c>
      <c r="BP14" s="13">
        <v>2474615</v>
      </c>
      <c r="BQ14" s="45">
        <v>2109505</v>
      </c>
      <c r="BR14" s="46">
        <f t="shared" si="0"/>
        <v>2957299902</v>
      </c>
    </row>
    <row r="15" spans="1:70" ht="15.75" x14ac:dyDescent="0.25">
      <c r="A15" s="15" t="s">
        <v>14</v>
      </c>
      <c r="B15" s="16"/>
      <c r="C15" s="17"/>
      <c r="D15" s="18">
        <v>108148411</v>
      </c>
      <c r="E15" s="18">
        <v>11929117</v>
      </c>
      <c r="F15" s="18">
        <v>57347961</v>
      </c>
      <c r="G15" s="18">
        <v>8910094</v>
      </c>
      <c r="H15" s="18">
        <v>169846164</v>
      </c>
      <c r="I15" s="18">
        <v>741104000</v>
      </c>
      <c r="J15" s="18">
        <v>3251563</v>
      </c>
      <c r="K15" s="18">
        <v>123322328</v>
      </c>
      <c r="L15" s="18">
        <v>54835847</v>
      </c>
      <c r="M15" s="18">
        <v>63268838</v>
      </c>
      <c r="N15" s="18">
        <v>227587957</v>
      </c>
      <c r="O15" s="18">
        <v>25114009</v>
      </c>
      <c r="P15" s="18">
        <v>15118354</v>
      </c>
      <c r="Q15" s="18">
        <v>8904225</v>
      </c>
      <c r="R15" s="18">
        <v>133764908</v>
      </c>
      <c r="S15" s="18">
        <v>33804963</v>
      </c>
      <c r="T15" s="18">
        <v>6538413</v>
      </c>
      <c r="U15" s="18">
        <v>12556679</v>
      </c>
      <c r="V15" s="18">
        <v>6667874</v>
      </c>
      <c r="W15" s="18">
        <v>14674501</v>
      </c>
      <c r="X15" s="18">
        <v>7181096</v>
      </c>
      <c r="Y15" s="18">
        <v>6584323</v>
      </c>
      <c r="Z15" s="18">
        <v>13257804</v>
      </c>
      <c r="AA15" s="18">
        <v>18749169</v>
      </c>
      <c r="AB15" s="18">
        <v>66392932</v>
      </c>
      <c r="AC15" s="18">
        <v>39935210</v>
      </c>
      <c r="AD15" s="18">
        <v>508602923</v>
      </c>
      <c r="AE15" s="18">
        <v>6361039</v>
      </c>
      <c r="AF15" s="18">
        <v>77648919</v>
      </c>
      <c r="AG15" s="18">
        <v>12737990</v>
      </c>
      <c r="AH15" s="18">
        <v>6726499</v>
      </c>
      <c r="AI15" s="18">
        <v>2804471</v>
      </c>
      <c r="AJ15" s="18">
        <v>112943510</v>
      </c>
      <c r="AK15" s="18">
        <v>250304423</v>
      </c>
      <c r="AL15" s="18">
        <v>91971519</v>
      </c>
      <c r="AM15" s="18">
        <v>18128878</v>
      </c>
      <c r="AN15" s="18">
        <v>2858258</v>
      </c>
      <c r="AO15" s="18">
        <v>7872073</v>
      </c>
      <c r="AP15" s="18">
        <v>141726358</v>
      </c>
      <c r="AQ15" s="18">
        <v>145015251</v>
      </c>
      <c r="AR15" s="18">
        <v>108515984</v>
      </c>
      <c r="AS15" s="18">
        <v>1380940629</v>
      </c>
      <c r="AT15" s="18">
        <v>94895556</v>
      </c>
      <c r="AU15" s="18">
        <v>33978621</v>
      </c>
      <c r="AV15" s="18">
        <v>64414167</v>
      </c>
      <c r="AW15" s="18">
        <v>21777730</v>
      </c>
      <c r="AX15" s="18">
        <v>534739624</v>
      </c>
      <c r="AY15" s="18">
        <v>156599843</v>
      </c>
      <c r="AZ15" s="18">
        <v>730709986</v>
      </c>
      <c r="BA15" s="18">
        <v>172040826</v>
      </c>
      <c r="BB15" s="18">
        <v>452194195</v>
      </c>
      <c r="BC15" s="18">
        <v>257793123</v>
      </c>
      <c r="BD15" s="18">
        <v>28897239</v>
      </c>
      <c r="BE15" s="18">
        <v>108488747</v>
      </c>
      <c r="BF15" s="18">
        <v>88586456</v>
      </c>
      <c r="BG15" s="18">
        <v>71069422</v>
      </c>
      <c r="BH15" s="18">
        <v>178830711</v>
      </c>
      <c r="BI15" s="18">
        <v>157049156</v>
      </c>
      <c r="BJ15" s="18">
        <v>50452385</v>
      </c>
      <c r="BK15" s="18">
        <v>10745304</v>
      </c>
      <c r="BL15" s="18">
        <v>9119923</v>
      </c>
      <c r="BM15" s="18">
        <v>3427793</v>
      </c>
      <c r="BN15" s="18">
        <v>160510074</v>
      </c>
      <c r="BO15" s="18">
        <v>15802772</v>
      </c>
      <c r="BP15" s="18">
        <v>33492322</v>
      </c>
      <c r="BQ15" s="47">
        <v>8360188</v>
      </c>
      <c r="BR15" s="48">
        <f t="shared" si="0"/>
        <v>8297931627</v>
      </c>
    </row>
    <row r="16" spans="1:70" x14ac:dyDescent="0.25">
      <c r="A16" s="10"/>
      <c r="B16" s="11">
        <v>521</v>
      </c>
      <c r="C16" s="12" t="s">
        <v>15</v>
      </c>
      <c r="D16" s="13">
        <v>33052419</v>
      </c>
      <c r="E16" s="13">
        <v>3568455</v>
      </c>
      <c r="F16" s="13">
        <v>39621676</v>
      </c>
      <c r="G16" s="13">
        <v>2488768</v>
      </c>
      <c r="H16" s="13">
        <v>60992145</v>
      </c>
      <c r="I16" s="13">
        <v>410405000</v>
      </c>
      <c r="J16" s="13">
        <v>1326396</v>
      </c>
      <c r="K16" s="13">
        <v>77462759</v>
      </c>
      <c r="L16" s="13">
        <v>34774326</v>
      </c>
      <c r="M16" s="13">
        <v>48917972</v>
      </c>
      <c r="N16" s="13">
        <v>176278847</v>
      </c>
      <c r="O16" s="13">
        <v>9012639</v>
      </c>
      <c r="P16" s="13">
        <v>5814032</v>
      </c>
      <c r="Q16" s="13">
        <v>2288039</v>
      </c>
      <c r="R16" s="13">
        <v>54436708</v>
      </c>
      <c r="S16" s="13">
        <v>15972975</v>
      </c>
      <c r="T16" s="13">
        <v>5733734</v>
      </c>
      <c r="U16" s="13">
        <v>4625615</v>
      </c>
      <c r="V16" s="13">
        <v>3453770</v>
      </c>
      <c r="W16" s="13">
        <v>6397033</v>
      </c>
      <c r="X16" s="13">
        <v>2897217</v>
      </c>
      <c r="Y16" s="13">
        <v>2200702</v>
      </c>
      <c r="Z16" s="13">
        <v>5068150</v>
      </c>
      <c r="AA16" s="13">
        <v>9013270</v>
      </c>
      <c r="AB16" s="13">
        <v>30837730</v>
      </c>
      <c r="AC16" s="13">
        <v>15462227</v>
      </c>
      <c r="AD16" s="13">
        <v>212343692</v>
      </c>
      <c r="AE16" s="13">
        <v>2007883</v>
      </c>
      <c r="AF16" s="13">
        <v>28659814</v>
      </c>
      <c r="AG16" s="13">
        <v>4994180</v>
      </c>
      <c r="AH16" s="13">
        <v>3209955</v>
      </c>
      <c r="AI16" s="13">
        <v>769273</v>
      </c>
      <c r="AJ16" s="13">
        <v>44043010</v>
      </c>
      <c r="AK16" s="13">
        <v>132759452</v>
      </c>
      <c r="AL16" s="13">
        <v>32617142</v>
      </c>
      <c r="AM16" s="13">
        <v>6145898</v>
      </c>
      <c r="AN16" s="13">
        <v>1029939</v>
      </c>
      <c r="AO16" s="13">
        <v>2654887</v>
      </c>
      <c r="AP16" s="13">
        <v>80843622</v>
      </c>
      <c r="AQ16" s="13">
        <v>44825453</v>
      </c>
      <c r="AR16" s="13">
        <v>41782918</v>
      </c>
      <c r="AS16" s="13">
        <v>571349595</v>
      </c>
      <c r="AT16" s="13">
        <v>42338402</v>
      </c>
      <c r="AU16" s="13">
        <v>11863999</v>
      </c>
      <c r="AV16" s="13">
        <v>35319359</v>
      </c>
      <c r="AW16" s="13">
        <v>8084195</v>
      </c>
      <c r="AX16" s="13">
        <v>180669801</v>
      </c>
      <c r="AY16" s="13">
        <v>7069643</v>
      </c>
      <c r="AZ16" s="13">
        <v>319813162</v>
      </c>
      <c r="BA16" s="13">
        <v>63487051</v>
      </c>
      <c r="BB16" s="13">
        <v>210896029</v>
      </c>
      <c r="BC16" s="13">
        <v>109193680</v>
      </c>
      <c r="BD16" s="13">
        <v>11103991</v>
      </c>
      <c r="BE16" s="13">
        <v>64468911</v>
      </c>
      <c r="BF16" s="13">
        <v>43321827</v>
      </c>
      <c r="BG16" s="13">
        <v>49478265</v>
      </c>
      <c r="BH16" s="13">
        <v>62244223</v>
      </c>
      <c r="BI16" s="13">
        <v>69193111</v>
      </c>
      <c r="BJ16" s="13">
        <v>12296191</v>
      </c>
      <c r="BK16" s="13">
        <v>4621403</v>
      </c>
      <c r="BL16" s="13">
        <v>3556208</v>
      </c>
      <c r="BM16" s="13">
        <v>1576971</v>
      </c>
      <c r="BN16" s="13">
        <v>62868534</v>
      </c>
      <c r="BO16" s="13">
        <v>7445629</v>
      </c>
      <c r="BP16" s="13">
        <v>15786789</v>
      </c>
      <c r="BQ16" s="45">
        <v>3271685</v>
      </c>
      <c r="BR16" s="46">
        <f t="shared" si="0"/>
        <v>3672108376</v>
      </c>
    </row>
    <row r="17" spans="1:70" x14ac:dyDescent="0.25">
      <c r="A17" s="10"/>
      <c r="B17" s="11">
        <v>522</v>
      </c>
      <c r="C17" s="12" t="s">
        <v>16</v>
      </c>
      <c r="D17" s="13">
        <v>14550625</v>
      </c>
      <c r="E17" s="13">
        <v>0</v>
      </c>
      <c r="F17" s="13">
        <v>6779263</v>
      </c>
      <c r="G17" s="13">
        <v>509468</v>
      </c>
      <c r="H17" s="13">
        <v>35856829</v>
      </c>
      <c r="I17" s="13">
        <v>87550000</v>
      </c>
      <c r="J17" s="13">
        <v>73501</v>
      </c>
      <c r="K17" s="13">
        <v>18479188</v>
      </c>
      <c r="L17" s="13">
        <v>6278728</v>
      </c>
      <c r="M17" s="13">
        <v>165113</v>
      </c>
      <c r="N17" s="13">
        <v>4017573</v>
      </c>
      <c r="O17" s="13">
        <v>5529666</v>
      </c>
      <c r="P17" s="13">
        <v>3707491</v>
      </c>
      <c r="Q17" s="13">
        <v>281898</v>
      </c>
      <c r="R17" s="13">
        <v>10980354</v>
      </c>
      <c r="S17" s="13">
        <v>8064469</v>
      </c>
      <c r="T17" s="13">
        <v>238192</v>
      </c>
      <c r="U17" s="13">
        <v>824207</v>
      </c>
      <c r="V17" s="13">
        <v>783740</v>
      </c>
      <c r="W17" s="13">
        <v>530687</v>
      </c>
      <c r="X17" s="13">
        <v>965883</v>
      </c>
      <c r="Y17" s="13">
        <v>286168</v>
      </c>
      <c r="Z17" s="13">
        <v>2865634</v>
      </c>
      <c r="AA17" s="13">
        <v>1391695</v>
      </c>
      <c r="AB17" s="13">
        <v>8837462</v>
      </c>
      <c r="AC17" s="13">
        <v>2751898</v>
      </c>
      <c r="AD17" s="13">
        <v>92340240</v>
      </c>
      <c r="AE17" s="13">
        <v>91938</v>
      </c>
      <c r="AF17" s="13">
        <v>30014231</v>
      </c>
      <c r="AG17" s="13">
        <v>41243</v>
      </c>
      <c r="AH17" s="13">
        <v>673426</v>
      </c>
      <c r="AI17" s="13">
        <v>70532</v>
      </c>
      <c r="AJ17" s="13">
        <v>17402402</v>
      </c>
      <c r="AK17" s="13">
        <v>771840</v>
      </c>
      <c r="AL17" s="13">
        <v>4964838</v>
      </c>
      <c r="AM17" s="13">
        <v>995584</v>
      </c>
      <c r="AN17" s="13">
        <v>23971</v>
      </c>
      <c r="AO17" s="13">
        <v>351566</v>
      </c>
      <c r="AP17" s="13">
        <v>0</v>
      </c>
      <c r="AQ17" s="13">
        <v>39688552</v>
      </c>
      <c r="AR17" s="13">
        <v>346931</v>
      </c>
      <c r="AS17" s="13">
        <v>382259312</v>
      </c>
      <c r="AT17" s="13">
        <v>3990658</v>
      </c>
      <c r="AU17" s="13">
        <v>6143567</v>
      </c>
      <c r="AV17" s="13">
        <v>0</v>
      </c>
      <c r="AW17" s="13">
        <v>2681346</v>
      </c>
      <c r="AX17" s="13">
        <v>139907920</v>
      </c>
      <c r="AY17" s="13">
        <v>44712826</v>
      </c>
      <c r="AZ17" s="13">
        <v>231132609</v>
      </c>
      <c r="BA17" s="13">
        <v>30003497</v>
      </c>
      <c r="BB17" s="13">
        <v>15297330</v>
      </c>
      <c r="BC17" s="13">
        <v>31617430</v>
      </c>
      <c r="BD17" s="13">
        <v>3464734</v>
      </c>
      <c r="BE17" s="13">
        <v>21865164</v>
      </c>
      <c r="BF17" s="13">
        <v>0</v>
      </c>
      <c r="BG17" s="13">
        <v>5354893</v>
      </c>
      <c r="BH17" s="13">
        <v>34270110</v>
      </c>
      <c r="BI17" s="13">
        <v>43993101</v>
      </c>
      <c r="BJ17" s="13">
        <v>7418503</v>
      </c>
      <c r="BK17" s="13">
        <v>1497132</v>
      </c>
      <c r="BL17" s="13">
        <v>914166</v>
      </c>
      <c r="BM17" s="13">
        <v>99670</v>
      </c>
      <c r="BN17" s="13">
        <v>27186744</v>
      </c>
      <c r="BO17" s="13">
        <v>1251478</v>
      </c>
      <c r="BP17" s="13">
        <v>411340</v>
      </c>
      <c r="BQ17" s="45">
        <v>510433</v>
      </c>
      <c r="BR17" s="46">
        <f t="shared" si="0"/>
        <v>1446060989</v>
      </c>
    </row>
    <row r="18" spans="1:70" x14ac:dyDescent="0.25">
      <c r="A18" s="10"/>
      <c r="B18" s="11">
        <v>523</v>
      </c>
      <c r="C18" s="12" t="s">
        <v>17</v>
      </c>
      <c r="D18" s="13">
        <v>34109657</v>
      </c>
      <c r="E18" s="13">
        <v>3668694</v>
      </c>
      <c r="F18" s="13">
        <v>0</v>
      </c>
      <c r="G18" s="13">
        <v>2538877</v>
      </c>
      <c r="H18" s="13">
        <v>41142659</v>
      </c>
      <c r="I18" s="13">
        <v>232338000</v>
      </c>
      <c r="J18" s="13">
        <v>808733</v>
      </c>
      <c r="K18" s="13">
        <v>3116396</v>
      </c>
      <c r="L18" s="13">
        <v>0</v>
      </c>
      <c r="M18" s="13">
        <v>677249</v>
      </c>
      <c r="N18" s="13">
        <v>11842</v>
      </c>
      <c r="O18" s="13">
        <v>4570950</v>
      </c>
      <c r="P18" s="13">
        <v>3673572</v>
      </c>
      <c r="Q18" s="13">
        <v>1994349</v>
      </c>
      <c r="R18" s="13">
        <v>40011342</v>
      </c>
      <c r="S18" s="13">
        <v>4928050</v>
      </c>
      <c r="T18" s="13">
        <v>48374</v>
      </c>
      <c r="U18" s="13">
        <v>3119171</v>
      </c>
      <c r="V18" s="13">
        <v>195394</v>
      </c>
      <c r="W18" s="13">
        <v>6125386</v>
      </c>
      <c r="X18" s="13">
        <v>1355036</v>
      </c>
      <c r="Y18" s="13">
        <v>1986799</v>
      </c>
      <c r="Z18" s="13">
        <v>2527154</v>
      </c>
      <c r="AA18" s="13">
        <v>3016802</v>
      </c>
      <c r="AB18" s="13">
        <v>12997178</v>
      </c>
      <c r="AC18" s="13">
        <v>11207206</v>
      </c>
      <c r="AD18" s="13">
        <v>138533237</v>
      </c>
      <c r="AE18" s="13">
        <v>1478281</v>
      </c>
      <c r="AF18" s="13">
        <v>14931167</v>
      </c>
      <c r="AG18" s="13">
        <v>3131401</v>
      </c>
      <c r="AH18" s="13">
        <v>298047</v>
      </c>
      <c r="AI18" s="13">
        <v>661335</v>
      </c>
      <c r="AJ18" s="13">
        <v>28120573</v>
      </c>
      <c r="AK18" s="13">
        <v>55252101</v>
      </c>
      <c r="AL18" s="13">
        <v>32029573</v>
      </c>
      <c r="AM18" s="13">
        <v>4712924</v>
      </c>
      <c r="AN18" s="13">
        <v>854368</v>
      </c>
      <c r="AO18" s="13">
        <v>2251281</v>
      </c>
      <c r="AP18" s="13">
        <v>29694277</v>
      </c>
      <c r="AQ18" s="13">
        <v>31513526</v>
      </c>
      <c r="AR18" s="13">
        <v>19151230</v>
      </c>
      <c r="AS18" s="13">
        <v>310929788</v>
      </c>
      <c r="AT18" s="13">
        <v>3869113</v>
      </c>
      <c r="AU18" s="13">
        <v>5271816</v>
      </c>
      <c r="AV18" s="13">
        <v>13486409</v>
      </c>
      <c r="AW18" s="13">
        <v>6388481</v>
      </c>
      <c r="AX18" s="13">
        <v>161962553</v>
      </c>
      <c r="AY18" s="13">
        <v>84087960</v>
      </c>
      <c r="AZ18" s="13">
        <v>134764177</v>
      </c>
      <c r="BA18" s="13">
        <v>48234302</v>
      </c>
      <c r="BB18" s="13">
        <v>114736325</v>
      </c>
      <c r="BC18" s="13">
        <v>73937628</v>
      </c>
      <c r="BD18" s="13">
        <v>5978631</v>
      </c>
      <c r="BE18" s="13">
        <v>4789545</v>
      </c>
      <c r="BF18" s="13">
        <v>36501574</v>
      </c>
      <c r="BG18" s="13">
        <v>10828744</v>
      </c>
      <c r="BH18" s="13">
        <v>26081199</v>
      </c>
      <c r="BI18" s="13">
        <v>30442153</v>
      </c>
      <c r="BJ18" s="13">
        <v>23979886</v>
      </c>
      <c r="BK18" s="13">
        <v>2258709</v>
      </c>
      <c r="BL18" s="13">
        <v>2507625</v>
      </c>
      <c r="BM18" s="13">
        <v>340851</v>
      </c>
      <c r="BN18" s="13">
        <v>38853222</v>
      </c>
      <c r="BO18" s="13">
        <v>4706085</v>
      </c>
      <c r="BP18" s="13">
        <v>5303258</v>
      </c>
      <c r="BQ18" s="45">
        <v>1419504</v>
      </c>
      <c r="BR18" s="46">
        <f t="shared" si="0"/>
        <v>1930441729</v>
      </c>
    </row>
    <row r="19" spans="1:70" x14ac:dyDescent="0.25">
      <c r="A19" s="10"/>
      <c r="B19" s="11">
        <v>524</v>
      </c>
      <c r="C19" s="12" t="s">
        <v>18</v>
      </c>
      <c r="D19" s="13">
        <v>1785133</v>
      </c>
      <c r="E19" s="13">
        <v>438840</v>
      </c>
      <c r="F19" s="13">
        <v>2567964</v>
      </c>
      <c r="G19" s="13">
        <v>11371</v>
      </c>
      <c r="H19" s="13">
        <v>4307761</v>
      </c>
      <c r="I19" s="13">
        <v>0</v>
      </c>
      <c r="J19" s="13">
        <v>45434</v>
      </c>
      <c r="K19" s="13">
        <v>6326095</v>
      </c>
      <c r="L19" s="13">
        <v>1586728</v>
      </c>
      <c r="M19" s="13">
        <v>0</v>
      </c>
      <c r="N19" s="13">
        <v>11134886</v>
      </c>
      <c r="O19" s="13">
        <v>740356</v>
      </c>
      <c r="P19" s="13">
        <v>956145</v>
      </c>
      <c r="Q19" s="13">
        <v>201621</v>
      </c>
      <c r="R19" s="13">
        <v>2420877</v>
      </c>
      <c r="S19" s="13">
        <v>736435</v>
      </c>
      <c r="T19" s="13">
        <v>213276</v>
      </c>
      <c r="U19" s="13">
        <v>334850</v>
      </c>
      <c r="V19" s="13">
        <v>388410</v>
      </c>
      <c r="W19" s="13">
        <v>267689</v>
      </c>
      <c r="X19" s="13">
        <v>242155</v>
      </c>
      <c r="Y19" s="13">
        <v>121831</v>
      </c>
      <c r="Z19" s="13">
        <v>336309</v>
      </c>
      <c r="AA19" s="13">
        <v>693220</v>
      </c>
      <c r="AB19" s="13">
        <v>3923610</v>
      </c>
      <c r="AC19" s="13">
        <v>1398414</v>
      </c>
      <c r="AD19" s="13">
        <v>19004948</v>
      </c>
      <c r="AE19" s="13">
        <v>150693</v>
      </c>
      <c r="AF19" s="13">
        <v>2739656</v>
      </c>
      <c r="AG19" s="13">
        <v>330819</v>
      </c>
      <c r="AH19" s="13">
        <v>123366</v>
      </c>
      <c r="AI19" s="13">
        <v>120292</v>
      </c>
      <c r="AJ19" s="13">
        <v>2533912</v>
      </c>
      <c r="AK19" s="13">
        <v>10069576</v>
      </c>
      <c r="AL19" s="13">
        <v>1769981</v>
      </c>
      <c r="AM19" s="13">
        <v>571325</v>
      </c>
      <c r="AN19" s="13">
        <v>60491</v>
      </c>
      <c r="AO19" s="13">
        <v>181600</v>
      </c>
      <c r="AP19" s="13">
        <v>7311847</v>
      </c>
      <c r="AQ19" s="13">
        <v>3805597</v>
      </c>
      <c r="AR19" s="13">
        <v>3634687</v>
      </c>
      <c r="AS19" s="13">
        <v>43681564</v>
      </c>
      <c r="AT19" s="13">
        <v>3312271</v>
      </c>
      <c r="AU19" s="13">
        <v>948207</v>
      </c>
      <c r="AV19" s="13">
        <v>1369310</v>
      </c>
      <c r="AW19" s="13">
        <v>980692</v>
      </c>
      <c r="AX19" s="13">
        <v>22477615</v>
      </c>
      <c r="AY19" s="13">
        <v>4473545</v>
      </c>
      <c r="AZ19" s="13">
        <v>18188854</v>
      </c>
      <c r="BA19" s="13">
        <v>3825077</v>
      </c>
      <c r="BB19" s="13">
        <v>4444146</v>
      </c>
      <c r="BC19" s="13">
        <v>6124104</v>
      </c>
      <c r="BD19" s="13">
        <v>1199553</v>
      </c>
      <c r="BE19" s="13">
        <v>4556727</v>
      </c>
      <c r="BF19" s="13">
        <v>2878297</v>
      </c>
      <c r="BG19" s="13">
        <v>2140361</v>
      </c>
      <c r="BH19" s="13">
        <v>8314815</v>
      </c>
      <c r="BI19" s="13">
        <v>2967507</v>
      </c>
      <c r="BJ19" s="13">
        <v>2197317</v>
      </c>
      <c r="BK19" s="13">
        <v>491071</v>
      </c>
      <c r="BL19" s="13">
        <v>175867</v>
      </c>
      <c r="BM19" s="13">
        <v>0</v>
      </c>
      <c r="BN19" s="13">
        <v>3458074</v>
      </c>
      <c r="BO19" s="13">
        <v>461688</v>
      </c>
      <c r="BP19" s="13">
        <v>1241031</v>
      </c>
      <c r="BQ19" s="45">
        <v>239734</v>
      </c>
      <c r="BR19" s="46">
        <f t="shared" si="0"/>
        <v>233735627</v>
      </c>
    </row>
    <row r="20" spans="1:70" x14ac:dyDescent="0.25">
      <c r="A20" s="10"/>
      <c r="B20" s="11">
        <v>525</v>
      </c>
      <c r="C20" s="12" t="s">
        <v>19</v>
      </c>
      <c r="D20" s="13">
        <v>9460742</v>
      </c>
      <c r="E20" s="13">
        <v>879476</v>
      </c>
      <c r="F20" s="13">
        <v>2740034</v>
      </c>
      <c r="G20" s="13">
        <v>621311</v>
      </c>
      <c r="H20" s="13">
        <v>5485394</v>
      </c>
      <c r="I20" s="13">
        <v>4288000</v>
      </c>
      <c r="J20" s="13">
        <v>454843</v>
      </c>
      <c r="K20" s="13">
        <v>3003745</v>
      </c>
      <c r="L20" s="13">
        <v>3292773</v>
      </c>
      <c r="M20" s="13">
        <v>0</v>
      </c>
      <c r="N20" s="13">
        <v>2827889</v>
      </c>
      <c r="O20" s="13">
        <v>2144710</v>
      </c>
      <c r="P20" s="13">
        <v>310092</v>
      </c>
      <c r="Q20" s="13">
        <v>2021212</v>
      </c>
      <c r="R20" s="13">
        <v>9229540</v>
      </c>
      <c r="S20" s="13">
        <v>316036</v>
      </c>
      <c r="T20" s="13">
        <v>265468</v>
      </c>
      <c r="U20" s="13">
        <v>313728</v>
      </c>
      <c r="V20" s="13">
        <v>299555</v>
      </c>
      <c r="W20" s="13">
        <v>1259382</v>
      </c>
      <c r="X20" s="13">
        <v>341350</v>
      </c>
      <c r="Y20" s="13">
        <v>954744</v>
      </c>
      <c r="Z20" s="13">
        <v>389231</v>
      </c>
      <c r="AA20" s="13">
        <v>636310</v>
      </c>
      <c r="AB20" s="13">
        <v>3265143</v>
      </c>
      <c r="AC20" s="13">
        <v>2562760</v>
      </c>
      <c r="AD20" s="13">
        <v>4615696</v>
      </c>
      <c r="AE20" s="13">
        <v>1143651</v>
      </c>
      <c r="AF20" s="13">
        <v>943964</v>
      </c>
      <c r="AG20" s="13">
        <v>438007</v>
      </c>
      <c r="AH20" s="13">
        <v>134228</v>
      </c>
      <c r="AI20" s="13">
        <v>201722</v>
      </c>
      <c r="AJ20" s="13">
        <v>1645629</v>
      </c>
      <c r="AK20" s="13">
        <v>2625928</v>
      </c>
      <c r="AL20" s="13">
        <v>6732333</v>
      </c>
      <c r="AM20" s="13">
        <v>607150</v>
      </c>
      <c r="AN20" s="13">
        <v>351682</v>
      </c>
      <c r="AO20" s="13">
        <v>1107877</v>
      </c>
      <c r="AP20" s="13">
        <v>4405908</v>
      </c>
      <c r="AQ20" s="13">
        <v>4418054</v>
      </c>
      <c r="AR20" s="13">
        <v>1838016</v>
      </c>
      <c r="AS20" s="13">
        <v>6939853</v>
      </c>
      <c r="AT20" s="13">
        <v>608428</v>
      </c>
      <c r="AU20" s="13">
        <v>3016672</v>
      </c>
      <c r="AV20" s="13">
        <v>4543129</v>
      </c>
      <c r="AW20" s="13">
        <v>172438</v>
      </c>
      <c r="AX20" s="13">
        <v>11788263</v>
      </c>
      <c r="AY20" s="13">
        <v>812757</v>
      </c>
      <c r="AZ20" s="13">
        <v>9446783</v>
      </c>
      <c r="BA20" s="13">
        <v>7422946</v>
      </c>
      <c r="BB20" s="13">
        <v>15993693</v>
      </c>
      <c r="BC20" s="13">
        <v>12088827</v>
      </c>
      <c r="BD20" s="13">
        <v>1091297</v>
      </c>
      <c r="BE20" s="13">
        <v>3495716</v>
      </c>
      <c r="BF20" s="13">
        <v>4576756</v>
      </c>
      <c r="BG20" s="13">
        <v>2130379</v>
      </c>
      <c r="BH20" s="13">
        <v>4786849</v>
      </c>
      <c r="BI20" s="13">
        <v>8042869</v>
      </c>
      <c r="BJ20" s="13">
        <v>1728066</v>
      </c>
      <c r="BK20" s="13">
        <v>186130</v>
      </c>
      <c r="BL20" s="13">
        <v>176055</v>
      </c>
      <c r="BM20" s="13">
        <v>199338</v>
      </c>
      <c r="BN20" s="13">
        <v>4178484</v>
      </c>
      <c r="BO20" s="13">
        <v>115134</v>
      </c>
      <c r="BP20" s="13">
        <v>1607698</v>
      </c>
      <c r="BQ20" s="45">
        <v>1167381</v>
      </c>
      <c r="BR20" s="46">
        <f t="shared" si="0"/>
        <v>194889254</v>
      </c>
    </row>
    <row r="21" spans="1:70" x14ac:dyDescent="0.25">
      <c r="A21" s="10"/>
      <c r="B21" s="11">
        <v>526</v>
      </c>
      <c r="C21" s="12" t="s">
        <v>20</v>
      </c>
      <c r="D21" s="13">
        <v>8987617</v>
      </c>
      <c r="E21" s="13">
        <v>843734</v>
      </c>
      <c r="F21" s="13">
        <v>0</v>
      </c>
      <c r="G21" s="13">
        <v>2463373</v>
      </c>
      <c r="H21" s="13">
        <v>18401231</v>
      </c>
      <c r="I21" s="13">
        <v>0</v>
      </c>
      <c r="J21" s="13">
        <v>210131</v>
      </c>
      <c r="K21" s="13">
        <v>13257505</v>
      </c>
      <c r="L21" s="13">
        <v>5677107</v>
      </c>
      <c r="M21" s="13">
        <v>10081998</v>
      </c>
      <c r="N21" s="13">
        <v>29997255</v>
      </c>
      <c r="O21" s="13">
        <v>3080688</v>
      </c>
      <c r="P21" s="13">
        <v>385096</v>
      </c>
      <c r="Q21" s="13">
        <v>1973605</v>
      </c>
      <c r="R21" s="13">
        <v>15045051</v>
      </c>
      <c r="S21" s="13">
        <v>20153</v>
      </c>
      <c r="T21" s="13">
        <v>0</v>
      </c>
      <c r="U21" s="13">
        <v>3242939</v>
      </c>
      <c r="V21" s="13">
        <v>1297721</v>
      </c>
      <c r="W21" s="13">
        <v>0</v>
      </c>
      <c r="X21" s="13">
        <v>1229465</v>
      </c>
      <c r="Y21" s="13">
        <v>995619</v>
      </c>
      <c r="Z21" s="13">
        <v>1582778</v>
      </c>
      <c r="AA21" s="13">
        <v>3917872</v>
      </c>
      <c r="AB21" s="13">
        <v>6103107</v>
      </c>
      <c r="AC21" s="13">
        <v>5490380</v>
      </c>
      <c r="AD21" s="13">
        <v>24948877</v>
      </c>
      <c r="AE21" s="13">
        <v>1209329</v>
      </c>
      <c r="AF21" s="13">
        <v>0</v>
      </c>
      <c r="AG21" s="13">
        <v>3587726</v>
      </c>
      <c r="AH21" s="13">
        <v>1189376</v>
      </c>
      <c r="AI21" s="13">
        <v>759318</v>
      </c>
      <c r="AJ21" s="13">
        <v>8655926</v>
      </c>
      <c r="AK21" s="13">
        <v>36606198</v>
      </c>
      <c r="AL21" s="13">
        <v>13784415</v>
      </c>
      <c r="AM21" s="13">
        <v>3951984</v>
      </c>
      <c r="AN21" s="13">
        <v>374404</v>
      </c>
      <c r="AO21" s="13">
        <v>1274464</v>
      </c>
      <c r="AP21" s="13">
        <v>14577627</v>
      </c>
      <c r="AQ21" s="13">
        <v>15760499</v>
      </c>
      <c r="AR21" s="13">
        <v>37484016</v>
      </c>
      <c r="AS21" s="13">
        <v>13023151</v>
      </c>
      <c r="AT21" s="13">
        <v>5453875</v>
      </c>
      <c r="AU21" s="13">
        <v>6076795</v>
      </c>
      <c r="AV21" s="13">
        <v>7503668</v>
      </c>
      <c r="AW21" s="13">
        <v>2266509</v>
      </c>
      <c r="AX21" s="13">
        <v>0</v>
      </c>
      <c r="AY21" s="13">
        <v>0</v>
      </c>
      <c r="AZ21" s="13">
        <v>0</v>
      </c>
      <c r="BA21" s="13">
        <v>14264108</v>
      </c>
      <c r="BB21" s="13">
        <v>83648214</v>
      </c>
      <c r="BC21" s="13">
        <v>19981317</v>
      </c>
      <c r="BD21" s="13">
        <v>5319220</v>
      </c>
      <c r="BE21" s="13">
        <v>8440688</v>
      </c>
      <c r="BF21" s="13">
        <v>218423</v>
      </c>
      <c r="BG21" s="13">
        <v>0</v>
      </c>
      <c r="BH21" s="13">
        <v>37561342</v>
      </c>
      <c r="BI21" s="13">
        <v>0</v>
      </c>
      <c r="BJ21" s="13">
        <v>2595144</v>
      </c>
      <c r="BK21" s="13">
        <v>1349897</v>
      </c>
      <c r="BL21" s="13">
        <v>1580021</v>
      </c>
      <c r="BM21" s="13">
        <v>0</v>
      </c>
      <c r="BN21" s="13">
        <v>20295630</v>
      </c>
      <c r="BO21" s="13">
        <v>1763328</v>
      </c>
      <c r="BP21" s="13">
        <v>8465979</v>
      </c>
      <c r="BQ21" s="45">
        <v>1655749</v>
      </c>
      <c r="BR21" s="46">
        <f t="shared" si="0"/>
        <v>539911642</v>
      </c>
    </row>
    <row r="22" spans="1:70" x14ac:dyDescent="0.25">
      <c r="A22" s="10"/>
      <c r="B22" s="11">
        <v>527</v>
      </c>
      <c r="C22" s="12" t="s">
        <v>21</v>
      </c>
      <c r="D22" s="13">
        <v>753091</v>
      </c>
      <c r="E22" s="13">
        <v>100022</v>
      </c>
      <c r="F22" s="13">
        <v>817711</v>
      </c>
      <c r="G22" s="13">
        <v>89927</v>
      </c>
      <c r="H22" s="13">
        <v>1563444</v>
      </c>
      <c r="I22" s="13">
        <v>5452000</v>
      </c>
      <c r="J22" s="13">
        <v>40616</v>
      </c>
      <c r="K22" s="13">
        <v>587442</v>
      </c>
      <c r="L22" s="13">
        <v>370370</v>
      </c>
      <c r="M22" s="13">
        <v>282440</v>
      </c>
      <c r="N22" s="13">
        <v>1101406</v>
      </c>
      <c r="O22" s="13">
        <v>0</v>
      </c>
      <c r="P22" s="13">
        <v>271926</v>
      </c>
      <c r="Q22" s="13">
        <v>62620</v>
      </c>
      <c r="R22" s="13">
        <v>902162</v>
      </c>
      <c r="S22" s="13">
        <v>161697</v>
      </c>
      <c r="T22" s="13">
        <v>39369</v>
      </c>
      <c r="U22" s="13">
        <v>96169</v>
      </c>
      <c r="V22" s="13">
        <v>52600</v>
      </c>
      <c r="W22" s="13">
        <v>94324</v>
      </c>
      <c r="X22" s="13">
        <v>40223</v>
      </c>
      <c r="Y22" s="13">
        <v>38460</v>
      </c>
      <c r="Z22" s="13">
        <v>82601</v>
      </c>
      <c r="AA22" s="13">
        <v>80000</v>
      </c>
      <c r="AB22" s="13">
        <v>428702</v>
      </c>
      <c r="AC22" s="13">
        <v>261645</v>
      </c>
      <c r="AD22" s="13">
        <v>4676665</v>
      </c>
      <c r="AE22" s="13">
        <v>53688</v>
      </c>
      <c r="AF22" s="13">
        <v>341117</v>
      </c>
      <c r="AG22" s="13">
        <v>168690</v>
      </c>
      <c r="AH22" s="13">
        <v>44348</v>
      </c>
      <c r="AI22" s="13">
        <v>22416</v>
      </c>
      <c r="AJ22" s="13">
        <v>757263</v>
      </c>
      <c r="AK22" s="13">
        <v>2430017</v>
      </c>
      <c r="AL22" s="13">
        <v>0</v>
      </c>
      <c r="AM22" s="13">
        <v>93274</v>
      </c>
      <c r="AN22" s="13">
        <v>14106</v>
      </c>
      <c r="AO22" s="13">
        <v>50398</v>
      </c>
      <c r="AP22" s="13">
        <v>1370250</v>
      </c>
      <c r="AQ22" s="13">
        <v>2720925</v>
      </c>
      <c r="AR22" s="13">
        <v>339938</v>
      </c>
      <c r="AS22" s="13">
        <v>10469650</v>
      </c>
      <c r="AT22" s="13">
        <v>581442</v>
      </c>
      <c r="AU22" s="13">
        <v>146220</v>
      </c>
      <c r="AV22" s="13">
        <v>463094</v>
      </c>
      <c r="AW22" s="13">
        <v>108472</v>
      </c>
      <c r="AX22" s="13">
        <v>15938206</v>
      </c>
      <c r="AY22" s="13">
        <v>661522</v>
      </c>
      <c r="AZ22" s="13">
        <v>2955942</v>
      </c>
      <c r="BA22" s="13">
        <v>1287437</v>
      </c>
      <c r="BB22" s="13">
        <v>4531010</v>
      </c>
      <c r="BC22" s="13">
        <v>959261</v>
      </c>
      <c r="BD22" s="13">
        <v>275177</v>
      </c>
      <c r="BE22" s="13">
        <v>305819</v>
      </c>
      <c r="BF22" s="13">
        <v>499703</v>
      </c>
      <c r="BG22" s="13">
        <v>0</v>
      </c>
      <c r="BH22" s="13">
        <v>2648794</v>
      </c>
      <c r="BI22" s="13">
        <v>504000</v>
      </c>
      <c r="BJ22" s="13">
        <v>237278</v>
      </c>
      <c r="BK22" s="13">
        <v>100245</v>
      </c>
      <c r="BL22" s="13">
        <v>56468</v>
      </c>
      <c r="BM22" s="13">
        <v>19984</v>
      </c>
      <c r="BN22" s="13">
        <v>1793160</v>
      </c>
      <c r="BO22" s="13">
        <v>59430</v>
      </c>
      <c r="BP22" s="13">
        <v>197085</v>
      </c>
      <c r="BQ22" s="45">
        <v>61773</v>
      </c>
      <c r="BR22" s="46">
        <f t="shared" si="0"/>
        <v>71715234</v>
      </c>
    </row>
    <row r="23" spans="1:70" x14ac:dyDescent="0.25">
      <c r="A23" s="10"/>
      <c r="B23" s="11">
        <v>528</v>
      </c>
      <c r="C23" s="12" t="s">
        <v>22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1100727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24519645</v>
      </c>
      <c r="AT23" s="13">
        <v>0</v>
      </c>
      <c r="AU23" s="13">
        <v>0</v>
      </c>
      <c r="AV23" s="13">
        <v>0</v>
      </c>
      <c r="AW23" s="13">
        <v>0</v>
      </c>
      <c r="AX23" s="13">
        <v>253022</v>
      </c>
      <c r="AY23" s="13">
        <v>0</v>
      </c>
      <c r="AZ23" s="13">
        <v>1457392</v>
      </c>
      <c r="BA23" s="13">
        <v>0</v>
      </c>
      <c r="BB23" s="13">
        <v>1205063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45">
        <v>0</v>
      </c>
      <c r="BR23" s="46">
        <f t="shared" si="0"/>
        <v>28535849</v>
      </c>
    </row>
    <row r="24" spans="1:70" x14ac:dyDescent="0.25">
      <c r="A24" s="10"/>
      <c r="B24" s="11">
        <v>529</v>
      </c>
      <c r="C24" s="12" t="s">
        <v>23</v>
      </c>
      <c r="D24" s="13">
        <v>5449127</v>
      </c>
      <c r="E24" s="13">
        <v>2429896</v>
      </c>
      <c r="F24" s="13">
        <v>4821313</v>
      </c>
      <c r="G24" s="13">
        <v>186999</v>
      </c>
      <c r="H24" s="13">
        <v>2096701</v>
      </c>
      <c r="I24" s="13">
        <v>1071000</v>
      </c>
      <c r="J24" s="13">
        <v>291909</v>
      </c>
      <c r="K24" s="13">
        <v>1089198</v>
      </c>
      <c r="L24" s="13">
        <v>2855815</v>
      </c>
      <c r="M24" s="13">
        <v>3144066</v>
      </c>
      <c r="N24" s="13">
        <v>2218259</v>
      </c>
      <c r="O24" s="13">
        <v>35000</v>
      </c>
      <c r="P24" s="13">
        <v>0</v>
      </c>
      <c r="Q24" s="13">
        <v>80881</v>
      </c>
      <c r="R24" s="13">
        <v>738874</v>
      </c>
      <c r="S24" s="13">
        <v>3605148</v>
      </c>
      <c r="T24" s="13">
        <v>0</v>
      </c>
      <c r="U24" s="13">
        <v>0</v>
      </c>
      <c r="V24" s="13">
        <v>196684</v>
      </c>
      <c r="W24" s="13">
        <v>0</v>
      </c>
      <c r="X24" s="13">
        <v>109767</v>
      </c>
      <c r="Y24" s="13">
        <v>0</v>
      </c>
      <c r="Z24" s="13">
        <v>405947</v>
      </c>
      <c r="AA24" s="13">
        <v>0</v>
      </c>
      <c r="AB24" s="13">
        <v>0</v>
      </c>
      <c r="AC24" s="13">
        <v>800680</v>
      </c>
      <c r="AD24" s="13">
        <v>11038841</v>
      </c>
      <c r="AE24" s="13">
        <v>225576</v>
      </c>
      <c r="AF24" s="13">
        <v>18970</v>
      </c>
      <c r="AG24" s="13">
        <v>45924</v>
      </c>
      <c r="AH24" s="13">
        <v>1053753</v>
      </c>
      <c r="AI24" s="13">
        <v>199583</v>
      </c>
      <c r="AJ24" s="13">
        <v>9784795</v>
      </c>
      <c r="AK24" s="13">
        <v>9789311</v>
      </c>
      <c r="AL24" s="13">
        <v>73237</v>
      </c>
      <c r="AM24" s="13">
        <v>1050739</v>
      </c>
      <c r="AN24" s="13">
        <v>149297</v>
      </c>
      <c r="AO24" s="13">
        <v>0</v>
      </c>
      <c r="AP24" s="13">
        <v>3522827</v>
      </c>
      <c r="AQ24" s="13">
        <v>2282645</v>
      </c>
      <c r="AR24" s="13">
        <v>3938248</v>
      </c>
      <c r="AS24" s="13">
        <v>17768071</v>
      </c>
      <c r="AT24" s="13">
        <v>34741367</v>
      </c>
      <c r="AU24" s="13">
        <v>511345</v>
      </c>
      <c r="AV24" s="13">
        <v>1729198</v>
      </c>
      <c r="AW24" s="13">
        <v>1095597</v>
      </c>
      <c r="AX24" s="13">
        <v>1742244</v>
      </c>
      <c r="AY24" s="13">
        <v>14781590</v>
      </c>
      <c r="AZ24" s="13">
        <v>12951067</v>
      </c>
      <c r="BA24" s="13">
        <v>3516408</v>
      </c>
      <c r="BB24" s="13">
        <v>1442385</v>
      </c>
      <c r="BC24" s="13">
        <v>3890876</v>
      </c>
      <c r="BD24" s="13">
        <v>464636</v>
      </c>
      <c r="BE24" s="13">
        <v>566177</v>
      </c>
      <c r="BF24" s="13">
        <v>589876</v>
      </c>
      <c r="BG24" s="13">
        <v>1136780</v>
      </c>
      <c r="BH24" s="13">
        <v>2923379</v>
      </c>
      <c r="BI24" s="13">
        <v>1906415</v>
      </c>
      <c r="BJ24" s="13">
        <v>0</v>
      </c>
      <c r="BK24" s="13">
        <v>240717</v>
      </c>
      <c r="BL24" s="13">
        <v>153513</v>
      </c>
      <c r="BM24" s="13">
        <v>1190979</v>
      </c>
      <c r="BN24" s="13">
        <v>1876226</v>
      </c>
      <c r="BO24" s="13">
        <v>0</v>
      </c>
      <c r="BP24" s="13">
        <v>479142</v>
      </c>
      <c r="BQ24" s="45">
        <v>33929</v>
      </c>
      <c r="BR24" s="46">
        <f t="shared" si="0"/>
        <v>180532927</v>
      </c>
    </row>
    <row r="25" spans="1:70" ht="15.75" x14ac:dyDescent="0.25">
      <c r="A25" s="15" t="s">
        <v>24</v>
      </c>
      <c r="B25" s="16"/>
      <c r="C25" s="17"/>
      <c r="D25" s="18">
        <v>23353892</v>
      </c>
      <c r="E25" s="18">
        <v>938475</v>
      </c>
      <c r="F25" s="18">
        <v>49237946</v>
      </c>
      <c r="G25" s="18">
        <v>1261643</v>
      </c>
      <c r="H25" s="18">
        <v>85152675</v>
      </c>
      <c r="I25" s="18">
        <v>257316000</v>
      </c>
      <c r="J25" s="18">
        <v>2577950</v>
      </c>
      <c r="K25" s="18">
        <v>85304838</v>
      </c>
      <c r="L25" s="18">
        <v>24814578</v>
      </c>
      <c r="M25" s="18">
        <v>20942125</v>
      </c>
      <c r="N25" s="18">
        <v>175966194</v>
      </c>
      <c r="O25" s="18">
        <v>7498251</v>
      </c>
      <c r="P25" s="18">
        <v>8132894</v>
      </c>
      <c r="Q25" s="18">
        <v>1550353</v>
      </c>
      <c r="R25" s="18">
        <v>14596430</v>
      </c>
      <c r="S25" s="18">
        <v>4071380</v>
      </c>
      <c r="T25" s="18">
        <v>2279364</v>
      </c>
      <c r="U25" s="18">
        <v>1476053</v>
      </c>
      <c r="V25" s="18">
        <v>946760</v>
      </c>
      <c r="W25" s="18">
        <v>2938093</v>
      </c>
      <c r="X25" s="18">
        <v>14200633</v>
      </c>
      <c r="Y25" s="18">
        <v>780228</v>
      </c>
      <c r="Z25" s="18">
        <v>2433550</v>
      </c>
      <c r="AA25" s="18">
        <v>5450622</v>
      </c>
      <c r="AB25" s="18">
        <v>37598908</v>
      </c>
      <c r="AC25" s="18">
        <v>13824077</v>
      </c>
      <c r="AD25" s="18">
        <v>340403643</v>
      </c>
      <c r="AE25" s="18">
        <v>461520</v>
      </c>
      <c r="AF25" s="18">
        <v>54243069</v>
      </c>
      <c r="AG25" s="18">
        <v>1443333</v>
      </c>
      <c r="AH25" s="18">
        <v>1622354</v>
      </c>
      <c r="AI25" s="18">
        <v>758233</v>
      </c>
      <c r="AJ25" s="18">
        <v>26700441</v>
      </c>
      <c r="AK25" s="18">
        <v>180127858</v>
      </c>
      <c r="AL25" s="18">
        <v>24535125</v>
      </c>
      <c r="AM25" s="18">
        <v>2764737</v>
      </c>
      <c r="AN25" s="18">
        <v>1211939</v>
      </c>
      <c r="AO25" s="18">
        <v>2188052</v>
      </c>
      <c r="AP25" s="18">
        <v>128609532</v>
      </c>
      <c r="AQ25" s="18">
        <v>40229255</v>
      </c>
      <c r="AR25" s="18">
        <v>64251658</v>
      </c>
      <c r="AS25" s="18">
        <v>867368094</v>
      </c>
      <c r="AT25" s="18">
        <v>37290048</v>
      </c>
      <c r="AU25" s="18">
        <v>6116191</v>
      </c>
      <c r="AV25" s="18">
        <v>41364182</v>
      </c>
      <c r="AW25" s="18">
        <v>2780941</v>
      </c>
      <c r="AX25" s="18">
        <v>269893266</v>
      </c>
      <c r="AY25" s="18">
        <v>21765584</v>
      </c>
      <c r="AZ25" s="18">
        <v>339816015</v>
      </c>
      <c r="BA25" s="18">
        <v>181933643</v>
      </c>
      <c r="BB25" s="18">
        <v>236944644</v>
      </c>
      <c r="BC25" s="18">
        <v>103123634</v>
      </c>
      <c r="BD25" s="18">
        <v>9315038</v>
      </c>
      <c r="BE25" s="18">
        <v>57527613</v>
      </c>
      <c r="BF25" s="18">
        <v>33505628</v>
      </c>
      <c r="BG25" s="18">
        <v>8402225</v>
      </c>
      <c r="BH25" s="18">
        <v>148430047</v>
      </c>
      <c r="BI25" s="18">
        <v>74540331</v>
      </c>
      <c r="BJ25" s="18">
        <v>2270622</v>
      </c>
      <c r="BK25" s="18">
        <v>2999071</v>
      </c>
      <c r="BL25" s="18">
        <v>2127383</v>
      </c>
      <c r="BM25" s="18">
        <v>1071916</v>
      </c>
      <c r="BN25" s="18">
        <v>47285689</v>
      </c>
      <c r="BO25" s="18">
        <v>3053268</v>
      </c>
      <c r="BP25" s="18">
        <v>8341943</v>
      </c>
      <c r="BQ25" s="47">
        <v>528551</v>
      </c>
      <c r="BR25" s="48">
        <f t="shared" si="0"/>
        <v>4221990228</v>
      </c>
    </row>
    <row r="26" spans="1:70" x14ac:dyDescent="0.25">
      <c r="A26" s="10"/>
      <c r="B26" s="11">
        <v>531</v>
      </c>
      <c r="C26" s="12" t="s">
        <v>25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526736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47390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8800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180362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45">
        <v>0</v>
      </c>
      <c r="BR26" s="46">
        <f t="shared" si="0"/>
        <v>763288</v>
      </c>
    </row>
    <row r="27" spans="1:70" x14ac:dyDescent="0.25">
      <c r="A27" s="10"/>
      <c r="B27" s="11">
        <v>533</v>
      </c>
      <c r="C27" s="12" t="s">
        <v>26</v>
      </c>
      <c r="D27" s="13">
        <v>14686</v>
      </c>
      <c r="E27" s="13">
        <v>0</v>
      </c>
      <c r="F27" s="13">
        <v>15876251</v>
      </c>
      <c r="G27" s="13">
        <v>0</v>
      </c>
      <c r="H27" s="13">
        <v>0</v>
      </c>
      <c r="I27" s="13">
        <v>0</v>
      </c>
      <c r="J27" s="13">
        <v>0</v>
      </c>
      <c r="K27" s="13">
        <v>15965099</v>
      </c>
      <c r="L27" s="13">
        <v>522775</v>
      </c>
      <c r="M27" s="13">
        <v>0</v>
      </c>
      <c r="N27" s="13">
        <v>224229</v>
      </c>
      <c r="O27" s="13">
        <v>0</v>
      </c>
      <c r="P27" s="13">
        <v>920754</v>
      </c>
      <c r="Q27" s="13">
        <v>0</v>
      </c>
      <c r="R27" s="13">
        <v>0</v>
      </c>
      <c r="S27" s="13">
        <v>497797</v>
      </c>
      <c r="T27" s="13">
        <v>0</v>
      </c>
      <c r="U27" s="13">
        <v>0</v>
      </c>
      <c r="V27" s="13">
        <v>0</v>
      </c>
      <c r="W27" s="13">
        <v>0</v>
      </c>
      <c r="X27" s="13">
        <v>14300</v>
      </c>
      <c r="Y27" s="13">
        <v>0</v>
      </c>
      <c r="Z27" s="13">
        <v>201158</v>
      </c>
      <c r="AA27" s="13">
        <v>0</v>
      </c>
      <c r="AB27" s="13">
        <v>6609818</v>
      </c>
      <c r="AC27" s="13">
        <v>573372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27608</v>
      </c>
      <c r="AK27" s="13">
        <v>0</v>
      </c>
      <c r="AL27" s="13">
        <v>0</v>
      </c>
      <c r="AM27" s="13">
        <v>81151</v>
      </c>
      <c r="AN27" s="13">
        <v>441939</v>
      </c>
      <c r="AO27" s="13">
        <v>0</v>
      </c>
      <c r="AP27" s="13">
        <v>17899337</v>
      </c>
      <c r="AQ27" s="13">
        <v>3884943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28801799</v>
      </c>
      <c r="BB27" s="13">
        <v>95586477</v>
      </c>
      <c r="BC27" s="13">
        <v>0</v>
      </c>
      <c r="BD27" s="13">
        <v>248619</v>
      </c>
      <c r="BE27" s="13">
        <v>0</v>
      </c>
      <c r="BF27" s="13">
        <v>0</v>
      </c>
      <c r="BG27" s="13">
        <v>0</v>
      </c>
      <c r="BH27" s="13">
        <v>61564038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1881585</v>
      </c>
      <c r="BO27" s="13">
        <v>0</v>
      </c>
      <c r="BP27" s="13">
        <v>0</v>
      </c>
      <c r="BQ27" s="45">
        <v>0</v>
      </c>
      <c r="BR27" s="46">
        <f t="shared" si="0"/>
        <v>251837735</v>
      </c>
    </row>
    <row r="28" spans="1:70" x14ac:dyDescent="0.25">
      <c r="A28" s="10"/>
      <c r="B28" s="11">
        <v>534</v>
      </c>
      <c r="C28" s="12" t="s">
        <v>27</v>
      </c>
      <c r="D28" s="13">
        <v>16330407</v>
      </c>
      <c r="E28" s="13">
        <v>113493</v>
      </c>
      <c r="F28" s="13">
        <v>15072265</v>
      </c>
      <c r="G28" s="13">
        <v>1051729</v>
      </c>
      <c r="H28" s="13">
        <v>35273108</v>
      </c>
      <c r="I28" s="13">
        <v>101266000</v>
      </c>
      <c r="J28" s="13">
        <v>7477</v>
      </c>
      <c r="K28" s="13">
        <v>21375103</v>
      </c>
      <c r="L28" s="13">
        <v>4523895</v>
      </c>
      <c r="M28" s="13">
        <v>18908617</v>
      </c>
      <c r="N28" s="13">
        <v>30822623</v>
      </c>
      <c r="O28" s="13">
        <v>6331038</v>
      </c>
      <c r="P28" s="13">
        <v>3736673</v>
      </c>
      <c r="Q28" s="13">
        <v>1471805</v>
      </c>
      <c r="R28" s="13">
        <v>7877657</v>
      </c>
      <c r="S28" s="13">
        <v>1716800</v>
      </c>
      <c r="T28" s="13">
        <v>1382835</v>
      </c>
      <c r="U28" s="13">
        <v>835734</v>
      </c>
      <c r="V28" s="13">
        <v>735255</v>
      </c>
      <c r="W28" s="13">
        <v>1139626</v>
      </c>
      <c r="X28" s="13">
        <v>1906063</v>
      </c>
      <c r="Y28" s="13">
        <v>628380</v>
      </c>
      <c r="Z28" s="13">
        <v>1157824</v>
      </c>
      <c r="AA28" s="13">
        <v>2525417</v>
      </c>
      <c r="AB28" s="13">
        <v>9748413</v>
      </c>
      <c r="AC28" s="13">
        <v>9174223</v>
      </c>
      <c r="AD28" s="13">
        <v>94187000</v>
      </c>
      <c r="AE28" s="13">
        <v>279575</v>
      </c>
      <c r="AF28" s="13">
        <v>10407437</v>
      </c>
      <c r="AG28" s="13">
        <v>435280</v>
      </c>
      <c r="AH28" s="13">
        <v>1575411</v>
      </c>
      <c r="AI28" s="13">
        <v>607176</v>
      </c>
      <c r="AJ28" s="13">
        <v>20983257</v>
      </c>
      <c r="AK28" s="13">
        <v>70781998</v>
      </c>
      <c r="AL28" s="13">
        <v>8077228</v>
      </c>
      <c r="AM28" s="13">
        <v>2221436</v>
      </c>
      <c r="AN28" s="13">
        <v>663798</v>
      </c>
      <c r="AO28" s="13">
        <v>2025828</v>
      </c>
      <c r="AP28" s="13">
        <v>30111602</v>
      </c>
      <c r="AQ28" s="13">
        <v>12591560</v>
      </c>
      <c r="AR28" s="13">
        <v>16160009</v>
      </c>
      <c r="AS28" s="13">
        <v>257813172</v>
      </c>
      <c r="AT28" s="13">
        <v>15291647</v>
      </c>
      <c r="AU28" s="13">
        <v>3187402</v>
      </c>
      <c r="AV28" s="13">
        <v>8399261</v>
      </c>
      <c r="AW28" s="13">
        <v>2444560</v>
      </c>
      <c r="AX28" s="13">
        <v>69033537</v>
      </c>
      <c r="AY28" s="13">
        <v>15283886</v>
      </c>
      <c r="AZ28" s="13">
        <v>167012555</v>
      </c>
      <c r="BA28" s="13">
        <v>57548642</v>
      </c>
      <c r="BB28" s="13">
        <v>58836525</v>
      </c>
      <c r="BC28" s="13">
        <v>41797943</v>
      </c>
      <c r="BD28" s="13">
        <v>6569946</v>
      </c>
      <c r="BE28" s="13">
        <v>16623101</v>
      </c>
      <c r="BF28" s="13">
        <v>17368303</v>
      </c>
      <c r="BG28" s="13">
        <v>4059433</v>
      </c>
      <c r="BH28" s="13">
        <v>34836774</v>
      </c>
      <c r="BI28" s="13">
        <v>23667627</v>
      </c>
      <c r="BJ28" s="13">
        <v>1712523</v>
      </c>
      <c r="BK28" s="13">
        <v>2489209</v>
      </c>
      <c r="BL28" s="13">
        <v>1522747</v>
      </c>
      <c r="BM28" s="13">
        <v>953128</v>
      </c>
      <c r="BN28" s="13">
        <v>27301444</v>
      </c>
      <c r="BO28" s="13">
        <v>1233996</v>
      </c>
      <c r="BP28" s="13">
        <v>7464964</v>
      </c>
      <c r="BQ28" s="45">
        <v>272624</v>
      </c>
      <c r="BR28" s="46">
        <f t="shared" si="0"/>
        <v>1408946004</v>
      </c>
    </row>
    <row r="29" spans="1:70" x14ac:dyDescent="0.25">
      <c r="A29" s="10"/>
      <c r="B29" s="11">
        <v>535</v>
      </c>
      <c r="C29" s="12" t="s">
        <v>28</v>
      </c>
      <c r="D29" s="13">
        <v>0</v>
      </c>
      <c r="E29" s="13">
        <v>35410</v>
      </c>
      <c r="F29" s="13">
        <v>6960144</v>
      </c>
      <c r="G29" s="13">
        <v>0</v>
      </c>
      <c r="H29" s="13">
        <v>0</v>
      </c>
      <c r="I29" s="13">
        <v>0</v>
      </c>
      <c r="J29" s="13">
        <v>0</v>
      </c>
      <c r="K29" s="13">
        <v>12492732</v>
      </c>
      <c r="L29" s="13">
        <v>44068</v>
      </c>
      <c r="M29" s="13">
        <v>0</v>
      </c>
      <c r="N29" s="13">
        <v>0</v>
      </c>
      <c r="O29" s="13">
        <v>0</v>
      </c>
      <c r="P29" s="13">
        <v>586040</v>
      </c>
      <c r="Q29" s="13">
        <v>0</v>
      </c>
      <c r="R29" s="13">
        <v>0</v>
      </c>
      <c r="S29" s="13">
        <v>0</v>
      </c>
      <c r="T29" s="13">
        <v>0</v>
      </c>
      <c r="U29" s="13">
        <v>34660</v>
      </c>
      <c r="V29" s="13">
        <v>0</v>
      </c>
      <c r="W29" s="13">
        <v>573874</v>
      </c>
      <c r="X29" s="13">
        <v>725643</v>
      </c>
      <c r="Y29" s="13">
        <v>0</v>
      </c>
      <c r="Z29" s="13">
        <v>842875</v>
      </c>
      <c r="AA29" s="13">
        <v>0</v>
      </c>
      <c r="AB29" s="13">
        <v>7176730</v>
      </c>
      <c r="AC29" s="13">
        <v>247196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211393</v>
      </c>
      <c r="AM29" s="13">
        <v>0</v>
      </c>
      <c r="AN29" s="13">
        <v>0</v>
      </c>
      <c r="AO29" s="13">
        <v>0</v>
      </c>
      <c r="AP29" s="13">
        <v>26806613</v>
      </c>
      <c r="AQ29" s="13">
        <v>4138606</v>
      </c>
      <c r="AR29" s="13">
        <v>0</v>
      </c>
      <c r="AS29" s="13">
        <v>0</v>
      </c>
      <c r="AT29" s="13">
        <v>20733587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47971497</v>
      </c>
      <c r="BB29" s="13">
        <v>50852436</v>
      </c>
      <c r="BC29" s="13">
        <v>0</v>
      </c>
      <c r="BD29" s="13">
        <v>974243</v>
      </c>
      <c r="BE29" s="13">
        <v>0</v>
      </c>
      <c r="BF29" s="13">
        <v>1872427</v>
      </c>
      <c r="BG29" s="13">
        <v>3870</v>
      </c>
      <c r="BH29" s="13">
        <v>25502105</v>
      </c>
      <c r="BI29" s="13">
        <v>0</v>
      </c>
      <c r="BJ29" s="13">
        <v>56000</v>
      </c>
      <c r="BK29" s="13">
        <v>0</v>
      </c>
      <c r="BL29" s="13">
        <v>175101</v>
      </c>
      <c r="BM29" s="13">
        <v>0</v>
      </c>
      <c r="BN29" s="13">
        <v>3040178</v>
      </c>
      <c r="BO29" s="13">
        <v>1636291</v>
      </c>
      <c r="BP29" s="13">
        <v>0</v>
      </c>
      <c r="BQ29" s="45">
        <v>0</v>
      </c>
      <c r="BR29" s="46">
        <f t="shared" si="0"/>
        <v>213693719</v>
      </c>
    </row>
    <row r="30" spans="1:70" x14ac:dyDescent="0.25">
      <c r="A30" s="10"/>
      <c r="B30" s="11">
        <v>536</v>
      </c>
      <c r="C30" s="12" t="s">
        <v>29</v>
      </c>
      <c r="D30" s="13">
        <v>0</v>
      </c>
      <c r="E30" s="13">
        <v>0</v>
      </c>
      <c r="F30" s="13">
        <v>5436957</v>
      </c>
      <c r="G30" s="13">
        <v>0</v>
      </c>
      <c r="H30" s="13">
        <v>30646444</v>
      </c>
      <c r="I30" s="13">
        <v>113845000</v>
      </c>
      <c r="J30" s="13">
        <v>0</v>
      </c>
      <c r="K30" s="13">
        <v>20666474</v>
      </c>
      <c r="L30" s="13">
        <v>14682631</v>
      </c>
      <c r="M30" s="13">
        <v>0</v>
      </c>
      <c r="N30" s="13">
        <v>81815824</v>
      </c>
      <c r="O30" s="13">
        <v>0</v>
      </c>
      <c r="P30" s="13">
        <v>2539876</v>
      </c>
      <c r="Q30" s="13">
        <v>0</v>
      </c>
      <c r="R30" s="13">
        <v>0</v>
      </c>
      <c r="S30" s="13">
        <v>125</v>
      </c>
      <c r="T30" s="13">
        <v>0</v>
      </c>
      <c r="U30" s="13">
        <v>344604</v>
      </c>
      <c r="V30" s="13">
        <v>0</v>
      </c>
      <c r="W30" s="13">
        <v>0</v>
      </c>
      <c r="X30" s="13">
        <v>6736</v>
      </c>
      <c r="Y30" s="13">
        <v>16580</v>
      </c>
      <c r="Z30" s="13">
        <v>0</v>
      </c>
      <c r="AA30" s="13">
        <v>1709968</v>
      </c>
      <c r="AB30" s="13">
        <v>12001022</v>
      </c>
      <c r="AC30" s="13">
        <v>0</v>
      </c>
      <c r="AD30" s="13">
        <v>201064839</v>
      </c>
      <c r="AE30" s="13">
        <v>0</v>
      </c>
      <c r="AF30" s="13">
        <v>37523097</v>
      </c>
      <c r="AG30" s="13">
        <v>695447</v>
      </c>
      <c r="AH30" s="13">
        <v>0</v>
      </c>
      <c r="AI30" s="13">
        <v>0</v>
      </c>
      <c r="AJ30" s="13">
        <v>0</v>
      </c>
      <c r="AK30" s="13">
        <v>86929951</v>
      </c>
      <c r="AL30" s="13">
        <v>0</v>
      </c>
      <c r="AM30" s="13">
        <v>0</v>
      </c>
      <c r="AN30" s="13">
        <v>0</v>
      </c>
      <c r="AO30" s="13">
        <v>0</v>
      </c>
      <c r="AP30" s="13">
        <v>43785788</v>
      </c>
      <c r="AQ30" s="13">
        <v>14150819</v>
      </c>
      <c r="AR30" s="13">
        <v>30207605</v>
      </c>
      <c r="AS30" s="13">
        <v>485360449</v>
      </c>
      <c r="AT30" s="13">
        <v>0</v>
      </c>
      <c r="AU30" s="13">
        <v>2032102</v>
      </c>
      <c r="AV30" s="13">
        <v>31612182</v>
      </c>
      <c r="AW30" s="13">
        <v>0</v>
      </c>
      <c r="AX30" s="13">
        <v>164443600</v>
      </c>
      <c r="AY30" s="13">
        <v>0</v>
      </c>
      <c r="AZ30" s="13">
        <v>132294802</v>
      </c>
      <c r="BA30" s="13">
        <v>43078509</v>
      </c>
      <c r="BB30" s="13">
        <v>0</v>
      </c>
      <c r="BC30" s="13">
        <v>47144712</v>
      </c>
      <c r="BD30" s="13">
        <v>1133293</v>
      </c>
      <c r="BE30" s="13">
        <v>39126590</v>
      </c>
      <c r="BF30" s="13">
        <v>5278911</v>
      </c>
      <c r="BG30" s="13">
        <v>1857816</v>
      </c>
      <c r="BH30" s="13">
        <v>110080</v>
      </c>
      <c r="BI30" s="13">
        <v>37987764</v>
      </c>
      <c r="BJ30" s="13">
        <v>0</v>
      </c>
      <c r="BK30" s="13">
        <v>0</v>
      </c>
      <c r="BL30" s="13">
        <v>0</v>
      </c>
      <c r="BM30" s="13">
        <v>0</v>
      </c>
      <c r="BN30" s="13">
        <v>7535802</v>
      </c>
      <c r="BO30" s="13">
        <v>0</v>
      </c>
      <c r="BP30" s="13">
        <v>0</v>
      </c>
      <c r="BQ30" s="45">
        <v>0</v>
      </c>
      <c r="BR30" s="46">
        <f t="shared" si="0"/>
        <v>1697066399</v>
      </c>
    </row>
    <row r="31" spans="1:70" x14ac:dyDescent="0.25">
      <c r="A31" s="10"/>
      <c r="B31" s="11">
        <v>537</v>
      </c>
      <c r="C31" s="12" t="s">
        <v>30</v>
      </c>
      <c r="D31" s="13">
        <v>6505836</v>
      </c>
      <c r="E31" s="13">
        <v>183599</v>
      </c>
      <c r="F31" s="13">
        <v>198213</v>
      </c>
      <c r="G31" s="13">
        <v>158517</v>
      </c>
      <c r="H31" s="13">
        <v>12216218</v>
      </c>
      <c r="I31" s="13">
        <v>20222000</v>
      </c>
      <c r="J31" s="13">
        <v>66396</v>
      </c>
      <c r="K31" s="13">
        <v>5625077</v>
      </c>
      <c r="L31" s="13">
        <v>4113464</v>
      </c>
      <c r="M31" s="13">
        <v>2033508</v>
      </c>
      <c r="N31" s="13">
        <v>46121664</v>
      </c>
      <c r="O31" s="13">
        <v>583884</v>
      </c>
      <c r="P31" s="13">
        <v>1999</v>
      </c>
      <c r="Q31" s="13">
        <v>69287</v>
      </c>
      <c r="R31" s="13">
        <v>1995478</v>
      </c>
      <c r="S31" s="13">
        <v>1856658</v>
      </c>
      <c r="T31" s="13">
        <v>78212</v>
      </c>
      <c r="U31" s="13">
        <v>261055</v>
      </c>
      <c r="V31" s="13">
        <v>211505</v>
      </c>
      <c r="W31" s="13">
        <v>1201120</v>
      </c>
      <c r="X31" s="13">
        <v>11395308</v>
      </c>
      <c r="Y31" s="13">
        <v>135268</v>
      </c>
      <c r="Z31" s="13">
        <v>218457</v>
      </c>
      <c r="AA31" s="13">
        <v>382990</v>
      </c>
      <c r="AB31" s="13">
        <v>895040</v>
      </c>
      <c r="AC31" s="13">
        <v>1594053</v>
      </c>
      <c r="AD31" s="13">
        <v>23625476</v>
      </c>
      <c r="AE31" s="13">
        <v>181945</v>
      </c>
      <c r="AF31" s="13">
        <v>357122</v>
      </c>
      <c r="AG31" s="13">
        <v>295691</v>
      </c>
      <c r="AH31" s="13">
        <v>0</v>
      </c>
      <c r="AI31" s="13">
        <v>151057</v>
      </c>
      <c r="AJ31" s="13">
        <v>2840900</v>
      </c>
      <c r="AK31" s="13">
        <v>21561272</v>
      </c>
      <c r="AL31" s="13">
        <v>5116691</v>
      </c>
      <c r="AM31" s="13">
        <v>462150</v>
      </c>
      <c r="AN31" s="13">
        <v>70546</v>
      </c>
      <c r="AO31" s="13">
        <v>162224</v>
      </c>
      <c r="AP31" s="13">
        <v>4733297</v>
      </c>
      <c r="AQ31" s="13">
        <v>1249877</v>
      </c>
      <c r="AR31" s="13">
        <v>7095192</v>
      </c>
      <c r="AS31" s="13">
        <v>32689588</v>
      </c>
      <c r="AT31" s="13">
        <v>1254054</v>
      </c>
      <c r="AU31" s="13">
        <v>387242</v>
      </c>
      <c r="AV31" s="13">
        <v>786841</v>
      </c>
      <c r="AW31" s="13">
        <v>328631</v>
      </c>
      <c r="AX31" s="13">
        <v>21928368</v>
      </c>
      <c r="AY31" s="13">
        <v>3906605</v>
      </c>
      <c r="AZ31" s="13">
        <v>40508658</v>
      </c>
      <c r="BA31" s="13">
        <v>660205</v>
      </c>
      <c r="BB31" s="13">
        <v>15421145</v>
      </c>
      <c r="BC31" s="13">
        <v>14147399</v>
      </c>
      <c r="BD31" s="13">
        <v>350896</v>
      </c>
      <c r="BE31" s="13">
        <v>1777922</v>
      </c>
      <c r="BF31" s="13">
        <v>7128102</v>
      </c>
      <c r="BG31" s="13">
        <v>1223033</v>
      </c>
      <c r="BH31" s="13">
        <v>12711611</v>
      </c>
      <c r="BI31" s="13">
        <v>328946</v>
      </c>
      <c r="BJ31" s="13">
        <v>451775</v>
      </c>
      <c r="BK31" s="13">
        <v>509862</v>
      </c>
      <c r="BL31" s="13">
        <v>64231</v>
      </c>
      <c r="BM31" s="13">
        <v>117666</v>
      </c>
      <c r="BN31" s="13">
        <v>6998157</v>
      </c>
      <c r="BO31" s="13">
        <v>182981</v>
      </c>
      <c r="BP31" s="13">
        <v>391966</v>
      </c>
      <c r="BQ31" s="45">
        <v>0</v>
      </c>
      <c r="BR31" s="46">
        <f t="shared" si="0"/>
        <v>350484130</v>
      </c>
    </row>
    <row r="32" spans="1:70" x14ac:dyDescent="0.25">
      <c r="A32" s="10"/>
      <c r="B32" s="11">
        <v>538</v>
      </c>
      <c r="C32" s="12" t="s">
        <v>31</v>
      </c>
      <c r="D32" s="13">
        <v>341837</v>
      </c>
      <c r="E32" s="13">
        <v>0</v>
      </c>
      <c r="F32" s="13">
        <v>5676446</v>
      </c>
      <c r="G32" s="13">
        <v>0</v>
      </c>
      <c r="H32" s="13">
        <v>7016905</v>
      </c>
      <c r="I32" s="13">
        <v>19942000</v>
      </c>
      <c r="J32" s="13">
        <v>2227016</v>
      </c>
      <c r="K32" s="13">
        <v>530776</v>
      </c>
      <c r="L32" s="13">
        <v>118457</v>
      </c>
      <c r="M32" s="13">
        <v>0</v>
      </c>
      <c r="N32" s="13">
        <v>436407</v>
      </c>
      <c r="O32" s="13">
        <v>0</v>
      </c>
      <c r="P32" s="13">
        <v>0</v>
      </c>
      <c r="Q32" s="13">
        <v>0</v>
      </c>
      <c r="R32" s="13">
        <v>179293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13236</v>
      </c>
      <c r="AA32" s="13">
        <v>248256</v>
      </c>
      <c r="AB32" s="13">
        <v>1009267</v>
      </c>
      <c r="AC32" s="13">
        <v>0</v>
      </c>
      <c r="AD32" s="13">
        <v>20337536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2848676</v>
      </c>
      <c r="AK32" s="13">
        <v>257188</v>
      </c>
      <c r="AL32" s="13">
        <v>8825075</v>
      </c>
      <c r="AM32" s="13">
        <v>0</v>
      </c>
      <c r="AN32" s="13">
        <v>0</v>
      </c>
      <c r="AO32" s="13">
        <v>0</v>
      </c>
      <c r="AP32" s="13">
        <v>3887992</v>
      </c>
      <c r="AQ32" s="13">
        <v>4213450</v>
      </c>
      <c r="AR32" s="13">
        <v>10788852</v>
      </c>
      <c r="AS32" s="13">
        <v>0</v>
      </c>
      <c r="AT32" s="13">
        <v>10760</v>
      </c>
      <c r="AU32" s="13">
        <v>0</v>
      </c>
      <c r="AV32" s="13">
        <v>565898</v>
      </c>
      <c r="AW32" s="13">
        <v>7750</v>
      </c>
      <c r="AX32" s="13">
        <v>11856729</v>
      </c>
      <c r="AY32" s="13">
        <v>2336509</v>
      </c>
      <c r="AZ32" s="13">
        <v>0</v>
      </c>
      <c r="BA32" s="13">
        <v>0</v>
      </c>
      <c r="BB32" s="13">
        <v>16248061</v>
      </c>
      <c r="BC32" s="13">
        <v>0</v>
      </c>
      <c r="BD32" s="13">
        <v>0</v>
      </c>
      <c r="BE32" s="13">
        <v>0</v>
      </c>
      <c r="BF32" s="13">
        <v>0</v>
      </c>
      <c r="BG32" s="13">
        <v>26538</v>
      </c>
      <c r="BH32" s="13">
        <v>13591853</v>
      </c>
      <c r="BI32" s="13">
        <v>5585353</v>
      </c>
      <c r="BJ32" s="13">
        <v>50324</v>
      </c>
      <c r="BK32" s="13">
        <v>0</v>
      </c>
      <c r="BL32" s="13">
        <v>56873</v>
      </c>
      <c r="BM32" s="13">
        <v>0</v>
      </c>
      <c r="BN32" s="13">
        <v>481199</v>
      </c>
      <c r="BO32" s="13">
        <v>0</v>
      </c>
      <c r="BP32" s="13">
        <v>0</v>
      </c>
      <c r="BQ32" s="45">
        <v>0</v>
      </c>
      <c r="BR32" s="46">
        <f t="shared" si="0"/>
        <v>139716512</v>
      </c>
    </row>
    <row r="33" spans="1:70" x14ac:dyDescent="0.25">
      <c r="A33" s="10"/>
      <c r="B33" s="11">
        <v>539</v>
      </c>
      <c r="C33" s="12" t="s">
        <v>32</v>
      </c>
      <c r="D33" s="13">
        <v>161126</v>
      </c>
      <c r="E33" s="13">
        <v>605973</v>
      </c>
      <c r="F33" s="13">
        <v>17670</v>
      </c>
      <c r="G33" s="13">
        <v>51397</v>
      </c>
      <c r="H33" s="13">
        <v>0</v>
      </c>
      <c r="I33" s="13">
        <v>2041000</v>
      </c>
      <c r="J33" s="13">
        <v>277061</v>
      </c>
      <c r="K33" s="13">
        <v>8649577</v>
      </c>
      <c r="L33" s="13">
        <v>809288</v>
      </c>
      <c r="M33" s="13">
        <v>0</v>
      </c>
      <c r="N33" s="13">
        <v>16545447</v>
      </c>
      <c r="O33" s="13">
        <v>583329</v>
      </c>
      <c r="P33" s="13">
        <v>347552</v>
      </c>
      <c r="Q33" s="13">
        <v>9261</v>
      </c>
      <c r="R33" s="13">
        <v>4017266</v>
      </c>
      <c r="S33" s="13">
        <v>0</v>
      </c>
      <c r="T33" s="13">
        <v>818317</v>
      </c>
      <c r="U33" s="13">
        <v>0</v>
      </c>
      <c r="V33" s="13">
        <v>0</v>
      </c>
      <c r="W33" s="13">
        <v>23473</v>
      </c>
      <c r="X33" s="13">
        <v>152583</v>
      </c>
      <c r="Y33" s="13">
        <v>0</v>
      </c>
      <c r="Z33" s="13">
        <v>0</v>
      </c>
      <c r="AA33" s="13">
        <v>536601</v>
      </c>
      <c r="AB33" s="13">
        <v>158618</v>
      </c>
      <c r="AC33" s="13">
        <v>2235233</v>
      </c>
      <c r="AD33" s="13">
        <v>1188792</v>
      </c>
      <c r="AE33" s="13">
        <v>0</v>
      </c>
      <c r="AF33" s="13">
        <v>5955413</v>
      </c>
      <c r="AG33" s="13">
        <v>8115</v>
      </c>
      <c r="AH33" s="13">
        <v>46943</v>
      </c>
      <c r="AI33" s="13">
        <v>0</v>
      </c>
      <c r="AJ33" s="13">
        <v>0</v>
      </c>
      <c r="AK33" s="13">
        <v>597449</v>
      </c>
      <c r="AL33" s="13">
        <v>2304738</v>
      </c>
      <c r="AM33" s="13">
        <v>0</v>
      </c>
      <c r="AN33" s="13">
        <v>35656</v>
      </c>
      <c r="AO33" s="13">
        <v>0</v>
      </c>
      <c r="AP33" s="13">
        <v>1384903</v>
      </c>
      <c r="AQ33" s="13">
        <v>0</v>
      </c>
      <c r="AR33" s="13">
        <v>0</v>
      </c>
      <c r="AS33" s="13">
        <v>91504885</v>
      </c>
      <c r="AT33" s="13">
        <v>0</v>
      </c>
      <c r="AU33" s="13">
        <v>509445</v>
      </c>
      <c r="AV33" s="13">
        <v>0</v>
      </c>
      <c r="AW33" s="13">
        <v>0</v>
      </c>
      <c r="AX33" s="13">
        <v>2631032</v>
      </c>
      <c r="AY33" s="13">
        <v>238584</v>
      </c>
      <c r="AZ33" s="13">
        <v>0</v>
      </c>
      <c r="BA33" s="13">
        <v>3872991</v>
      </c>
      <c r="BB33" s="13">
        <v>0</v>
      </c>
      <c r="BC33" s="13">
        <v>33580</v>
      </c>
      <c r="BD33" s="13">
        <v>38041</v>
      </c>
      <c r="BE33" s="13">
        <v>0</v>
      </c>
      <c r="BF33" s="13">
        <v>1857885</v>
      </c>
      <c r="BG33" s="13">
        <v>1051173</v>
      </c>
      <c r="BH33" s="13">
        <v>113586</v>
      </c>
      <c r="BI33" s="13">
        <v>6970641</v>
      </c>
      <c r="BJ33" s="13">
        <v>0</v>
      </c>
      <c r="BK33" s="13">
        <v>0</v>
      </c>
      <c r="BL33" s="13">
        <v>308431</v>
      </c>
      <c r="BM33" s="13">
        <v>1122</v>
      </c>
      <c r="BN33" s="13">
        <v>47324</v>
      </c>
      <c r="BO33" s="13">
        <v>0</v>
      </c>
      <c r="BP33" s="13">
        <v>485013</v>
      </c>
      <c r="BQ33" s="45">
        <v>255927</v>
      </c>
      <c r="BR33" s="46">
        <f t="shared" si="0"/>
        <v>159482441</v>
      </c>
    </row>
    <row r="34" spans="1:70" ht="15.75" x14ac:dyDescent="0.25">
      <c r="A34" s="15" t="s">
        <v>33</v>
      </c>
      <c r="B34" s="16"/>
      <c r="C34" s="17"/>
      <c r="D34" s="18">
        <v>20097984</v>
      </c>
      <c r="E34" s="18">
        <v>4417142</v>
      </c>
      <c r="F34" s="18">
        <v>19795128</v>
      </c>
      <c r="G34" s="18">
        <v>3916048</v>
      </c>
      <c r="H34" s="18">
        <v>63708845</v>
      </c>
      <c r="I34" s="18">
        <v>538067000</v>
      </c>
      <c r="J34" s="18">
        <v>5996438</v>
      </c>
      <c r="K34" s="18">
        <v>73176876</v>
      </c>
      <c r="L34" s="18">
        <v>28060298</v>
      </c>
      <c r="M34" s="18">
        <v>40404995</v>
      </c>
      <c r="N34" s="18">
        <v>118444590</v>
      </c>
      <c r="O34" s="18">
        <v>11247122</v>
      </c>
      <c r="P34" s="18">
        <v>6781866</v>
      </c>
      <c r="Q34" s="18">
        <v>8766783</v>
      </c>
      <c r="R34" s="18">
        <v>60004337</v>
      </c>
      <c r="S34" s="18">
        <v>9964049</v>
      </c>
      <c r="T34" s="18">
        <v>7547304</v>
      </c>
      <c r="U34" s="18">
        <v>11983028</v>
      </c>
      <c r="V34" s="18">
        <v>7955951</v>
      </c>
      <c r="W34" s="18">
        <v>2623536</v>
      </c>
      <c r="X34" s="18">
        <v>6561971</v>
      </c>
      <c r="Y34" s="18">
        <v>4334330</v>
      </c>
      <c r="Z34" s="18">
        <v>3512143</v>
      </c>
      <c r="AA34" s="18">
        <v>8583851</v>
      </c>
      <c r="AB34" s="18">
        <v>28559586</v>
      </c>
      <c r="AC34" s="18">
        <v>18591941</v>
      </c>
      <c r="AD34" s="18">
        <v>165429467</v>
      </c>
      <c r="AE34" s="18">
        <v>5469005</v>
      </c>
      <c r="AF34" s="18">
        <v>40841272</v>
      </c>
      <c r="AG34" s="18">
        <v>13628786</v>
      </c>
      <c r="AH34" s="18">
        <v>8882159</v>
      </c>
      <c r="AI34" s="18">
        <v>2109704</v>
      </c>
      <c r="AJ34" s="18">
        <v>42759626</v>
      </c>
      <c r="AK34" s="18">
        <v>238704142</v>
      </c>
      <c r="AL34" s="18">
        <v>20171387</v>
      </c>
      <c r="AM34" s="18">
        <v>11449574</v>
      </c>
      <c r="AN34" s="18">
        <v>3369227</v>
      </c>
      <c r="AO34" s="18">
        <v>3312758</v>
      </c>
      <c r="AP34" s="18">
        <v>71348134</v>
      </c>
      <c r="AQ34" s="18">
        <v>44779466</v>
      </c>
      <c r="AR34" s="18">
        <v>22589728</v>
      </c>
      <c r="AS34" s="18">
        <v>1403316705</v>
      </c>
      <c r="AT34" s="18">
        <v>18059928</v>
      </c>
      <c r="AU34" s="18">
        <v>14295384</v>
      </c>
      <c r="AV34" s="18">
        <v>29760525</v>
      </c>
      <c r="AW34" s="18">
        <v>4511917</v>
      </c>
      <c r="AX34" s="18">
        <v>209363166</v>
      </c>
      <c r="AY34" s="18">
        <v>88670530</v>
      </c>
      <c r="AZ34" s="18">
        <v>278668963</v>
      </c>
      <c r="BA34" s="18">
        <v>87320358</v>
      </c>
      <c r="BB34" s="18">
        <v>107456236</v>
      </c>
      <c r="BC34" s="18">
        <v>142634095</v>
      </c>
      <c r="BD34" s="18">
        <v>12589579</v>
      </c>
      <c r="BE34" s="18">
        <v>47538933</v>
      </c>
      <c r="BF34" s="18">
        <v>49114915</v>
      </c>
      <c r="BG34" s="18">
        <v>17463816</v>
      </c>
      <c r="BH34" s="18">
        <v>74309557</v>
      </c>
      <c r="BI34" s="18">
        <v>99922849</v>
      </c>
      <c r="BJ34" s="18">
        <v>14877085</v>
      </c>
      <c r="BK34" s="18">
        <v>13231409</v>
      </c>
      <c r="BL34" s="18">
        <v>3363570</v>
      </c>
      <c r="BM34" s="18">
        <v>1245550</v>
      </c>
      <c r="BN34" s="18">
        <v>83172273</v>
      </c>
      <c r="BO34" s="18">
        <v>5054110</v>
      </c>
      <c r="BP34" s="18">
        <v>22687791</v>
      </c>
      <c r="BQ34" s="47">
        <v>6737365</v>
      </c>
      <c r="BR34" s="48">
        <f t="shared" si="0"/>
        <v>4643314186</v>
      </c>
    </row>
    <row r="35" spans="1:70" x14ac:dyDescent="0.25">
      <c r="A35" s="10"/>
      <c r="B35" s="11">
        <v>541</v>
      </c>
      <c r="C35" s="12" t="s">
        <v>34</v>
      </c>
      <c r="D35" s="13">
        <v>18870600</v>
      </c>
      <c r="E35" s="13">
        <v>4417142</v>
      </c>
      <c r="F35" s="13">
        <v>19795128</v>
      </c>
      <c r="G35" s="13">
        <v>3916048</v>
      </c>
      <c r="H35" s="13">
        <v>47499861</v>
      </c>
      <c r="I35" s="13">
        <v>80485000</v>
      </c>
      <c r="J35" s="13">
        <v>4429771</v>
      </c>
      <c r="K35" s="13">
        <v>73176876</v>
      </c>
      <c r="L35" s="13">
        <v>24594999</v>
      </c>
      <c r="M35" s="13">
        <v>36393227</v>
      </c>
      <c r="N35" s="13">
        <v>105597825</v>
      </c>
      <c r="O35" s="13">
        <v>11222630</v>
      </c>
      <c r="P35" s="13">
        <v>3817389</v>
      </c>
      <c r="Q35" s="13">
        <v>8766072</v>
      </c>
      <c r="R35" s="13">
        <v>51487274</v>
      </c>
      <c r="S35" s="13">
        <v>6316001</v>
      </c>
      <c r="T35" s="13">
        <v>6643096</v>
      </c>
      <c r="U35" s="13">
        <v>11983028</v>
      </c>
      <c r="V35" s="13">
        <v>7862747</v>
      </c>
      <c r="W35" s="13">
        <v>2623536</v>
      </c>
      <c r="X35" s="13">
        <v>4172666</v>
      </c>
      <c r="Y35" s="13">
        <v>4334330</v>
      </c>
      <c r="Z35" s="13">
        <v>3512143</v>
      </c>
      <c r="AA35" s="13">
        <v>5829489</v>
      </c>
      <c r="AB35" s="13">
        <v>24651329</v>
      </c>
      <c r="AC35" s="13">
        <v>18423906</v>
      </c>
      <c r="AD35" s="13">
        <v>163096170</v>
      </c>
      <c r="AE35" s="13">
        <v>5462505</v>
      </c>
      <c r="AF35" s="13">
        <v>40841272</v>
      </c>
      <c r="AG35" s="13">
        <v>13480618</v>
      </c>
      <c r="AH35" s="13">
        <v>8882159</v>
      </c>
      <c r="AI35" s="13">
        <v>2109704</v>
      </c>
      <c r="AJ35" s="13">
        <v>35611551</v>
      </c>
      <c r="AK35" s="13">
        <v>134532488</v>
      </c>
      <c r="AL35" s="13">
        <v>20171387</v>
      </c>
      <c r="AM35" s="13">
        <v>10362858</v>
      </c>
      <c r="AN35" s="13">
        <v>2907287</v>
      </c>
      <c r="AO35" s="13">
        <v>3310258</v>
      </c>
      <c r="AP35" s="13">
        <v>44804203</v>
      </c>
      <c r="AQ35" s="13">
        <v>43062897</v>
      </c>
      <c r="AR35" s="13">
        <v>20409472</v>
      </c>
      <c r="AS35" s="13">
        <v>181055100</v>
      </c>
      <c r="AT35" s="13">
        <v>6070606</v>
      </c>
      <c r="AU35" s="13">
        <v>13887855</v>
      </c>
      <c r="AV35" s="13">
        <v>16387825</v>
      </c>
      <c r="AW35" s="13">
        <v>4188424</v>
      </c>
      <c r="AX35" s="13">
        <v>165982458</v>
      </c>
      <c r="AY35" s="13">
        <v>83802707</v>
      </c>
      <c r="AZ35" s="13">
        <v>118975202</v>
      </c>
      <c r="BA35" s="13">
        <v>80975140</v>
      </c>
      <c r="BB35" s="13">
        <v>86208523</v>
      </c>
      <c r="BC35" s="13">
        <v>131221188</v>
      </c>
      <c r="BD35" s="13">
        <v>11822874</v>
      </c>
      <c r="BE35" s="13">
        <v>46597991</v>
      </c>
      <c r="BF35" s="13">
        <v>29896824</v>
      </c>
      <c r="BG35" s="13">
        <v>16495158</v>
      </c>
      <c r="BH35" s="13">
        <v>52563024</v>
      </c>
      <c r="BI35" s="13">
        <v>95122256</v>
      </c>
      <c r="BJ35" s="13">
        <v>13140329</v>
      </c>
      <c r="BK35" s="13">
        <v>12965893</v>
      </c>
      <c r="BL35" s="13">
        <v>2212615</v>
      </c>
      <c r="BM35" s="13">
        <v>1245550</v>
      </c>
      <c r="BN35" s="13">
        <v>43169131</v>
      </c>
      <c r="BO35" s="13">
        <v>5038768</v>
      </c>
      <c r="BP35" s="13">
        <v>22687791</v>
      </c>
      <c r="BQ35" s="45">
        <v>6422114</v>
      </c>
      <c r="BR35" s="46">
        <f t="shared" si="0"/>
        <v>2388002288</v>
      </c>
    </row>
    <row r="36" spans="1:70" x14ac:dyDescent="0.25">
      <c r="A36" s="10"/>
      <c r="B36" s="11">
        <v>542</v>
      </c>
      <c r="C36" s="12" t="s">
        <v>35</v>
      </c>
      <c r="D36" s="13">
        <v>0</v>
      </c>
      <c r="E36" s="13">
        <v>0</v>
      </c>
      <c r="F36" s="13">
        <v>0</v>
      </c>
      <c r="G36" s="13">
        <v>0</v>
      </c>
      <c r="H36" s="13">
        <v>3718596</v>
      </c>
      <c r="I36" s="13">
        <v>193490000</v>
      </c>
      <c r="J36" s="13">
        <v>1566667</v>
      </c>
      <c r="K36" s="13">
        <v>0</v>
      </c>
      <c r="L36" s="13">
        <v>1784364</v>
      </c>
      <c r="M36" s="13">
        <v>0</v>
      </c>
      <c r="N36" s="13">
        <v>3886810</v>
      </c>
      <c r="O36" s="13">
        <v>0</v>
      </c>
      <c r="P36" s="13">
        <v>0</v>
      </c>
      <c r="Q36" s="13">
        <v>711</v>
      </c>
      <c r="R36" s="13">
        <v>0</v>
      </c>
      <c r="S36" s="13">
        <v>2214370</v>
      </c>
      <c r="T36" s="13">
        <v>343492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2754362</v>
      </c>
      <c r="AB36" s="13">
        <v>1747933</v>
      </c>
      <c r="AC36" s="13">
        <v>168035</v>
      </c>
      <c r="AD36" s="13">
        <v>0</v>
      </c>
      <c r="AE36" s="13">
        <v>5000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81121705</v>
      </c>
      <c r="AL36" s="13">
        <v>0</v>
      </c>
      <c r="AM36" s="13">
        <v>3675</v>
      </c>
      <c r="AN36" s="13">
        <v>27800</v>
      </c>
      <c r="AO36" s="13">
        <v>2500</v>
      </c>
      <c r="AP36" s="13">
        <v>0</v>
      </c>
      <c r="AQ36" s="13">
        <v>749208</v>
      </c>
      <c r="AR36" s="13">
        <v>2180256</v>
      </c>
      <c r="AS36" s="13">
        <v>523996707</v>
      </c>
      <c r="AT36" s="13">
        <v>11533159</v>
      </c>
      <c r="AU36" s="13">
        <v>0</v>
      </c>
      <c r="AV36" s="13">
        <v>9804406</v>
      </c>
      <c r="AW36" s="13">
        <v>184207</v>
      </c>
      <c r="AX36" s="13">
        <v>0</v>
      </c>
      <c r="AY36" s="13">
        <v>0</v>
      </c>
      <c r="AZ36" s="13">
        <v>69809529</v>
      </c>
      <c r="BA36" s="13">
        <v>0</v>
      </c>
      <c r="BB36" s="13">
        <v>12003792</v>
      </c>
      <c r="BC36" s="13">
        <v>0</v>
      </c>
      <c r="BD36" s="13">
        <v>0</v>
      </c>
      <c r="BE36" s="13">
        <v>0</v>
      </c>
      <c r="BF36" s="13">
        <v>14674143</v>
      </c>
      <c r="BG36" s="13">
        <v>366959</v>
      </c>
      <c r="BH36" s="13">
        <v>0</v>
      </c>
      <c r="BI36" s="13">
        <v>0</v>
      </c>
      <c r="BJ36" s="13">
        <v>0</v>
      </c>
      <c r="BK36" s="13">
        <v>265516</v>
      </c>
      <c r="BL36" s="13">
        <v>1093402</v>
      </c>
      <c r="BM36" s="13">
        <v>0</v>
      </c>
      <c r="BN36" s="13">
        <v>16121799</v>
      </c>
      <c r="BO36" s="13">
        <v>15342</v>
      </c>
      <c r="BP36" s="13">
        <v>0</v>
      </c>
      <c r="BQ36" s="45">
        <v>0</v>
      </c>
      <c r="BR36" s="46">
        <f t="shared" ref="BR36:BR65" si="1">SUM(D36:BQ36)</f>
        <v>955634445</v>
      </c>
    </row>
    <row r="37" spans="1:70" x14ac:dyDescent="0.25">
      <c r="A37" s="10"/>
      <c r="B37" s="11">
        <v>543</v>
      </c>
      <c r="C37" s="12" t="s">
        <v>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107601000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190533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2160324</v>
      </c>
      <c r="AC37" s="13">
        <v>0</v>
      </c>
      <c r="AD37" s="13">
        <v>477000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14666397</v>
      </c>
      <c r="AQ37" s="13">
        <v>0</v>
      </c>
      <c r="AR37" s="13">
        <v>0</v>
      </c>
      <c r="AS37" s="13">
        <v>91711489</v>
      </c>
      <c r="AT37" s="13">
        <v>283391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19135</v>
      </c>
      <c r="BB37" s="13">
        <v>0</v>
      </c>
      <c r="BC37" s="13">
        <v>0</v>
      </c>
      <c r="BD37" s="13">
        <v>101357</v>
      </c>
      <c r="BE37" s="13">
        <v>0</v>
      </c>
      <c r="BF37" s="13">
        <v>718983</v>
      </c>
      <c r="BG37" s="13">
        <v>419126</v>
      </c>
      <c r="BH37" s="13">
        <v>0</v>
      </c>
      <c r="BI37" s="13">
        <v>178068</v>
      </c>
      <c r="BJ37" s="13">
        <v>0</v>
      </c>
      <c r="BK37" s="13">
        <v>0</v>
      </c>
      <c r="BL37" s="13">
        <v>0</v>
      </c>
      <c r="BM37" s="13">
        <v>0</v>
      </c>
      <c r="BN37" s="13">
        <v>1064895</v>
      </c>
      <c r="BO37" s="13">
        <v>0</v>
      </c>
      <c r="BP37" s="13">
        <v>0</v>
      </c>
      <c r="BQ37" s="45">
        <v>0</v>
      </c>
      <c r="BR37" s="46">
        <f t="shared" si="1"/>
        <v>219591698</v>
      </c>
    </row>
    <row r="38" spans="1:70" x14ac:dyDescent="0.25">
      <c r="A38" s="10"/>
      <c r="B38" s="11">
        <v>544</v>
      </c>
      <c r="C38" s="12" t="s">
        <v>37</v>
      </c>
      <c r="D38" s="13">
        <v>1227384</v>
      </c>
      <c r="E38" s="13">
        <v>0</v>
      </c>
      <c r="F38" s="13">
        <v>0</v>
      </c>
      <c r="G38" s="13">
        <v>0</v>
      </c>
      <c r="H38" s="13">
        <v>11415262</v>
      </c>
      <c r="I38" s="13">
        <v>145337000</v>
      </c>
      <c r="J38" s="13">
        <v>0</v>
      </c>
      <c r="K38" s="13">
        <v>0</v>
      </c>
      <c r="L38" s="13">
        <v>1680116</v>
      </c>
      <c r="M38" s="13">
        <v>34147</v>
      </c>
      <c r="N38" s="13">
        <v>8959955</v>
      </c>
      <c r="O38" s="13">
        <v>0</v>
      </c>
      <c r="P38" s="13">
        <v>2773944</v>
      </c>
      <c r="Q38" s="13">
        <v>0</v>
      </c>
      <c r="R38" s="13">
        <v>8481440</v>
      </c>
      <c r="S38" s="13">
        <v>1433678</v>
      </c>
      <c r="T38" s="13">
        <v>0</v>
      </c>
      <c r="U38" s="13">
        <v>0</v>
      </c>
      <c r="V38" s="13">
        <v>93204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639606</v>
      </c>
      <c r="AE38" s="13">
        <v>0</v>
      </c>
      <c r="AF38" s="13">
        <v>0</v>
      </c>
      <c r="AG38" s="13">
        <v>148168</v>
      </c>
      <c r="AH38" s="13">
        <v>0</v>
      </c>
      <c r="AI38" s="13">
        <v>0</v>
      </c>
      <c r="AJ38" s="13">
        <v>0</v>
      </c>
      <c r="AK38" s="13">
        <v>23049949</v>
      </c>
      <c r="AL38" s="13">
        <v>0</v>
      </c>
      <c r="AM38" s="13">
        <v>1083041</v>
      </c>
      <c r="AN38" s="13">
        <v>434140</v>
      </c>
      <c r="AO38" s="13">
        <v>0</v>
      </c>
      <c r="AP38" s="13">
        <v>11115920</v>
      </c>
      <c r="AQ38" s="13">
        <v>789995</v>
      </c>
      <c r="AR38" s="13">
        <v>0</v>
      </c>
      <c r="AS38" s="13">
        <v>555997927</v>
      </c>
      <c r="AT38" s="13">
        <v>0</v>
      </c>
      <c r="AU38" s="13">
        <v>0</v>
      </c>
      <c r="AV38" s="13">
        <v>3568294</v>
      </c>
      <c r="AW38" s="13">
        <v>0</v>
      </c>
      <c r="AX38" s="13">
        <v>43380708</v>
      </c>
      <c r="AY38" s="13">
        <v>4867308</v>
      </c>
      <c r="AZ38" s="13">
        <v>89884232</v>
      </c>
      <c r="BA38" s="13">
        <v>6326083</v>
      </c>
      <c r="BB38" s="13">
        <v>0</v>
      </c>
      <c r="BC38" s="13">
        <v>9532749</v>
      </c>
      <c r="BD38" s="13">
        <v>665348</v>
      </c>
      <c r="BE38" s="13">
        <v>940942</v>
      </c>
      <c r="BF38" s="13">
        <v>0</v>
      </c>
      <c r="BG38" s="13">
        <v>0</v>
      </c>
      <c r="BH38" s="13">
        <v>21744883</v>
      </c>
      <c r="BI38" s="13">
        <v>4622525</v>
      </c>
      <c r="BJ38" s="13">
        <v>0</v>
      </c>
      <c r="BK38" s="13">
        <v>0</v>
      </c>
      <c r="BL38" s="13">
        <v>0</v>
      </c>
      <c r="BM38" s="13">
        <v>0</v>
      </c>
      <c r="BN38" s="13">
        <v>20506369</v>
      </c>
      <c r="BO38" s="13">
        <v>0</v>
      </c>
      <c r="BP38" s="13">
        <v>0</v>
      </c>
      <c r="BQ38" s="45">
        <v>0</v>
      </c>
      <c r="BR38" s="46">
        <f t="shared" si="1"/>
        <v>980734317</v>
      </c>
    </row>
    <row r="39" spans="1:70" x14ac:dyDescent="0.25">
      <c r="A39" s="10"/>
      <c r="B39" s="11">
        <v>545</v>
      </c>
      <c r="C39" s="12" t="s">
        <v>38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3977621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968529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2310079</v>
      </c>
      <c r="BO39" s="13">
        <v>0</v>
      </c>
      <c r="BP39" s="13">
        <v>0</v>
      </c>
      <c r="BQ39" s="45">
        <v>0</v>
      </c>
      <c r="BR39" s="46">
        <f t="shared" si="1"/>
        <v>7256229</v>
      </c>
    </row>
    <row r="40" spans="1:70" x14ac:dyDescent="0.25">
      <c r="A40" s="10"/>
      <c r="B40" s="11">
        <v>549</v>
      </c>
      <c r="C40" s="12" t="s">
        <v>39</v>
      </c>
      <c r="D40" s="13">
        <v>0</v>
      </c>
      <c r="E40" s="13">
        <v>0</v>
      </c>
      <c r="F40" s="13">
        <v>0</v>
      </c>
      <c r="G40" s="13">
        <v>0</v>
      </c>
      <c r="H40" s="13">
        <v>1075126</v>
      </c>
      <c r="I40" s="13">
        <v>11154000</v>
      </c>
      <c r="J40" s="13">
        <v>0</v>
      </c>
      <c r="K40" s="13">
        <v>0</v>
      </c>
      <c r="L40" s="13">
        <v>819</v>
      </c>
      <c r="M40" s="13">
        <v>0</v>
      </c>
      <c r="N40" s="13">
        <v>0</v>
      </c>
      <c r="O40" s="13">
        <v>24492</v>
      </c>
      <c r="P40" s="13">
        <v>0</v>
      </c>
      <c r="Q40" s="13">
        <v>0</v>
      </c>
      <c r="R40" s="13">
        <v>35623</v>
      </c>
      <c r="S40" s="13">
        <v>0</v>
      </c>
      <c r="T40" s="13">
        <v>560716</v>
      </c>
      <c r="U40" s="13">
        <v>0</v>
      </c>
      <c r="V40" s="13">
        <v>0</v>
      </c>
      <c r="W40" s="13">
        <v>0</v>
      </c>
      <c r="X40" s="13">
        <v>2389305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1216691</v>
      </c>
      <c r="AE40" s="13">
        <v>1500</v>
      </c>
      <c r="AF40" s="13">
        <v>0</v>
      </c>
      <c r="AG40" s="13">
        <v>0</v>
      </c>
      <c r="AH40" s="13">
        <v>0</v>
      </c>
      <c r="AI40" s="13">
        <v>0</v>
      </c>
      <c r="AJ40" s="13">
        <v>7148075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761614</v>
      </c>
      <c r="AQ40" s="13">
        <v>177366</v>
      </c>
      <c r="AR40" s="13">
        <v>0</v>
      </c>
      <c r="AS40" s="13">
        <v>49586953</v>
      </c>
      <c r="AT40" s="13">
        <v>172772</v>
      </c>
      <c r="AU40" s="13">
        <v>407529</v>
      </c>
      <c r="AV40" s="13">
        <v>0</v>
      </c>
      <c r="AW40" s="13">
        <v>139286</v>
      </c>
      <c r="AX40" s="13">
        <v>0</v>
      </c>
      <c r="AY40" s="13">
        <v>515</v>
      </c>
      <c r="AZ40" s="13">
        <v>0</v>
      </c>
      <c r="BA40" s="13">
        <v>0</v>
      </c>
      <c r="BB40" s="13">
        <v>9243921</v>
      </c>
      <c r="BC40" s="13">
        <v>1880158</v>
      </c>
      <c r="BD40" s="13">
        <v>0</v>
      </c>
      <c r="BE40" s="13">
        <v>0</v>
      </c>
      <c r="BF40" s="13">
        <v>3824965</v>
      </c>
      <c r="BG40" s="13">
        <v>182573</v>
      </c>
      <c r="BH40" s="13">
        <v>1650</v>
      </c>
      <c r="BI40" s="13">
        <v>0</v>
      </c>
      <c r="BJ40" s="13">
        <v>1736756</v>
      </c>
      <c r="BK40" s="13">
        <v>0</v>
      </c>
      <c r="BL40" s="13">
        <v>57553</v>
      </c>
      <c r="BM40" s="13">
        <v>0</v>
      </c>
      <c r="BN40" s="13">
        <v>0</v>
      </c>
      <c r="BO40" s="13">
        <v>0</v>
      </c>
      <c r="BP40" s="13">
        <v>0</v>
      </c>
      <c r="BQ40" s="45">
        <v>315251</v>
      </c>
      <c r="BR40" s="46">
        <f t="shared" si="1"/>
        <v>92095209</v>
      </c>
    </row>
    <row r="41" spans="1:70" ht="15.75" x14ac:dyDescent="0.25">
      <c r="A41" s="15" t="s">
        <v>40</v>
      </c>
      <c r="B41" s="16"/>
      <c r="C41" s="17"/>
      <c r="D41" s="18">
        <v>6313080</v>
      </c>
      <c r="E41" s="18">
        <v>1653968</v>
      </c>
      <c r="F41" s="18">
        <v>28384529</v>
      </c>
      <c r="G41" s="18">
        <v>634699</v>
      </c>
      <c r="H41" s="18">
        <v>22394881</v>
      </c>
      <c r="I41" s="18">
        <v>26601000</v>
      </c>
      <c r="J41" s="18">
        <v>554041</v>
      </c>
      <c r="K41" s="18">
        <v>12168605</v>
      </c>
      <c r="L41" s="18">
        <v>2922413</v>
      </c>
      <c r="M41" s="18">
        <v>2040668</v>
      </c>
      <c r="N41" s="18">
        <v>12147804</v>
      </c>
      <c r="O41" s="18">
        <v>3365220</v>
      </c>
      <c r="P41" s="18">
        <v>-354543</v>
      </c>
      <c r="Q41" s="18">
        <v>385710</v>
      </c>
      <c r="R41" s="18">
        <v>18139107</v>
      </c>
      <c r="S41" s="18">
        <v>1688797</v>
      </c>
      <c r="T41" s="18">
        <v>657927</v>
      </c>
      <c r="U41" s="18">
        <v>806952</v>
      </c>
      <c r="V41" s="18">
        <v>207208</v>
      </c>
      <c r="W41" s="18">
        <v>804442</v>
      </c>
      <c r="X41" s="18">
        <v>1227465</v>
      </c>
      <c r="Y41" s="18">
        <v>460624</v>
      </c>
      <c r="Z41" s="18">
        <v>2658047</v>
      </c>
      <c r="AA41" s="18">
        <v>1091252</v>
      </c>
      <c r="AB41" s="18">
        <v>2838296</v>
      </c>
      <c r="AC41" s="18">
        <v>5289746</v>
      </c>
      <c r="AD41" s="18">
        <v>82163458</v>
      </c>
      <c r="AE41" s="18">
        <v>699537</v>
      </c>
      <c r="AF41" s="18">
        <v>653547</v>
      </c>
      <c r="AG41" s="18">
        <v>814824</v>
      </c>
      <c r="AH41" s="18">
        <v>18646</v>
      </c>
      <c r="AI41" s="18">
        <v>212134</v>
      </c>
      <c r="AJ41" s="18">
        <v>12133521</v>
      </c>
      <c r="AK41" s="18">
        <v>24708166</v>
      </c>
      <c r="AL41" s="18">
        <v>7584345</v>
      </c>
      <c r="AM41" s="18">
        <v>1147028</v>
      </c>
      <c r="AN41" s="18">
        <v>539521</v>
      </c>
      <c r="AO41" s="18">
        <v>422188</v>
      </c>
      <c r="AP41" s="18">
        <v>16448468</v>
      </c>
      <c r="AQ41" s="18">
        <v>2125520</v>
      </c>
      <c r="AR41" s="18">
        <v>2122446</v>
      </c>
      <c r="AS41" s="18">
        <v>503650126</v>
      </c>
      <c r="AT41" s="18">
        <v>18984488</v>
      </c>
      <c r="AU41" s="18">
        <v>3076268</v>
      </c>
      <c r="AV41" s="18">
        <v>7434925</v>
      </c>
      <c r="AW41" s="18">
        <v>3097879</v>
      </c>
      <c r="AX41" s="18">
        <v>214120053</v>
      </c>
      <c r="AY41" s="18">
        <v>22804721</v>
      </c>
      <c r="AZ41" s="18">
        <v>105310461</v>
      </c>
      <c r="BA41" s="18">
        <v>18479161</v>
      </c>
      <c r="BB41" s="18">
        <v>58910888</v>
      </c>
      <c r="BC41" s="18">
        <v>28121496</v>
      </c>
      <c r="BD41" s="18">
        <v>1533616</v>
      </c>
      <c r="BE41" s="18">
        <v>7377407</v>
      </c>
      <c r="BF41" s="18">
        <v>7220370</v>
      </c>
      <c r="BG41" s="18">
        <v>2801944</v>
      </c>
      <c r="BH41" s="18">
        <v>13830386</v>
      </c>
      <c r="BI41" s="18">
        <v>18476881</v>
      </c>
      <c r="BJ41" s="18">
        <v>3101172</v>
      </c>
      <c r="BK41" s="18">
        <v>397969</v>
      </c>
      <c r="BL41" s="18">
        <v>867788</v>
      </c>
      <c r="BM41" s="18">
        <v>551826</v>
      </c>
      <c r="BN41" s="18">
        <v>19926346</v>
      </c>
      <c r="BO41" s="18">
        <v>1279681</v>
      </c>
      <c r="BP41" s="18">
        <v>17354298</v>
      </c>
      <c r="BQ41" s="47">
        <v>1381984</v>
      </c>
      <c r="BR41" s="48">
        <f t="shared" si="1"/>
        <v>1386967421</v>
      </c>
    </row>
    <row r="42" spans="1:70" x14ac:dyDescent="0.25">
      <c r="A42" s="10"/>
      <c r="B42" s="11">
        <v>551</v>
      </c>
      <c r="C42" s="12" t="s">
        <v>41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3427000</v>
      </c>
      <c r="J42" s="13">
        <v>0</v>
      </c>
      <c r="K42" s="13">
        <v>0</v>
      </c>
      <c r="L42" s="13">
        <v>0</v>
      </c>
      <c r="M42" s="13">
        <v>190125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15000</v>
      </c>
      <c r="V42" s="13">
        <v>0</v>
      </c>
      <c r="W42" s="13">
        <v>0</v>
      </c>
      <c r="X42" s="13">
        <v>1648</v>
      </c>
      <c r="Y42" s="13">
        <v>0</v>
      </c>
      <c r="Z42" s="13">
        <v>0</v>
      </c>
      <c r="AA42" s="13">
        <v>124913</v>
      </c>
      <c r="AB42" s="13">
        <v>0</v>
      </c>
      <c r="AC42" s="13">
        <v>2225</v>
      </c>
      <c r="AD42" s="13">
        <v>0</v>
      </c>
      <c r="AE42" s="13">
        <v>0</v>
      </c>
      <c r="AF42" s="13">
        <v>0</v>
      </c>
      <c r="AG42" s="13">
        <v>2850</v>
      </c>
      <c r="AH42" s="13">
        <v>0</v>
      </c>
      <c r="AI42" s="13">
        <v>0</v>
      </c>
      <c r="AJ42" s="13">
        <v>0</v>
      </c>
      <c r="AK42" s="13">
        <v>0</v>
      </c>
      <c r="AL42" s="13">
        <v>67056</v>
      </c>
      <c r="AM42" s="13">
        <v>0</v>
      </c>
      <c r="AN42" s="13">
        <v>0</v>
      </c>
      <c r="AO42" s="13">
        <v>0</v>
      </c>
      <c r="AP42" s="13">
        <v>162758</v>
      </c>
      <c r="AQ42" s="13">
        <v>0</v>
      </c>
      <c r="AR42" s="13">
        <v>0</v>
      </c>
      <c r="AS42" s="13">
        <v>84236237</v>
      </c>
      <c r="AT42" s="13">
        <v>4000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592075</v>
      </c>
      <c r="BA42" s="13">
        <v>0</v>
      </c>
      <c r="BB42" s="13">
        <v>1833934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0</v>
      </c>
      <c r="BJ42" s="13">
        <v>0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45">
        <v>0</v>
      </c>
      <c r="BR42" s="46">
        <f t="shared" si="1"/>
        <v>90659821</v>
      </c>
    </row>
    <row r="43" spans="1:70" x14ac:dyDescent="0.25">
      <c r="A43" s="10"/>
      <c r="B43" s="11">
        <v>552</v>
      </c>
      <c r="C43" s="12" t="s">
        <v>42</v>
      </c>
      <c r="D43" s="13">
        <v>2366874</v>
      </c>
      <c r="E43" s="13">
        <v>0</v>
      </c>
      <c r="F43" s="13">
        <v>9022100</v>
      </c>
      <c r="G43" s="13">
        <v>93585</v>
      </c>
      <c r="H43" s="13">
        <v>11789116</v>
      </c>
      <c r="I43" s="13">
        <v>2355000</v>
      </c>
      <c r="J43" s="13">
        <v>26741</v>
      </c>
      <c r="K43" s="13">
        <v>1350217</v>
      </c>
      <c r="L43" s="13">
        <v>739612</v>
      </c>
      <c r="M43" s="13">
        <v>0</v>
      </c>
      <c r="N43" s="13">
        <v>0</v>
      </c>
      <c r="O43" s="13">
        <v>2638108</v>
      </c>
      <c r="P43" s="13">
        <v>0</v>
      </c>
      <c r="Q43" s="13">
        <v>0</v>
      </c>
      <c r="R43" s="13">
        <v>240751</v>
      </c>
      <c r="S43" s="13">
        <v>0</v>
      </c>
      <c r="T43" s="13">
        <v>207000</v>
      </c>
      <c r="U43" s="13">
        <v>119459</v>
      </c>
      <c r="V43" s="13">
        <v>8559</v>
      </c>
      <c r="W43" s="13">
        <v>28250</v>
      </c>
      <c r="X43" s="13">
        <v>762102</v>
      </c>
      <c r="Y43" s="13">
        <v>149092</v>
      </c>
      <c r="Z43" s="13">
        <v>272883</v>
      </c>
      <c r="AA43" s="13">
        <v>0</v>
      </c>
      <c r="AB43" s="13">
        <v>735063</v>
      </c>
      <c r="AC43" s="13">
        <v>2018896</v>
      </c>
      <c r="AD43" s="13">
        <v>48954363</v>
      </c>
      <c r="AE43" s="13">
        <v>284636</v>
      </c>
      <c r="AF43" s="13">
        <v>91490</v>
      </c>
      <c r="AG43" s="13">
        <v>591272</v>
      </c>
      <c r="AH43" s="13">
        <v>0</v>
      </c>
      <c r="AI43" s="13">
        <v>2421</v>
      </c>
      <c r="AJ43" s="13">
        <v>2389054</v>
      </c>
      <c r="AK43" s="13">
        <v>14324892</v>
      </c>
      <c r="AL43" s="13">
        <v>3443839</v>
      </c>
      <c r="AM43" s="13">
        <v>211199</v>
      </c>
      <c r="AN43" s="13">
        <v>0</v>
      </c>
      <c r="AO43" s="13">
        <v>25932</v>
      </c>
      <c r="AP43" s="13">
        <v>9775418</v>
      </c>
      <c r="AQ43" s="13">
        <v>949096</v>
      </c>
      <c r="AR43" s="13">
        <v>285000</v>
      </c>
      <c r="AS43" s="13">
        <v>0</v>
      </c>
      <c r="AT43" s="13">
        <v>17359055</v>
      </c>
      <c r="AU43" s="13">
        <v>1676732</v>
      </c>
      <c r="AV43" s="13">
        <v>6726965</v>
      </c>
      <c r="AW43" s="13">
        <v>166085</v>
      </c>
      <c r="AX43" s="13">
        <v>156743268</v>
      </c>
      <c r="AY43" s="13">
        <v>16467120</v>
      </c>
      <c r="AZ43" s="13">
        <v>19719827</v>
      </c>
      <c r="BA43" s="13">
        <v>585592</v>
      </c>
      <c r="BB43" s="13">
        <v>25169457</v>
      </c>
      <c r="BC43" s="13">
        <v>10569441</v>
      </c>
      <c r="BD43" s="13">
        <v>623148</v>
      </c>
      <c r="BE43" s="13">
        <v>854053</v>
      </c>
      <c r="BF43" s="13">
        <v>5869656</v>
      </c>
      <c r="BG43" s="13">
        <v>29978</v>
      </c>
      <c r="BH43" s="13">
        <v>4490316</v>
      </c>
      <c r="BI43" s="13">
        <v>4020787</v>
      </c>
      <c r="BJ43" s="13">
        <v>271064</v>
      </c>
      <c r="BK43" s="13">
        <v>156639</v>
      </c>
      <c r="BL43" s="13">
        <v>250705</v>
      </c>
      <c r="BM43" s="13">
        <v>0</v>
      </c>
      <c r="BN43" s="13">
        <v>1557643</v>
      </c>
      <c r="BO43" s="13">
        <v>50352</v>
      </c>
      <c r="BP43" s="13">
        <v>14890370</v>
      </c>
      <c r="BQ43" s="45">
        <v>194655</v>
      </c>
      <c r="BR43" s="46">
        <f t="shared" si="1"/>
        <v>404694928</v>
      </c>
    </row>
    <row r="44" spans="1:70" x14ac:dyDescent="0.25">
      <c r="A44" s="10"/>
      <c r="B44" s="11">
        <v>553</v>
      </c>
      <c r="C44" s="12" t="s">
        <v>43</v>
      </c>
      <c r="D44" s="13">
        <v>216788</v>
      </c>
      <c r="E44" s="13">
        <v>36713</v>
      </c>
      <c r="F44" s="13">
        <v>267921</v>
      </c>
      <c r="G44" s="13">
        <v>21996</v>
      </c>
      <c r="H44" s="13">
        <v>219120</v>
      </c>
      <c r="I44" s="13">
        <v>528000</v>
      </c>
      <c r="J44" s="13">
        <v>19328</v>
      </c>
      <c r="K44" s="13">
        <v>305012</v>
      </c>
      <c r="L44" s="13">
        <v>162193</v>
      </c>
      <c r="M44" s="13">
        <v>106929</v>
      </c>
      <c r="N44" s="13">
        <v>319874</v>
      </c>
      <c r="O44" s="13">
        <v>9715</v>
      </c>
      <c r="P44" s="13">
        <v>0</v>
      </c>
      <c r="Q44" s="13">
        <v>17352</v>
      </c>
      <c r="R44" s="13">
        <v>0</v>
      </c>
      <c r="S44" s="13">
        <v>121560</v>
      </c>
      <c r="T44" s="13">
        <v>68034</v>
      </c>
      <c r="U44" s="13">
        <v>156525</v>
      </c>
      <c r="V44" s="13">
        <v>39450</v>
      </c>
      <c r="W44" s="13">
        <v>-10627</v>
      </c>
      <c r="X44" s="13">
        <v>68715</v>
      </c>
      <c r="Y44" s="13">
        <v>38617</v>
      </c>
      <c r="Z44" s="13">
        <v>17788</v>
      </c>
      <c r="AA44" s="13">
        <v>67286</v>
      </c>
      <c r="AB44" s="13">
        <v>192782</v>
      </c>
      <c r="AC44" s="13">
        <v>543529</v>
      </c>
      <c r="AD44" s="13">
        <v>1221102</v>
      </c>
      <c r="AE44" s="13">
        <v>46546</v>
      </c>
      <c r="AF44" s="13">
        <v>231381</v>
      </c>
      <c r="AG44" s="13">
        <v>70345</v>
      </c>
      <c r="AH44" s="13">
        <v>18646</v>
      </c>
      <c r="AI44" s="13">
        <v>5597</v>
      </c>
      <c r="AJ44" s="13">
        <v>223253</v>
      </c>
      <c r="AK44" s="13">
        <v>296527</v>
      </c>
      <c r="AL44" s="13">
        <v>192696</v>
      </c>
      <c r="AM44" s="13">
        <v>108217</v>
      </c>
      <c r="AN44" s="13">
        <v>9211</v>
      </c>
      <c r="AO44" s="13">
        <v>51757</v>
      </c>
      <c r="AP44" s="13">
        <v>195472</v>
      </c>
      <c r="AQ44" s="13">
        <v>492560</v>
      </c>
      <c r="AR44" s="13">
        <v>154628</v>
      </c>
      <c r="AS44" s="13">
        <v>0</v>
      </c>
      <c r="AT44" s="13">
        <v>587467</v>
      </c>
      <c r="AU44" s="13">
        <v>44947</v>
      </c>
      <c r="AV44" s="13">
        <v>252453</v>
      </c>
      <c r="AW44" s="13">
        <v>77811</v>
      </c>
      <c r="AX44" s="13">
        <v>365425</v>
      </c>
      <c r="AY44" s="13">
        <v>133418</v>
      </c>
      <c r="AZ44" s="13">
        <v>268321</v>
      </c>
      <c r="BA44" s="13">
        <v>222139</v>
      </c>
      <c r="BB44" s="13">
        <v>511042</v>
      </c>
      <c r="BC44" s="13">
        <v>329703</v>
      </c>
      <c r="BD44" s="13">
        <v>99062</v>
      </c>
      <c r="BE44" s="13">
        <v>251356</v>
      </c>
      <c r="BF44" s="13">
        <v>459915</v>
      </c>
      <c r="BG44" s="13">
        <v>142240</v>
      </c>
      <c r="BH44" s="13">
        <v>556543</v>
      </c>
      <c r="BI44" s="13">
        <v>149566</v>
      </c>
      <c r="BJ44" s="13">
        <v>271903</v>
      </c>
      <c r="BK44" s="13">
        <v>40511</v>
      </c>
      <c r="BL44" s="13">
        <v>26832</v>
      </c>
      <c r="BM44" s="13">
        <v>0</v>
      </c>
      <c r="BN44" s="13">
        <v>591608</v>
      </c>
      <c r="BO44" s="13">
        <v>39820</v>
      </c>
      <c r="BP44" s="13">
        <v>157916</v>
      </c>
      <c r="BQ44" s="45">
        <v>45014</v>
      </c>
      <c r="BR44" s="46">
        <f t="shared" si="1"/>
        <v>12477550</v>
      </c>
    </row>
    <row r="45" spans="1:70" x14ac:dyDescent="0.25">
      <c r="A45" s="10"/>
      <c r="B45" s="11">
        <v>554</v>
      </c>
      <c r="C45" s="12" t="s">
        <v>44</v>
      </c>
      <c r="D45" s="13">
        <v>3729418</v>
      </c>
      <c r="E45" s="13">
        <v>753021</v>
      </c>
      <c r="F45" s="13">
        <v>1176242</v>
      </c>
      <c r="G45" s="13">
        <v>468280</v>
      </c>
      <c r="H45" s="13">
        <v>6487536</v>
      </c>
      <c r="I45" s="13">
        <v>20291000</v>
      </c>
      <c r="J45" s="13">
        <v>507972</v>
      </c>
      <c r="K45" s="13">
        <v>10512737</v>
      </c>
      <c r="L45" s="13">
        <v>2020608</v>
      </c>
      <c r="M45" s="13">
        <v>1452841</v>
      </c>
      <c r="N45" s="13">
        <v>9569570</v>
      </c>
      <c r="O45" s="13">
        <v>717397</v>
      </c>
      <c r="P45" s="13">
        <v>-354543</v>
      </c>
      <c r="Q45" s="13">
        <v>0</v>
      </c>
      <c r="R45" s="13">
        <v>8283459</v>
      </c>
      <c r="S45" s="13">
        <v>0</v>
      </c>
      <c r="T45" s="13">
        <v>0</v>
      </c>
      <c r="U45" s="13">
        <v>515805</v>
      </c>
      <c r="V45" s="13">
        <v>159199</v>
      </c>
      <c r="W45" s="13">
        <v>781696</v>
      </c>
      <c r="X45" s="13">
        <v>5000</v>
      </c>
      <c r="Y45" s="13">
        <v>268915</v>
      </c>
      <c r="Z45" s="13">
        <v>2367376</v>
      </c>
      <c r="AA45" s="13">
        <v>899053</v>
      </c>
      <c r="AB45" s="13">
        <v>1910451</v>
      </c>
      <c r="AC45" s="13">
        <v>2443115</v>
      </c>
      <c r="AD45" s="13">
        <v>30658865</v>
      </c>
      <c r="AE45" s="13">
        <v>2000</v>
      </c>
      <c r="AF45" s="13">
        <v>0</v>
      </c>
      <c r="AG45" s="13">
        <v>112981</v>
      </c>
      <c r="AH45" s="13">
        <v>0</v>
      </c>
      <c r="AI45" s="13">
        <v>154924</v>
      </c>
      <c r="AJ45" s="13">
        <v>9521214</v>
      </c>
      <c r="AK45" s="13">
        <v>9471423</v>
      </c>
      <c r="AL45" s="13">
        <v>1444106</v>
      </c>
      <c r="AM45" s="13">
        <v>827612</v>
      </c>
      <c r="AN45" s="13">
        <v>271134</v>
      </c>
      <c r="AO45" s="13">
        <v>277796</v>
      </c>
      <c r="AP45" s="13">
        <v>5337069</v>
      </c>
      <c r="AQ45" s="13">
        <v>683864</v>
      </c>
      <c r="AR45" s="13">
        <v>881218</v>
      </c>
      <c r="AS45" s="13">
        <v>313201856</v>
      </c>
      <c r="AT45" s="13">
        <v>908628</v>
      </c>
      <c r="AU45" s="13">
        <v>1354589</v>
      </c>
      <c r="AV45" s="13">
        <v>0</v>
      </c>
      <c r="AW45" s="13">
        <v>2768983</v>
      </c>
      <c r="AX45" s="13">
        <v>51572993</v>
      </c>
      <c r="AY45" s="13">
        <v>6204183</v>
      </c>
      <c r="AZ45" s="13">
        <v>32381639</v>
      </c>
      <c r="BA45" s="13">
        <v>17671430</v>
      </c>
      <c r="BB45" s="13">
        <v>30656988</v>
      </c>
      <c r="BC45" s="13">
        <v>17209774</v>
      </c>
      <c r="BD45" s="13">
        <v>811406</v>
      </c>
      <c r="BE45" s="13">
        <v>6271998</v>
      </c>
      <c r="BF45" s="13">
        <v>890799</v>
      </c>
      <c r="BG45" s="13">
        <v>1670119</v>
      </c>
      <c r="BH45" s="13">
        <v>8396858</v>
      </c>
      <c r="BI45" s="13">
        <v>7109162</v>
      </c>
      <c r="BJ45" s="13">
        <v>2558205</v>
      </c>
      <c r="BK45" s="13">
        <v>200819</v>
      </c>
      <c r="BL45" s="13">
        <v>577819</v>
      </c>
      <c r="BM45" s="13">
        <v>545270</v>
      </c>
      <c r="BN45" s="13">
        <v>16361797</v>
      </c>
      <c r="BO45" s="13">
        <v>1189509</v>
      </c>
      <c r="BP45" s="13">
        <v>2306012</v>
      </c>
      <c r="BQ45" s="45">
        <v>1035283</v>
      </c>
      <c r="BR45" s="46">
        <f t="shared" si="1"/>
        <v>658466473</v>
      </c>
    </row>
    <row r="46" spans="1:70" x14ac:dyDescent="0.25">
      <c r="A46" s="10"/>
      <c r="B46" s="11">
        <v>559</v>
      </c>
      <c r="C46" s="12" t="s">
        <v>45</v>
      </c>
      <c r="D46" s="13">
        <v>0</v>
      </c>
      <c r="E46" s="13">
        <v>864234</v>
      </c>
      <c r="F46" s="13">
        <v>17918266</v>
      </c>
      <c r="G46" s="13">
        <v>50838</v>
      </c>
      <c r="H46" s="13">
        <v>3899109</v>
      </c>
      <c r="I46" s="13">
        <v>0</v>
      </c>
      <c r="J46" s="13">
        <v>0</v>
      </c>
      <c r="K46" s="13">
        <v>639</v>
      </c>
      <c r="L46" s="13">
        <v>0</v>
      </c>
      <c r="M46" s="13">
        <v>290773</v>
      </c>
      <c r="N46" s="13">
        <v>2258360</v>
      </c>
      <c r="O46" s="13">
        <v>0</v>
      </c>
      <c r="P46" s="13">
        <v>0</v>
      </c>
      <c r="Q46" s="13">
        <v>368358</v>
      </c>
      <c r="R46" s="13">
        <v>9614897</v>
      </c>
      <c r="S46" s="13">
        <v>1567237</v>
      </c>
      <c r="T46" s="13">
        <v>382893</v>
      </c>
      <c r="U46" s="13">
        <v>163</v>
      </c>
      <c r="V46" s="13">
        <v>0</v>
      </c>
      <c r="W46" s="13">
        <v>5123</v>
      </c>
      <c r="X46" s="13">
        <v>390000</v>
      </c>
      <c r="Y46" s="13">
        <v>4000</v>
      </c>
      <c r="Z46" s="13">
        <v>0</v>
      </c>
      <c r="AA46" s="13">
        <v>0</v>
      </c>
      <c r="AB46" s="13">
        <v>0</v>
      </c>
      <c r="AC46" s="13">
        <v>281981</v>
      </c>
      <c r="AD46" s="13">
        <v>1329128</v>
      </c>
      <c r="AE46" s="13">
        <v>366355</v>
      </c>
      <c r="AF46" s="13">
        <v>330676</v>
      </c>
      <c r="AG46" s="13">
        <v>37376</v>
      </c>
      <c r="AH46" s="13">
        <v>0</v>
      </c>
      <c r="AI46" s="13">
        <v>49192</v>
      </c>
      <c r="AJ46" s="13">
        <v>0</v>
      </c>
      <c r="AK46" s="13">
        <v>615324</v>
      </c>
      <c r="AL46" s="13">
        <v>2436648</v>
      </c>
      <c r="AM46" s="13">
        <v>0</v>
      </c>
      <c r="AN46" s="13">
        <v>259176</v>
      </c>
      <c r="AO46" s="13">
        <v>66703</v>
      </c>
      <c r="AP46" s="13">
        <v>977751</v>
      </c>
      <c r="AQ46" s="13">
        <v>0</v>
      </c>
      <c r="AR46" s="13">
        <v>801600</v>
      </c>
      <c r="AS46" s="13">
        <v>106212033</v>
      </c>
      <c r="AT46" s="13">
        <v>125338</v>
      </c>
      <c r="AU46" s="13">
        <v>0</v>
      </c>
      <c r="AV46" s="13">
        <v>455507</v>
      </c>
      <c r="AW46" s="13">
        <v>85000</v>
      </c>
      <c r="AX46" s="13">
        <v>5438367</v>
      </c>
      <c r="AY46" s="13">
        <v>0</v>
      </c>
      <c r="AZ46" s="13">
        <v>52348599</v>
      </c>
      <c r="BA46" s="13">
        <v>0</v>
      </c>
      <c r="BB46" s="13">
        <v>739467</v>
      </c>
      <c r="BC46" s="13">
        <v>12578</v>
      </c>
      <c r="BD46" s="13">
        <v>0</v>
      </c>
      <c r="BE46" s="13">
        <v>0</v>
      </c>
      <c r="BF46" s="13">
        <v>0</v>
      </c>
      <c r="BG46" s="13">
        <v>959607</v>
      </c>
      <c r="BH46" s="13">
        <v>386669</v>
      </c>
      <c r="BI46" s="13">
        <v>7197366</v>
      </c>
      <c r="BJ46" s="13">
        <v>0</v>
      </c>
      <c r="BK46" s="13">
        <v>0</v>
      </c>
      <c r="BL46" s="13">
        <v>12432</v>
      </c>
      <c r="BM46" s="13">
        <v>6556</v>
      </c>
      <c r="BN46" s="13">
        <v>1415298</v>
      </c>
      <c r="BO46" s="13">
        <v>0</v>
      </c>
      <c r="BP46" s="13">
        <v>0</v>
      </c>
      <c r="BQ46" s="45">
        <v>107032</v>
      </c>
      <c r="BR46" s="46">
        <f t="shared" si="1"/>
        <v>220668649</v>
      </c>
    </row>
    <row r="47" spans="1:70" ht="15.75" x14ac:dyDescent="0.25">
      <c r="A47" s="15" t="s">
        <v>46</v>
      </c>
      <c r="B47" s="16"/>
      <c r="C47" s="17"/>
      <c r="D47" s="18">
        <v>18299134</v>
      </c>
      <c r="E47" s="18">
        <v>2630767</v>
      </c>
      <c r="F47" s="18">
        <v>5624429</v>
      </c>
      <c r="G47" s="18">
        <v>935615</v>
      </c>
      <c r="H47" s="18">
        <v>23405555</v>
      </c>
      <c r="I47" s="18">
        <v>152555000</v>
      </c>
      <c r="J47" s="18">
        <v>266728</v>
      </c>
      <c r="K47" s="18">
        <v>16159075</v>
      </c>
      <c r="L47" s="18">
        <v>9300960</v>
      </c>
      <c r="M47" s="18">
        <v>6061024</v>
      </c>
      <c r="N47" s="18">
        <v>11359752</v>
      </c>
      <c r="O47" s="18">
        <v>2479283</v>
      </c>
      <c r="P47" s="18">
        <v>1488360</v>
      </c>
      <c r="Q47" s="18">
        <v>662139</v>
      </c>
      <c r="R47" s="18">
        <v>2871949</v>
      </c>
      <c r="S47" s="18">
        <v>3451830</v>
      </c>
      <c r="T47" s="18">
        <v>8592066</v>
      </c>
      <c r="U47" s="18">
        <v>12759439</v>
      </c>
      <c r="V47" s="18">
        <v>445985</v>
      </c>
      <c r="W47" s="18">
        <v>286675</v>
      </c>
      <c r="X47" s="18">
        <v>1705767</v>
      </c>
      <c r="Y47" s="18">
        <v>615518</v>
      </c>
      <c r="Z47" s="18">
        <v>1198862</v>
      </c>
      <c r="AA47" s="18">
        <v>795991</v>
      </c>
      <c r="AB47" s="18">
        <v>5247208</v>
      </c>
      <c r="AC47" s="18">
        <v>3617868</v>
      </c>
      <c r="AD47" s="18">
        <v>246166117</v>
      </c>
      <c r="AE47" s="18">
        <v>405948</v>
      </c>
      <c r="AF47" s="18">
        <v>8621760</v>
      </c>
      <c r="AG47" s="18">
        <v>1206669</v>
      </c>
      <c r="AH47" s="18">
        <v>1396132</v>
      </c>
      <c r="AI47" s="18">
        <v>129065</v>
      </c>
      <c r="AJ47" s="18">
        <v>8698421</v>
      </c>
      <c r="AK47" s="18">
        <v>24518646</v>
      </c>
      <c r="AL47" s="18">
        <v>8291431</v>
      </c>
      <c r="AM47" s="18">
        <v>1612415</v>
      </c>
      <c r="AN47" s="18">
        <v>94613</v>
      </c>
      <c r="AO47" s="18">
        <v>698516</v>
      </c>
      <c r="AP47" s="18">
        <v>32584804</v>
      </c>
      <c r="AQ47" s="18">
        <v>12340884</v>
      </c>
      <c r="AR47" s="18">
        <v>6069772</v>
      </c>
      <c r="AS47" s="18">
        <v>2289516299</v>
      </c>
      <c r="AT47" s="18">
        <v>27121557</v>
      </c>
      <c r="AU47" s="18">
        <v>3262913</v>
      </c>
      <c r="AV47" s="18">
        <v>5356601</v>
      </c>
      <c r="AW47" s="18">
        <v>2259819</v>
      </c>
      <c r="AX47" s="18">
        <v>118429863</v>
      </c>
      <c r="AY47" s="18">
        <v>12415900</v>
      </c>
      <c r="AZ47" s="18">
        <v>101590897</v>
      </c>
      <c r="BA47" s="18">
        <v>14130190</v>
      </c>
      <c r="BB47" s="18">
        <v>62279080</v>
      </c>
      <c r="BC47" s="18">
        <v>45150605</v>
      </c>
      <c r="BD47" s="18">
        <v>2215082</v>
      </c>
      <c r="BE47" s="18">
        <v>14348083</v>
      </c>
      <c r="BF47" s="18">
        <v>14864018</v>
      </c>
      <c r="BG47" s="18">
        <v>4209984</v>
      </c>
      <c r="BH47" s="18">
        <v>21416735</v>
      </c>
      <c r="BI47" s="18">
        <v>7879715</v>
      </c>
      <c r="BJ47" s="18">
        <v>1933215</v>
      </c>
      <c r="BK47" s="18">
        <v>1945438</v>
      </c>
      <c r="BL47" s="18">
        <v>3349680</v>
      </c>
      <c r="BM47" s="18">
        <v>165863</v>
      </c>
      <c r="BN47" s="18">
        <v>20004912</v>
      </c>
      <c r="BO47" s="18">
        <v>916598</v>
      </c>
      <c r="BP47" s="18">
        <v>2765595</v>
      </c>
      <c r="BQ47" s="47">
        <v>396552</v>
      </c>
      <c r="BR47" s="48">
        <f t="shared" si="1"/>
        <v>3423577366</v>
      </c>
    </row>
    <row r="48" spans="1:70" x14ac:dyDescent="0.25">
      <c r="A48" s="10"/>
      <c r="B48" s="11">
        <v>561</v>
      </c>
      <c r="C48" s="12" t="s">
        <v>47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12144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368062</v>
      </c>
      <c r="T48" s="13">
        <v>7833209</v>
      </c>
      <c r="U48" s="13">
        <v>10070499</v>
      </c>
      <c r="V48" s="13">
        <v>0</v>
      </c>
      <c r="W48" s="13">
        <v>0</v>
      </c>
      <c r="X48" s="13">
        <v>728617</v>
      </c>
      <c r="Y48" s="13">
        <v>0</v>
      </c>
      <c r="Z48" s="13">
        <v>0</v>
      </c>
      <c r="AA48" s="13">
        <v>0</v>
      </c>
      <c r="AB48" s="13">
        <v>0</v>
      </c>
      <c r="AC48" s="13">
        <v>130787</v>
      </c>
      <c r="AD48" s="13">
        <v>0</v>
      </c>
      <c r="AE48" s="13">
        <v>0</v>
      </c>
      <c r="AF48" s="13">
        <v>0</v>
      </c>
      <c r="AG48" s="13">
        <v>0</v>
      </c>
      <c r="AH48" s="13">
        <v>206223</v>
      </c>
      <c r="AI48" s="13">
        <v>0</v>
      </c>
      <c r="AJ48" s="13">
        <v>0</v>
      </c>
      <c r="AK48" s="13">
        <v>9762460</v>
      </c>
      <c r="AL48" s="13">
        <v>0</v>
      </c>
      <c r="AM48" s="13">
        <v>0</v>
      </c>
      <c r="AN48" s="13">
        <v>0</v>
      </c>
      <c r="AO48" s="13">
        <v>0</v>
      </c>
      <c r="AP48" s="13">
        <v>1291182</v>
      </c>
      <c r="AQ48" s="13">
        <v>0</v>
      </c>
      <c r="AR48" s="13">
        <v>0</v>
      </c>
      <c r="AS48" s="13">
        <v>1915615781</v>
      </c>
      <c r="AT48" s="13">
        <v>0</v>
      </c>
      <c r="AU48" s="13">
        <v>62373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10798580</v>
      </c>
      <c r="BD48" s="13">
        <v>0</v>
      </c>
      <c r="BE48" s="13">
        <v>2026661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2593052</v>
      </c>
      <c r="BM48" s="13">
        <v>0</v>
      </c>
      <c r="BN48" s="13">
        <v>0</v>
      </c>
      <c r="BO48" s="13">
        <v>0</v>
      </c>
      <c r="BP48" s="13">
        <v>248530</v>
      </c>
      <c r="BQ48" s="45">
        <v>0</v>
      </c>
      <c r="BR48" s="46">
        <f t="shared" si="1"/>
        <v>1961748160</v>
      </c>
    </row>
    <row r="49" spans="1:70" x14ac:dyDescent="0.25">
      <c r="A49" s="10"/>
      <c r="B49" s="11">
        <v>562</v>
      </c>
      <c r="C49" s="12" t="s">
        <v>48</v>
      </c>
      <c r="D49" s="13">
        <v>10159887</v>
      </c>
      <c r="E49" s="13">
        <v>717049</v>
      </c>
      <c r="F49" s="13">
        <v>994820</v>
      </c>
      <c r="G49" s="13">
        <v>117997</v>
      </c>
      <c r="H49" s="13">
        <v>14891795</v>
      </c>
      <c r="I49" s="13">
        <v>80409000</v>
      </c>
      <c r="J49" s="13">
        <v>30000</v>
      </c>
      <c r="K49" s="13">
        <v>5369234</v>
      </c>
      <c r="L49" s="13">
        <v>2331208</v>
      </c>
      <c r="M49" s="13">
        <v>2762421</v>
      </c>
      <c r="N49" s="13">
        <v>3940272</v>
      </c>
      <c r="O49" s="13">
        <v>1793008</v>
      </c>
      <c r="P49" s="13">
        <v>280919</v>
      </c>
      <c r="Q49" s="13">
        <v>619139</v>
      </c>
      <c r="R49" s="13">
        <v>1383742</v>
      </c>
      <c r="S49" s="13">
        <v>998971</v>
      </c>
      <c r="T49" s="13">
        <v>454013</v>
      </c>
      <c r="U49" s="13">
        <v>2258892</v>
      </c>
      <c r="V49" s="13">
        <v>181009</v>
      </c>
      <c r="W49" s="13">
        <v>192394</v>
      </c>
      <c r="X49" s="13">
        <v>661706</v>
      </c>
      <c r="Y49" s="13">
        <v>402524</v>
      </c>
      <c r="Z49" s="13">
        <v>656053</v>
      </c>
      <c r="AA49" s="13">
        <v>435911</v>
      </c>
      <c r="AB49" s="13">
        <v>4282254</v>
      </c>
      <c r="AC49" s="13">
        <v>1216319</v>
      </c>
      <c r="AD49" s="13">
        <v>144034633</v>
      </c>
      <c r="AE49" s="13">
        <v>367562</v>
      </c>
      <c r="AF49" s="13">
        <v>933171</v>
      </c>
      <c r="AG49" s="13">
        <v>1064177</v>
      </c>
      <c r="AH49" s="13">
        <v>77679</v>
      </c>
      <c r="AI49" s="13">
        <v>13727</v>
      </c>
      <c r="AJ49" s="13">
        <v>3474556</v>
      </c>
      <c r="AK49" s="13">
        <v>5972526</v>
      </c>
      <c r="AL49" s="13">
        <v>3975091</v>
      </c>
      <c r="AM49" s="13">
        <v>719051</v>
      </c>
      <c r="AN49" s="13">
        <v>49000</v>
      </c>
      <c r="AO49" s="13">
        <v>239621</v>
      </c>
      <c r="AP49" s="13">
        <v>9960046</v>
      </c>
      <c r="AQ49" s="13">
        <v>6024659</v>
      </c>
      <c r="AR49" s="13">
        <v>838341</v>
      </c>
      <c r="AS49" s="13">
        <v>24619228</v>
      </c>
      <c r="AT49" s="13">
        <v>20838432</v>
      </c>
      <c r="AU49" s="13">
        <v>2168360</v>
      </c>
      <c r="AV49" s="13">
        <v>2538603</v>
      </c>
      <c r="AW49" s="13">
        <v>347287</v>
      </c>
      <c r="AX49" s="13">
        <v>39308937</v>
      </c>
      <c r="AY49" s="13">
        <v>3675330</v>
      </c>
      <c r="AZ49" s="13">
        <v>37659781</v>
      </c>
      <c r="BA49" s="13">
        <v>5591596</v>
      </c>
      <c r="BB49" s="13">
        <v>46250651</v>
      </c>
      <c r="BC49" s="13">
        <v>7628009</v>
      </c>
      <c r="BD49" s="13">
        <v>1838737</v>
      </c>
      <c r="BE49" s="13">
        <v>1903290</v>
      </c>
      <c r="BF49" s="13">
        <v>5280555</v>
      </c>
      <c r="BG49" s="13">
        <v>4100504</v>
      </c>
      <c r="BH49" s="13">
        <v>5898232</v>
      </c>
      <c r="BI49" s="13">
        <v>4403734</v>
      </c>
      <c r="BJ49" s="13">
        <v>1132690</v>
      </c>
      <c r="BK49" s="13">
        <v>621506</v>
      </c>
      <c r="BL49" s="13">
        <v>114833</v>
      </c>
      <c r="BM49" s="13">
        <v>27304</v>
      </c>
      <c r="BN49" s="13">
        <v>4168698</v>
      </c>
      <c r="BO49" s="13">
        <v>481571</v>
      </c>
      <c r="BP49" s="13">
        <v>2257375</v>
      </c>
      <c r="BQ49" s="45">
        <v>371307</v>
      </c>
      <c r="BR49" s="46">
        <f t="shared" si="1"/>
        <v>538510927</v>
      </c>
    </row>
    <row r="50" spans="1:70" x14ac:dyDescent="0.25">
      <c r="A50" s="10"/>
      <c r="B50" s="11">
        <v>563</v>
      </c>
      <c r="C50" s="12" t="s">
        <v>49</v>
      </c>
      <c r="D50" s="13">
        <v>1253956</v>
      </c>
      <c r="E50" s="13">
        <v>618168</v>
      </c>
      <c r="F50" s="13">
        <v>0</v>
      </c>
      <c r="G50" s="13">
        <v>0</v>
      </c>
      <c r="H50" s="13">
        <v>2115349</v>
      </c>
      <c r="I50" s="13">
        <v>7034000</v>
      </c>
      <c r="J50" s="13">
        <v>7860</v>
      </c>
      <c r="K50" s="13">
        <v>2229184</v>
      </c>
      <c r="L50" s="13">
        <v>417749</v>
      </c>
      <c r="M50" s="13">
        <v>0</v>
      </c>
      <c r="N50" s="13">
        <v>1124475</v>
      </c>
      <c r="O50" s="13">
        <v>195000</v>
      </c>
      <c r="P50" s="13">
        <v>0</v>
      </c>
      <c r="Q50" s="13">
        <v>43000</v>
      </c>
      <c r="R50" s="13">
        <v>91752</v>
      </c>
      <c r="S50" s="13">
        <v>0</v>
      </c>
      <c r="T50" s="13">
        <v>24400</v>
      </c>
      <c r="U50" s="13">
        <v>144400</v>
      </c>
      <c r="V50" s="13">
        <v>38950</v>
      </c>
      <c r="W50" s="13">
        <v>0</v>
      </c>
      <c r="X50" s="13">
        <v>99367</v>
      </c>
      <c r="Y50" s="13">
        <v>12596</v>
      </c>
      <c r="Z50" s="13">
        <v>20000</v>
      </c>
      <c r="AA50" s="13">
        <v>0</v>
      </c>
      <c r="AB50" s="13">
        <v>587494</v>
      </c>
      <c r="AC50" s="13">
        <v>430390</v>
      </c>
      <c r="AD50" s="13">
        <v>2476419</v>
      </c>
      <c r="AE50" s="13">
        <v>0</v>
      </c>
      <c r="AF50" s="13">
        <v>499069</v>
      </c>
      <c r="AG50" s="13">
        <v>76017</v>
      </c>
      <c r="AH50" s="13">
        <v>39200</v>
      </c>
      <c r="AI50" s="13">
        <v>8661</v>
      </c>
      <c r="AJ50" s="13">
        <v>1049519</v>
      </c>
      <c r="AK50" s="13">
        <v>0</v>
      </c>
      <c r="AL50" s="13">
        <v>0</v>
      </c>
      <c r="AM50" s="13">
        <v>71368</v>
      </c>
      <c r="AN50" s="13">
        <v>30596</v>
      </c>
      <c r="AO50" s="13">
        <v>0</v>
      </c>
      <c r="AP50" s="13">
        <v>1617575</v>
      </c>
      <c r="AQ50" s="13">
        <v>817118</v>
      </c>
      <c r="AR50" s="13">
        <v>0</v>
      </c>
      <c r="AS50" s="13">
        <v>0</v>
      </c>
      <c r="AT50" s="13">
        <v>1257496</v>
      </c>
      <c r="AU50" s="13">
        <v>263441</v>
      </c>
      <c r="AV50" s="13">
        <v>798430</v>
      </c>
      <c r="AW50" s="13">
        <v>75000</v>
      </c>
      <c r="AX50" s="13">
        <v>8228936</v>
      </c>
      <c r="AY50" s="13">
        <v>1036615</v>
      </c>
      <c r="AZ50" s="13">
        <v>5307538</v>
      </c>
      <c r="BA50" s="13">
        <v>0</v>
      </c>
      <c r="BB50" s="13">
        <v>70000</v>
      </c>
      <c r="BC50" s="13">
        <v>669156</v>
      </c>
      <c r="BD50" s="13">
        <v>336423</v>
      </c>
      <c r="BE50" s="13">
        <v>3991969</v>
      </c>
      <c r="BF50" s="13">
        <v>0</v>
      </c>
      <c r="BG50" s="13">
        <v>0</v>
      </c>
      <c r="BH50" s="13">
        <v>3574123</v>
      </c>
      <c r="BI50" s="13">
        <v>0</v>
      </c>
      <c r="BJ50" s="13">
        <v>101500</v>
      </c>
      <c r="BK50" s="13">
        <v>26000</v>
      </c>
      <c r="BL50" s="13">
        <v>52900</v>
      </c>
      <c r="BM50" s="13">
        <v>43334</v>
      </c>
      <c r="BN50" s="13">
        <v>0</v>
      </c>
      <c r="BO50" s="13">
        <v>0</v>
      </c>
      <c r="BP50" s="13">
        <v>112130</v>
      </c>
      <c r="BQ50" s="45">
        <v>25245</v>
      </c>
      <c r="BR50" s="46">
        <f t="shared" si="1"/>
        <v>49143868</v>
      </c>
    </row>
    <row r="51" spans="1:70" x14ac:dyDescent="0.25">
      <c r="A51" s="10"/>
      <c r="B51" s="11">
        <v>564</v>
      </c>
      <c r="C51" s="12" t="s">
        <v>50</v>
      </c>
      <c r="D51" s="13">
        <v>3509389</v>
      </c>
      <c r="E51" s="13">
        <v>36806</v>
      </c>
      <c r="F51" s="13">
        <v>0</v>
      </c>
      <c r="G51" s="13">
        <v>0</v>
      </c>
      <c r="H51" s="13">
        <v>5914344</v>
      </c>
      <c r="I51" s="13">
        <v>60660000</v>
      </c>
      <c r="J51" s="13">
        <v>226868</v>
      </c>
      <c r="K51" s="13">
        <v>8086640</v>
      </c>
      <c r="L51" s="13">
        <v>1205118</v>
      </c>
      <c r="M51" s="13">
        <v>3162589</v>
      </c>
      <c r="N51" s="13">
        <v>5928264</v>
      </c>
      <c r="O51" s="13">
        <v>0</v>
      </c>
      <c r="P51" s="13">
        <v>842922</v>
      </c>
      <c r="Q51" s="13">
        <v>0</v>
      </c>
      <c r="R51" s="13">
        <v>1001639</v>
      </c>
      <c r="S51" s="13">
        <v>556995</v>
      </c>
      <c r="T51" s="13">
        <v>22299</v>
      </c>
      <c r="U51" s="13">
        <v>285648</v>
      </c>
      <c r="V51" s="13">
        <v>157898</v>
      </c>
      <c r="W51" s="13">
        <v>0</v>
      </c>
      <c r="X51" s="13">
        <v>208216</v>
      </c>
      <c r="Y51" s="13">
        <v>110500</v>
      </c>
      <c r="Z51" s="13">
        <v>285413</v>
      </c>
      <c r="AA51" s="13">
        <v>360080</v>
      </c>
      <c r="AB51" s="13">
        <v>353725</v>
      </c>
      <c r="AC51" s="13">
        <v>1637448</v>
      </c>
      <c r="AD51" s="13">
        <v>12416597</v>
      </c>
      <c r="AE51" s="13">
        <v>24000</v>
      </c>
      <c r="AF51" s="13">
        <v>3383053</v>
      </c>
      <c r="AG51" s="13">
        <v>48275</v>
      </c>
      <c r="AH51" s="13">
        <v>1066033</v>
      </c>
      <c r="AI51" s="13">
        <v>104312</v>
      </c>
      <c r="AJ51" s="13">
        <v>3149524</v>
      </c>
      <c r="AK51" s="13">
        <v>4120974</v>
      </c>
      <c r="AL51" s="13">
        <v>106123</v>
      </c>
      <c r="AM51" s="13">
        <v>782387</v>
      </c>
      <c r="AN51" s="13">
        <v>10655</v>
      </c>
      <c r="AO51" s="13">
        <v>407968</v>
      </c>
      <c r="AP51" s="13">
        <v>5035590</v>
      </c>
      <c r="AQ51" s="13">
        <v>5047926</v>
      </c>
      <c r="AR51" s="13">
        <v>4007239</v>
      </c>
      <c r="AS51" s="13">
        <v>0</v>
      </c>
      <c r="AT51" s="13">
        <v>2083308</v>
      </c>
      <c r="AU51" s="13">
        <v>460044</v>
      </c>
      <c r="AV51" s="13">
        <v>1784917</v>
      </c>
      <c r="AW51" s="13">
        <v>10900</v>
      </c>
      <c r="AX51" s="13">
        <v>16092287</v>
      </c>
      <c r="AY51" s="13">
        <v>4587608</v>
      </c>
      <c r="AZ51" s="13">
        <v>5687404</v>
      </c>
      <c r="BA51" s="13">
        <v>6280822</v>
      </c>
      <c r="BB51" s="13">
        <v>12256987</v>
      </c>
      <c r="BC51" s="13">
        <v>21901084</v>
      </c>
      <c r="BD51" s="13">
        <v>21900</v>
      </c>
      <c r="BE51" s="13">
        <v>6065019</v>
      </c>
      <c r="BF51" s="13">
        <v>8558338</v>
      </c>
      <c r="BG51" s="13">
        <v>0</v>
      </c>
      <c r="BH51" s="13">
        <v>140888</v>
      </c>
      <c r="BI51" s="13">
        <v>964806</v>
      </c>
      <c r="BJ51" s="13">
        <v>501526</v>
      </c>
      <c r="BK51" s="13">
        <v>639344</v>
      </c>
      <c r="BL51" s="13">
        <v>676</v>
      </c>
      <c r="BM51" s="13">
        <v>0</v>
      </c>
      <c r="BN51" s="13">
        <v>10066390</v>
      </c>
      <c r="BO51" s="13">
        <v>75500</v>
      </c>
      <c r="BP51" s="13">
        <v>75260</v>
      </c>
      <c r="BQ51" s="45">
        <v>0</v>
      </c>
      <c r="BR51" s="46">
        <f t="shared" si="1"/>
        <v>232518465</v>
      </c>
    </row>
    <row r="52" spans="1:70" x14ac:dyDescent="0.25">
      <c r="A52" s="10"/>
      <c r="B52" s="11">
        <v>565</v>
      </c>
      <c r="C52" s="12" t="s">
        <v>51</v>
      </c>
      <c r="D52" s="13">
        <v>0</v>
      </c>
      <c r="E52" s="13">
        <v>0</v>
      </c>
      <c r="F52" s="13">
        <v>0</v>
      </c>
      <c r="G52" s="13">
        <v>0</v>
      </c>
      <c r="H52" s="13">
        <v>72083</v>
      </c>
      <c r="I52" s="13">
        <v>0</v>
      </c>
      <c r="J52" s="13">
        <v>0</v>
      </c>
      <c r="K52" s="13">
        <v>0</v>
      </c>
      <c r="L52" s="13">
        <v>18000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9000</v>
      </c>
      <c r="Z52" s="13">
        <v>9360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4750</v>
      </c>
      <c r="AH52" s="13">
        <v>0</v>
      </c>
      <c r="AI52" s="13">
        <v>2365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8727</v>
      </c>
      <c r="AP52" s="13">
        <v>156790</v>
      </c>
      <c r="AQ52" s="13">
        <v>0</v>
      </c>
      <c r="AR52" s="13">
        <v>0</v>
      </c>
      <c r="AS52" s="13">
        <v>758491</v>
      </c>
      <c r="AT52" s="13">
        <v>0</v>
      </c>
      <c r="AU52" s="13">
        <v>40000</v>
      </c>
      <c r="AV52" s="13">
        <v>0</v>
      </c>
      <c r="AW52" s="13">
        <v>0</v>
      </c>
      <c r="AX52" s="13">
        <v>0</v>
      </c>
      <c r="AY52" s="13">
        <v>0</v>
      </c>
      <c r="AZ52" s="13">
        <v>793550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172995</v>
      </c>
      <c r="BI52" s="13">
        <v>0</v>
      </c>
      <c r="BJ52" s="13">
        <v>38000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43000</v>
      </c>
      <c r="BQ52" s="45">
        <v>0</v>
      </c>
      <c r="BR52" s="46">
        <f t="shared" si="1"/>
        <v>2127111</v>
      </c>
    </row>
    <row r="53" spans="1:70" x14ac:dyDescent="0.25">
      <c r="A53" s="10"/>
      <c r="B53" s="11">
        <v>569</v>
      </c>
      <c r="C53" s="12" t="s">
        <v>52</v>
      </c>
      <c r="D53" s="13">
        <v>3375902</v>
      </c>
      <c r="E53" s="13">
        <v>1258744</v>
      </c>
      <c r="F53" s="13">
        <v>4629609</v>
      </c>
      <c r="G53" s="13">
        <v>817618</v>
      </c>
      <c r="H53" s="13">
        <v>411984</v>
      </c>
      <c r="I53" s="13">
        <v>4452000</v>
      </c>
      <c r="J53" s="13">
        <v>2000</v>
      </c>
      <c r="K53" s="13">
        <v>474017</v>
      </c>
      <c r="L53" s="13">
        <v>5328885</v>
      </c>
      <c r="M53" s="13">
        <v>123870</v>
      </c>
      <c r="N53" s="13">
        <v>366741</v>
      </c>
      <c r="O53" s="13">
        <v>491275</v>
      </c>
      <c r="P53" s="13">
        <v>364519</v>
      </c>
      <c r="Q53" s="13">
        <v>0</v>
      </c>
      <c r="R53" s="13">
        <v>394816</v>
      </c>
      <c r="S53" s="13">
        <v>1527802</v>
      </c>
      <c r="T53" s="13">
        <v>258145</v>
      </c>
      <c r="U53" s="13">
        <v>0</v>
      </c>
      <c r="V53" s="13">
        <v>68128</v>
      </c>
      <c r="W53" s="13">
        <v>94281</v>
      </c>
      <c r="X53" s="13">
        <v>7861</v>
      </c>
      <c r="Y53" s="13">
        <v>80898</v>
      </c>
      <c r="Z53" s="13">
        <v>228036</v>
      </c>
      <c r="AA53" s="13">
        <v>0</v>
      </c>
      <c r="AB53" s="13">
        <v>23735</v>
      </c>
      <c r="AC53" s="13">
        <v>202924</v>
      </c>
      <c r="AD53" s="13">
        <v>87238468</v>
      </c>
      <c r="AE53" s="13">
        <v>14386</v>
      </c>
      <c r="AF53" s="13">
        <v>3806467</v>
      </c>
      <c r="AG53" s="13">
        <v>13450</v>
      </c>
      <c r="AH53" s="13">
        <v>6997</v>
      </c>
      <c r="AI53" s="13">
        <v>0</v>
      </c>
      <c r="AJ53" s="13">
        <v>1024822</v>
      </c>
      <c r="AK53" s="13">
        <v>4662686</v>
      </c>
      <c r="AL53" s="13">
        <v>4210217</v>
      </c>
      <c r="AM53" s="13">
        <v>39609</v>
      </c>
      <c r="AN53" s="13">
        <v>4362</v>
      </c>
      <c r="AO53" s="13">
        <v>42200</v>
      </c>
      <c r="AP53" s="13">
        <v>14523621</v>
      </c>
      <c r="AQ53" s="13">
        <v>451181</v>
      </c>
      <c r="AR53" s="13">
        <v>1224192</v>
      </c>
      <c r="AS53" s="13">
        <v>348522799</v>
      </c>
      <c r="AT53" s="13">
        <v>2942321</v>
      </c>
      <c r="AU53" s="13">
        <v>268695</v>
      </c>
      <c r="AV53" s="13">
        <v>234651</v>
      </c>
      <c r="AW53" s="13">
        <v>1826632</v>
      </c>
      <c r="AX53" s="13">
        <v>54799703</v>
      </c>
      <c r="AY53" s="13">
        <v>3116347</v>
      </c>
      <c r="AZ53" s="13">
        <v>52142624</v>
      </c>
      <c r="BA53" s="13">
        <v>2257772</v>
      </c>
      <c r="BB53" s="13">
        <v>3701442</v>
      </c>
      <c r="BC53" s="13">
        <v>4153776</v>
      </c>
      <c r="BD53" s="13">
        <v>18022</v>
      </c>
      <c r="BE53" s="13">
        <v>361144</v>
      </c>
      <c r="BF53" s="13">
        <v>1025125</v>
      </c>
      <c r="BG53" s="13">
        <v>109480</v>
      </c>
      <c r="BH53" s="13">
        <v>11630497</v>
      </c>
      <c r="BI53" s="13">
        <v>2511175</v>
      </c>
      <c r="BJ53" s="13">
        <v>159499</v>
      </c>
      <c r="BK53" s="13">
        <v>658588</v>
      </c>
      <c r="BL53" s="13">
        <v>588219</v>
      </c>
      <c r="BM53" s="13">
        <v>95225</v>
      </c>
      <c r="BN53" s="13">
        <v>5769824</v>
      </c>
      <c r="BO53" s="13">
        <v>359527</v>
      </c>
      <c r="BP53" s="13">
        <v>29300</v>
      </c>
      <c r="BQ53" s="45">
        <v>0</v>
      </c>
      <c r="BR53" s="46">
        <f t="shared" si="1"/>
        <v>639528835</v>
      </c>
    </row>
    <row r="54" spans="1:70" ht="15.75" x14ac:dyDescent="0.25">
      <c r="A54" s="15" t="s">
        <v>53</v>
      </c>
      <c r="B54" s="16"/>
      <c r="C54" s="17"/>
      <c r="D54" s="18">
        <v>5485526</v>
      </c>
      <c r="E54" s="18">
        <v>1398877</v>
      </c>
      <c r="F54" s="18">
        <v>4619621</v>
      </c>
      <c r="G54" s="18">
        <v>1297510</v>
      </c>
      <c r="H54" s="18">
        <v>73120225</v>
      </c>
      <c r="I54" s="18">
        <v>214568000</v>
      </c>
      <c r="J54" s="18">
        <v>1430616</v>
      </c>
      <c r="K54" s="18">
        <v>27658631</v>
      </c>
      <c r="L54" s="18">
        <v>8643643</v>
      </c>
      <c r="M54" s="18">
        <v>5694834</v>
      </c>
      <c r="N54" s="18">
        <v>49997422</v>
      </c>
      <c r="O54" s="18">
        <v>3444612</v>
      </c>
      <c r="P54" s="18">
        <v>3028181</v>
      </c>
      <c r="Q54" s="18">
        <v>718060</v>
      </c>
      <c r="R54" s="18">
        <v>16048306</v>
      </c>
      <c r="S54" s="18">
        <v>11878026</v>
      </c>
      <c r="T54" s="18">
        <v>1453377</v>
      </c>
      <c r="U54" s="18">
        <v>1500671</v>
      </c>
      <c r="V54" s="18">
        <v>875146</v>
      </c>
      <c r="W54" s="18">
        <v>550422</v>
      </c>
      <c r="X54" s="18">
        <v>590316</v>
      </c>
      <c r="Y54" s="18">
        <v>783887</v>
      </c>
      <c r="Z54" s="18">
        <v>1219073</v>
      </c>
      <c r="AA54" s="18">
        <v>768856</v>
      </c>
      <c r="AB54" s="18">
        <v>6820532</v>
      </c>
      <c r="AC54" s="18">
        <v>4023828</v>
      </c>
      <c r="AD54" s="18">
        <v>121116693</v>
      </c>
      <c r="AE54" s="18">
        <v>225409</v>
      </c>
      <c r="AF54" s="18">
        <v>19624278</v>
      </c>
      <c r="AG54" s="18">
        <v>1323512</v>
      </c>
      <c r="AH54" s="18">
        <v>918262</v>
      </c>
      <c r="AI54" s="18">
        <v>424652</v>
      </c>
      <c r="AJ54" s="18">
        <v>11251312</v>
      </c>
      <c r="AK54" s="18">
        <v>76258606</v>
      </c>
      <c r="AL54" s="18">
        <v>14662030</v>
      </c>
      <c r="AM54" s="18">
        <v>801282</v>
      </c>
      <c r="AN54" s="18">
        <v>281374</v>
      </c>
      <c r="AO54" s="18">
        <v>1725712</v>
      </c>
      <c r="AP54" s="18">
        <v>39010362</v>
      </c>
      <c r="AQ54" s="18">
        <v>16225283</v>
      </c>
      <c r="AR54" s="18">
        <v>25389964</v>
      </c>
      <c r="AS54" s="18">
        <v>390743272</v>
      </c>
      <c r="AT54" s="18">
        <v>6444383</v>
      </c>
      <c r="AU54" s="18">
        <v>4582109</v>
      </c>
      <c r="AV54" s="18">
        <v>9263986</v>
      </c>
      <c r="AW54" s="18">
        <v>2853482</v>
      </c>
      <c r="AX54" s="18">
        <v>38001288</v>
      </c>
      <c r="AY54" s="18">
        <v>32210740</v>
      </c>
      <c r="AZ54" s="18">
        <v>140154441</v>
      </c>
      <c r="BA54" s="18">
        <v>16312069</v>
      </c>
      <c r="BB54" s="18">
        <v>65636728</v>
      </c>
      <c r="BC54" s="18">
        <v>22157498</v>
      </c>
      <c r="BD54" s="18">
        <v>2159934</v>
      </c>
      <c r="BE54" s="18">
        <v>29709015</v>
      </c>
      <c r="BF54" s="18">
        <v>25488654</v>
      </c>
      <c r="BG54" s="18">
        <v>7414730</v>
      </c>
      <c r="BH54" s="18">
        <v>48958256</v>
      </c>
      <c r="BI54" s="18">
        <v>12960469</v>
      </c>
      <c r="BJ54" s="18">
        <v>2507182</v>
      </c>
      <c r="BK54" s="18">
        <v>3874578</v>
      </c>
      <c r="BL54" s="18">
        <v>3674399</v>
      </c>
      <c r="BM54" s="18">
        <v>1012096</v>
      </c>
      <c r="BN54" s="18">
        <v>75853188</v>
      </c>
      <c r="BO54" s="18">
        <v>1772443</v>
      </c>
      <c r="BP54" s="18">
        <v>2747268</v>
      </c>
      <c r="BQ54" s="47">
        <v>1169100</v>
      </c>
      <c r="BR54" s="48">
        <f t="shared" si="1"/>
        <v>1724518237</v>
      </c>
    </row>
    <row r="55" spans="1:70" x14ac:dyDescent="0.25">
      <c r="A55" s="10"/>
      <c r="B55" s="11">
        <v>571</v>
      </c>
      <c r="C55" s="12" t="s">
        <v>54</v>
      </c>
      <c r="D55" s="13">
        <v>0</v>
      </c>
      <c r="E55" s="13">
        <v>323874</v>
      </c>
      <c r="F55" s="13">
        <v>2819463</v>
      </c>
      <c r="G55" s="13">
        <v>1297510</v>
      </c>
      <c r="H55" s="13">
        <v>19353030</v>
      </c>
      <c r="I55" s="13">
        <v>88817000</v>
      </c>
      <c r="J55" s="13">
        <v>1136288</v>
      </c>
      <c r="K55" s="13">
        <v>3573760</v>
      </c>
      <c r="L55" s="13">
        <v>4794292</v>
      </c>
      <c r="M55" s="13">
        <v>3501320</v>
      </c>
      <c r="N55" s="13">
        <v>8195313</v>
      </c>
      <c r="O55" s="13">
        <v>1501141</v>
      </c>
      <c r="P55" s="13">
        <v>629968</v>
      </c>
      <c r="Q55" s="13">
        <v>195244</v>
      </c>
      <c r="R55" s="13">
        <v>0</v>
      </c>
      <c r="S55" s="13">
        <v>1143613</v>
      </c>
      <c r="T55" s="13">
        <v>264997</v>
      </c>
      <c r="U55" s="13">
        <v>1347600</v>
      </c>
      <c r="V55" s="13">
        <v>149300</v>
      </c>
      <c r="W55" s="13">
        <v>0</v>
      </c>
      <c r="X55" s="13">
        <v>170588</v>
      </c>
      <c r="Y55" s="13">
        <v>468404</v>
      </c>
      <c r="Z55" s="13">
        <v>191338</v>
      </c>
      <c r="AA55" s="13">
        <v>185418</v>
      </c>
      <c r="AB55" s="13">
        <v>2902093</v>
      </c>
      <c r="AC55" s="13">
        <v>1446190</v>
      </c>
      <c r="AD55" s="13">
        <v>50370110</v>
      </c>
      <c r="AE55" s="13">
        <v>184939</v>
      </c>
      <c r="AF55" s="13">
        <v>5363046</v>
      </c>
      <c r="AG55" s="13">
        <v>548714</v>
      </c>
      <c r="AH55" s="13">
        <v>306216</v>
      </c>
      <c r="AI55" s="13">
        <v>155470</v>
      </c>
      <c r="AJ55" s="13">
        <v>5581558</v>
      </c>
      <c r="AK55" s="13">
        <v>35671972</v>
      </c>
      <c r="AL55" s="13">
        <v>9596438</v>
      </c>
      <c r="AM55" s="13">
        <v>290711</v>
      </c>
      <c r="AN55" s="13">
        <v>129899</v>
      </c>
      <c r="AO55" s="13">
        <v>644267</v>
      </c>
      <c r="AP55" s="13">
        <v>15157369</v>
      </c>
      <c r="AQ55" s="13">
        <v>8315120</v>
      </c>
      <c r="AR55" s="13">
        <v>5192285</v>
      </c>
      <c r="AS55" s="13">
        <v>89212769</v>
      </c>
      <c r="AT55" s="13">
        <v>2368750</v>
      </c>
      <c r="AU55" s="13">
        <v>1339967</v>
      </c>
      <c r="AV55" s="13">
        <v>1569341</v>
      </c>
      <c r="AW55" s="13">
        <v>532876</v>
      </c>
      <c r="AX55" s="13">
        <v>0</v>
      </c>
      <c r="AY55" s="13">
        <v>7580654</v>
      </c>
      <c r="AZ55" s="13">
        <v>57647496</v>
      </c>
      <c r="BA55" s="13">
        <v>6688777</v>
      </c>
      <c r="BB55" s="13">
        <v>7745302</v>
      </c>
      <c r="BC55" s="13">
        <v>4092959</v>
      </c>
      <c r="BD55" s="13">
        <v>865144</v>
      </c>
      <c r="BE55" s="13">
        <v>5226634</v>
      </c>
      <c r="BF55" s="13">
        <v>4735572</v>
      </c>
      <c r="BG55" s="13">
        <v>1997393</v>
      </c>
      <c r="BH55" s="13">
        <v>10750247</v>
      </c>
      <c r="BI55" s="13">
        <v>6317867</v>
      </c>
      <c r="BJ55" s="13">
        <v>1516528</v>
      </c>
      <c r="BK55" s="13">
        <v>2682327</v>
      </c>
      <c r="BL55" s="13">
        <v>370954</v>
      </c>
      <c r="BM55" s="13">
        <v>983760</v>
      </c>
      <c r="BN55" s="13">
        <v>24885770</v>
      </c>
      <c r="BO55" s="13">
        <v>371689</v>
      </c>
      <c r="BP55" s="13">
        <v>864325</v>
      </c>
      <c r="BQ55" s="45">
        <v>300726</v>
      </c>
      <c r="BR55" s="46">
        <f t="shared" si="1"/>
        <v>522563685</v>
      </c>
    </row>
    <row r="56" spans="1:70" x14ac:dyDescent="0.25">
      <c r="A56" s="10"/>
      <c r="B56" s="11">
        <v>572</v>
      </c>
      <c r="C56" s="12" t="s">
        <v>55</v>
      </c>
      <c r="D56" s="13">
        <v>5218173</v>
      </c>
      <c r="E56" s="13">
        <v>669568</v>
      </c>
      <c r="F56" s="13">
        <v>1800158</v>
      </c>
      <c r="G56" s="13">
        <v>0</v>
      </c>
      <c r="H56" s="13">
        <v>52365471</v>
      </c>
      <c r="I56" s="13">
        <v>74057000</v>
      </c>
      <c r="J56" s="13">
        <v>290024</v>
      </c>
      <c r="K56" s="13">
        <v>11216056</v>
      </c>
      <c r="L56" s="13">
        <v>3820723</v>
      </c>
      <c r="M56" s="13">
        <v>2076480</v>
      </c>
      <c r="N56" s="13">
        <v>40533814</v>
      </c>
      <c r="O56" s="13">
        <v>936444</v>
      </c>
      <c r="P56" s="13">
        <v>1285816</v>
      </c>
      <c r="Q56" s="13">
        <v>522816</v>
      </c>
      <c r="R56" s="13">
        <v>9595147</v>
      </c>
      <c r="S56" s="13">
        <v>10383567</v>
      </c>
      <c r="T56" s="13">
        <v>757598</v>
      </c>
      <c r="U56" s="13">
        <v>144543</v>
      </c>
      <c r="V56" s="13">
        <v>725846</v>
      </c>
      <c r="W56" s="13">
        <v>344541</v>
      </c>
      <c r="X56" s="13">
        <v>304229</v>
      </c>
      <c r="Y56" s="13">
        <v>272983</v>
      </c>
      <c r="Z56" s="13">
        <v>969767</v>
      </c>
      <c r="AA56" s="13">
        <v>583438</v>
      </c>
      <c r="AB56" s="13">
        <v>3873842</v>
      </c>
      <c r="AC56" s="13">
        <v>2575533</v>
      </c>
      <c r="AD56" s="13">
        <v>59868056</v>
      </c>
      <c r="AE56" s="13">
        <v>16497</v>
      </c>
      <c r="AF56" s="13">
        <v>14261232</v>
      </c>
      <c r="AG56" s="13">
        <v>769975</v>
      </c>
      <c r="AH56" s="13">
        <v>160929</v>
      </c>
      <c r="AI56" s="13">
        <v>241074</v>
      </c>
      <c r="AJ56" s="13">
        <v>5231599</v>
      </c>
      <c r="AK56" s="13">
        <v>39382889</v>
      </c>
      <c r="AL56" s="13">
        <v>5065592</v>
      </c>
      <c r="AM56" s="13">
        <v>510571</v>
      </c>
      <c r="AN56" s="13">
        <v>100318</v>
      </c>
      <c r="AO56" s="13">
        <v>998725</v>
      </c>
      <c r="AP56" s="13">
        <v>18490245</v>
      </c>
      <c r="AQ56" s="13">
        <v>6869517</v>
      </c>
      <c r="AR56" s="13">
        <v>20197679</v>
      </c>
      <c r="AS56" s="13">
        <v>193917811</v>
      </c>
      <c r="AT56" s="13">
        <v>3873466</v>
      </c>
      <c r="AU56" s="13">
        <v>3085872</v>
      </c>
      <c r="AV56" s="13">
        <v>2878029</v>
      </c>
      <c r="AW56" s="13">
        <v>2190274</v>
      </c>
      <c r="AX56" s="13">
        <v>33778108</v>
      </c>
      <c r="AY56" s="13">
        <v>8716343</v>
      </c>
      <c r="AZ56" s="13">
        <v>82506945</v>
      </c>
      <c r="BA56" s="13">
        <v>9623292</v>
      </c>
      <c r="BB56" s="13">
        <v>54128661</v>
      </c>
      <c r="BC56" s="13">
        <v>17745033</v>
      </c>
      <c r="BD56" s="13">
        <v>1290785</v>
      </c>
      <c r="BE56" s="13">
        <v>16946899</v>
      </c>
      <c r="BF56" s="13">
        <v>12627731</v>
      </c>
      <c r="BG56" s="13">
        <v>5417337</v>
      </c>
      <c r="BH56" s="13">
        <v>35846417</v>
      </c>
      <c r="BI56" s="13">
        <v>5547321</v>
      </c>
      <c r="BJ56" s="13">
        <v>576496</v>
      </c>
      <c r="BK56" s="13">
        <v>1126455</v>
      </c>
      <c r="BL56" s="13">
        <v>109758</v>
      </c>
      <c r="BM56" s="13">
        <v>28336</v>
      </c>
      <c r="BN56" s="13">
        <v>29700761</v>
      </c>
      <c r="BO56" s="13">
        <v>926524</v>
      </c>
      <c r="BP56" s="13">
        <v>1846329</v>
      </c>
      <c r="BQ56" s="45">
        <v>323622</v>
      </c>
      <c r="BR56" s="46">
        <f t="shared" si="1"/>
        <v>922247080</v>
      </c>
    </row>
    <row r="57" spans="1:70" x14ac:dyDescent="0.25">
      <c r="A57" s="10"/>
      <c r="B57" s="11">
        <v>573</v>
      </c>
      <c r="C57" s="12" t="s">
        <v>56</v>
      </c>
      <c r="D57" s="13">
        <v>0</v>
      </c>
      <c r="E57" s="13">
        <v>0</v>
      </c>
      <c r="F57" s="13">
        <v>0</v>
      </c>
      <c r="G57" s="13">
        <v>0</v>
      </c>
      <c r="H57" s="13">
        <v>532477</v>
      </c>
      <c r="I57" s="13">
        <v>6588000</v>
      </c>
      <c r="J57" s="13">
        <v>4304</v>
      </c>
      <c r="K57" s="13">
        <v>0</v>
      </c>
      <c r="L57" s="13">
        <v>0</v>
      </c>
      <c r="M57" s="13">
        <v>106510</v>
      </c>
      <c r="N57" s="13">
        <v>1268295</v>
      </c>
      <c r="O57" s="13">
        <v>0</v>
      </c>
      <c r="P57" s="13">
        <v>0</v>
      </c>
      <c r="Q57" s="13">
        <v>0</v>
      </c>
      <c r="R57" s="13">
        <v>0</v>
      </c>
      <c r="S57" s="13">
        <v>70047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42500</v>
      </c>
      <c r="Z57" s="13">
        <v>0</v>
      </c>
      <c r="AA57" s="13">
        <v>0</v>
      </c>
      <c r="AB57" s="13">
        <v>44597</v>
      </c>
      <c r="AC57" s="13">
        <v>0</v>
      </c>
      <c r="AD57" s="13">
        <v>1426301</v>
      </c>
      <c r="AE57" s="13">
        <v>0</v>
      </c>
      <c r="AF57" s="13">
        <v>0</v>
      </c>
      <c r="AG57" s="13">
        <v>1497</v>
      </c>
      <c r="AH57" s="13">
        <v>0</v>
      </c>
      <c r="AI57" s="13">
        <v>0</v>
      </c>
      <c r="AJ57" s="13">
        <v>116532</v>
      </c>
      <c r="AK57" s="13">
        <v>0</v>
      </c>
      <c r="AL57" s="13">
        <v>0</v>
      </c>
      <c r="AM57" s="13">
        <v>0</v>
      </c>
      <c r="AN57" s="13">
        <v>0</v>
      </c>
      <c r="AO57" s="13">
        <v>30685</v>
      </c>
      <c r="AP57" s="13">
        <v>973844</v>
      </c>
      <c r="AQ57" s="13">
        <v>6067</v>
      </c>
      <c r="AR57" s="13">
        <v>0</v>
      </c>
      <c r="AS57" s="13">
        <v>30636559</v>
      </c>
      <c r="AT57" s="13">
        <v>0</v>
      </c>
      <c r="AU57" s="13">
        <v>0</v>
      </c>
      <c r="AV57" s="13">
        <v>0</v>
      </c>
      <c r="AW57" s="13">
        <v>0</v>
      </c>
      <c r="AX57" s="13">
        <v>4223180</v>
      </c>
      <c r="AY57" s="13">
        <v>0</v>
      </c>
      <c r="AZ57" s="13">
        <v>0</v>
      </c>
      <c r="BA57" s="13">
        <v>0</v>
      </c>
      <c r="BB57" s="13">
        <v>3228849</v>
      </c>
      <c r="BC57" s="13">
        <v>0</v>
      </c>
      <c r="BD57" s="13">
        <v>4005</v>
      </c>
      <c r="BE57" s="13">
        <v>6442326</v>
      </c>
      <c r="BF57" s="13">
        <v>498582</v>
      </c>
      <c r="BG57" s="13">
        <v>0</v>
      </c>
      <c r="BH57" s="13">
        <v>1861901</v>
      </c>
      <c r="BI57" s="13">
        <v>0</v>
      </c>
      <c r="BJ57" s="13">
        <v>4050</v>
      </c>
      <c r="BK57" s="13">
        <v>0</v>
      </c>
      <c r="BL57" s="13">
        <v>0</v>
      </c>
      <c r="BM57" s="13">
        <v>0</v>
      </c>
      <c r="BN57" s="13">
        <v>813202</v>
      </c>
      <c r="BO57" s="13">
        <v>0</v>
      </c>
      <c r="BP57" s="13">
        <v>0</v>
      </c>
      <c r="BQ57" s="45">
        <v>0</v>
      </c>
      <c r="BR57" s="46">
        <f t="shared" si="1"/>
        <v>58924310</v>
      </c>
    </row>
    <row r="58" spans="1:70" x14ac:dyDescent="0.25">
      <c r="A58" s="10"/>
      <c r="B58" s="11">
        <v>574</v>
      </c>
      <c r="C58" s="12" t="s">
        <v>57</v>
      </c>
      <c r="D58" s="13">
        <v>267353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2093</v>
      </c>
      <c r="M58" s="13">
        <v>0</v>
      </c>
      <c r="N58" s="13">
        <v>0</v>
      </c>
      <c r="O58" s="13">
        <v>13750</v>
      </c>
      <c r="P58" s="13">
        <v>0</v>
      </c>
      <c r="Q58" s="13">
        <v>0</v>
      </c>
      <c r="R58" s="13">
        <v>5522645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57968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233144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1713760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1230604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45">
        <v>0</v>
      </c>
      <c r="BR58" s="46">
        <f t="shared" si="1"/>
        <v>9041317</v>
      </c>
    </row>
    <row r="59" spans="1:70" x14ac:dyDescent="0.25">
      <c r="A59" s="10"/>
      <c r="B59" s="11">
        <v>575</v>
      </c>
      <c r="C59" s="12" t="s">
        <v>58</v>
      </c>
      <c r="D59" s="13">
        <v>0</v>
      </c>
      <c r="E59" s="13">
        <v>0</v>
      </c>
      <c r="F59" s="13">
        <v>0</v>
      </c>
      <c r="G59" s="13">
        <v>0</v>
      </c>
      <c r="H59" s="13">
        <v>869247</v>
      </c>
      <c r="I59" s="13">
        <v>31220000</v>
      </c>
      <c r="J59" s="13">
        <v>0</v>
      </c>
      <c r="K59" s="13">
        <v>12833043</v>
      </c>
      <c r="L59" s="13">
        <v>0</v>
      </c>
      <c r="M59" s="13">
        <v>10524</v>
      </c>
      <c r="N59" s="13">
        <v>0</v>
      </c>
      <c r="O59" s="13">
        <v>993277</v>
      </c>
      <c r="P59" s="13">
        <v>1112397</v>
      </c>
      <c r="Q59" s="13">
        <v>0</v>
      </c>
      <c r="R59" s="13">
        <v>930514</v>
      </c>
      <c r="S59" s="13">
        <v>280799</v>
      </c>
      <c r="T59" s="13">
        <v>1263</v>
      </c>
      <c r="U59" s="13">
        <v>8528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4877658</v>
      </c>
      <c r="AE59" s="13">
        <v>23973</v>
      </c>
      <c r="AF59" s="13">
        <v>0</v>
      </c>
      <c r="AG59" s="13">
        <v>2376</v>
      </c>
      <c r="AH59" s="13">
        <v>451117</v>
      </c>
      <c r="AI59" s="13">
        <v>28108</v>
      </c>
      <c r="AJ59" s="13">
        <v>88479</v>
      </c>
      <c r="AK59" s="13">
        <v>0</v>
      </c>
      <c r="AL59" s="13">
        <v>0</v>
      </c>
      <c r="AM59" s="13">
        <v>0</v>
      </c>
      <c r="AN59" s="13">
        <v>0</v>
      </c>
      <c r="AO59" s="13">
        <v>52035</v>
      </c>
      <c r="AP59" s="13">
        <v>4368016</v>
      </c>
      <c r="AQ59" s="13">
        <v>1034579</v>
      </c>
      <c r="AR59" s="13">
        <v>0</v>
      </c>
      <c r="AS59" s="13">
        <v>23322320</v>
      </c>
      <c r="AT59" s="13">
        <v>6592</v>
      </c>
      <c r="AU59" s="13">
        <v>0</v>
      </c>
      <c r="AV59" s="13">
        <v>4816616</v>
      </c>
      <c r="AW59" s="13">
        <v>130332</v>
      </c>
      <c r="AX59" s="13">
        <v>0</v>
      </c>
      <c r="AY59" s="13">
        <v>15913743</v>
      </c>
      <c r="AZ59" s="13">
        <v>0</v>
      </c>
      <c r="BA59" s="13">
        <v>0</v>
      </c>
      <c r="BB59" s="13">
        <v>365777</v>
      </c>
      <c r="BC59" s="13">
        <v>0</v>
      </c>
      <c r="BD59" s="13">
        <v>0</v>
      </c>
      <c r="BE59" s="13">
        <v>1093156</v>
      </c>
      <c r="BF59" s="13">
        <v>5377717</v>
      </c>
      <c r="BG59" s="13">
        <v>0</v>
      </c>
      <c r="BH59" s="13">
        <v>0</v>
      </c>
      <c r="BI59" s="13">
        <v>0</v>
      </c>
      <c r="BJ59" s="13">
        <v>0</v>
      </c>
      <c r="BK59" s="13">
        <v>65796</v>
      </c>
      <c r="BL59" s="13">
        <v>3193687</v>
      </c>
      <c r="BM59" s="13">
        <v>0</v>
      </c>
      <c r="BN59" s="13">
        <v>14759786</v>
      </c>
      <c r="BO59" s="13">
        <v>474230</v>
      </c>
      <c r="BP59" s="13">
        <v>0</v>
      </c>
      <c r="BQ59" s="45">
        <v>333883</v>
      </c>
      <c r="BR59" s="46">
        <f t="shared" si="1"/>
        <v>129039568</v>
      </c>
    </row>
    <row r="60" spans="1:70" x14ac:dyDescent="0.25">
      <c r="A60" s="10"/>
      <c r="B60" s="11">
        <v>578</v>
      </c>
      <c r="C60" s="12" t="s">
        <v>59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205881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45">
        <v>0</v>
      </c>
      <c r="BR60" s="46">
        <f t="shared" si="1"/>
        <v>205881</v>
      </c>
    </row>
    <row r="61" spans="1:70" x14ac:dyDescent="0.25">
      <c r="A61" s="10"/>
      <c r="B61" s="11">
        <v>579</v>
      </c>
      <c r="C61" s="12" t="s">
        <v>60</v>
      </c>
      <c r="D61" s="13">
        <v>0</v>
      </c>
      <c r="E61" s="13">
        <v>405435</v>
      </c>
      <c r="F61" s="13">
        <v>0</v>
      </c>
      <c r="G61" s="13">
        <v>0</v>
      </c>
      <c r="H61" s="13">
        <v>0</v>
      </c>
      <c r="I61" s="13">
        <v>13886000</v>
      </c>
      <c r="J61" s="13">
        <v>0</v>
      </c>
      <c r="K61" s="13">
        <v>35772</v>
      </c>
      <c r="L61" s="13">
        <v>26535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429519</v>
      </c>
      <c r="U61" s="13">
        <v>0</v>
      </c>
      <c r="V61" s="13">
        <v>0</v>
      </c>
      <c r="W61" s="13">
        <v>0</v>
      </c>
      <c r="X61" s="13">
        <v>115499</v>
      </c>
      <c r="Y61" s="13">
        <v>0</v>
      </c>
      <c r="Z61" s="13">
        <v>0</v>
      </c>
      <c r="AA61" s="13">
        <v>0</v>
      </c>
      <c r="AB61" s="13">
        <v>0</v>
      </c>
      <c r="AC61" s="13">
        <v>2105</v>
      </c>
      <c r="AD61" s="13">
        <v>4574568</v>
      </c>
      <c r="AE61" s="13">
        <v>0</v>
      </c>
      <c r="AF61" s="13">
        <v>0</v>
      </c>
      <c r="AG61" s="13">
        <v>950</v>
      </c>
      <c r="AH61" s="13">
        <v>0</v>
      </c>
      <c r="AI61" s="13">
        <v>0</v>
      </c>
      <c r="AJ61" s="13">
        <v>0</v>
      </c>
      <c r="AK61" s="13">
        <v>1203745</v>
      </c>
      <c r="AL61" s="13">
        <v>0</v>
      </c>
      <c r="AM61" s="13">
        <v>0</v>
      </c>
      <c r="AN61" s="13">
        <v>51157</v>
      </c>
      <c r="AO61" s="13">
        <v>0</v>
      </c>
      <c r="AP61" s="13">
        <v>20888</v>
      </c>
      <c r="AQ61" s="13">
        <v>0</v>
      </c>
      <c r="AR61" s="13">
        <v>0</v>
      </c>
      <c r="AS61" s="13">
        <v>51940053</v>
      </c>
      <c r="AT61" s="13">
        <v>195575</v>
      </c>
      <c r="AU61" s="13">
        <v>156270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168139</v>
      </c>
      <c r="BC61" s="13">
        <v>319506</v>
      </c>
      <c r="BD61" s="13">
        <v>0</v>
      </c>
      <c r="BE61" s="13">
        <v>0</v>
      </c>
      <c r="BF61" s="13">
        <v>1018448</v>
      </c>
      <c r="BG61" s="13">
        <v>0</v>
      </c>
      <c r="BH61" s="13">
        <v>499691</v>
      </c>
      <c r="BI61" s="13">
        <v>1095281</v>
      </c>
      <c r="BJ61" s="13">
        <v>410108</v>
      </c>
      <c r="BK61" s="13">
        <v>0</v>
      </c>
      <c r="BL61" s="13">
        <v>0</v>
      </c>
      <c r="BM61" s="13">
        <v>0</v>
      </c>
      <c r="BN61" s="13">
        <v>5693669</v>
      </c>
      <c r="BO61" s="13">
        <v>0</v>
      </c>
      <c r="BP61" s="13">
        <v>36614</v>
      </c>
      <c r="BQ61" s="45">
        <v>210869</v>
      </c>
      <c r="BR61" s="46">
        <f t="shared" si="1"/>
        <v>82496396</v>
      </c>
    </row>
    <row r="62" spans="1:70" ht="15.75" x14ac:dyDescent="0.25">
      <c r="A62" s="15" t="s">
        <v>61</v>
      </c>
      <c r="B62" s="16"/>
      <c r="C62" s="17"/>
      <c r="D62" s="18">
        <v>105193367</v>
      </c>
      <c r="E62" s="18">
        <v>9927198</v>
      </c>
      <c r="F62" s="18">
        <v>13060599</v>
      </c>
      <c r="G62" s="18">
        <v>10884104</v>
      </c>
      <c r="H62" s="18">
        <v>50740215</v>
      </c>
      <c r="I62" s="18">
        <v>978580000</v>
      </c>
      <c r="J62" s="18">
        <v>374284</v>
      </c>
      <c r="K62" s="18">
        <v>114143917</v>
      </c>
      <c r="L62" s="18">
        <v>16289253</v>
      </c>
      <c r="M62" s="18">
        <v>82647544</v>
      </c>
      <c r="N62" s="18">
        <v>162464769</v>
      </c>
      <c r="O62" s="18">
        <v>16670565</v>
      </c>
      <c r="P62" s="18">
        <v>17562448</v>
      </c>
      <c r="Q62" s="18">
        <v>10749620</v>
      </c>
      <c r="R62" s="18">
        <v>43953606</v>
      </c>
      <c r="S62" s="18">
        <v>8161988</v>
      </c>
      <c r="T62" s="18">
        <v>8017572</v>
      </c>
      <c r="U62" s="18">
        <v>24214668</v>
      </c>
      <c r="V62" s="18">
        <v>6352663</v>
      </c>
      <c r="W62" s="18">
        <v>6489133</v>
      </c>
      <c r="X62" s="18">
        <v>3901196</v>
      </c>
      <c r="Y62" s="18">
        <v>7808345</v>
      </c>
      <c r="Z62" s="18">
        <v>9805981</v>
      </c>
      <c r="AA62" s="18">
        <v>14163251</v>
      </c>
      <c r="AB62" s="18">
        <v>21101897</v>
      </c>
      <c r="AC62" s="18">
        <v>5227897</v>
      </c>
      <c r="AD62" s="18">
        <v>1013376425</v>
      </c>
      <c r="AE62" s="18">
        <v>1645493</v>
      </c>
      <c r="AF62" s="18">
        <v>14366145</v>
      </c>
      <c r="AG62" s="18">
        <v>9117443</v>
      </c>
      <c r="AH62" s="18">
        <v>6317440</v>
      </c>
      <c r="AI62" s="18">
        <v>3157178</v>
      </c>
      <c r="AJ62" s="18">
        <v>27956214</v>
      </c>
      <c r="AK62" s="18">
        <v>377123284</v>
      </c>
      <c r="AL62" s="18">
        <v>124895538</v>
      </c>
      <c r="AM62" s="18">
        <v>16295012</v>
      </c>
      <c r="AN62" s="18">
        <v>3433619</v>
      </c>
      <c r="AO62" s="18">
        <v>12554020</v>
      </c>
      <c r="AP62" s="18">
        <v>95421252</v>
      </c>
      <c r="AQ62" s="18">
        <v>101668531</v>
      </c>
      <c r="AR62" s="18">
        <v>33176118</v>
      </c>
      <c r="AS62" s="18">
        <v>1254276867</v>
      </c>
      <c r="AT62" s="18">
        <v>69563068</v>
      </c>
      <c r="AU62" s="18">
        <v>31995695</v>
      </c>
      <c r="AV62" s="18">
        <v>50602491</v>
      </c>
      <c r="AW62" s="18">
        <v>23993468</v>
      </c>
      <c r="AX62" s="18">
        <v>486679314</v>
      </c>
      <c r="AY62" s="18">
        <v>99211149</v>
      </c>
      <c r="AZ62" s="18">
        <v>961325617</v>
      </c>
      <c r="BA62" s="18">
        <v>50580433</v>
      </c>
      <c r="BB62" s="18">
        <v>467328709</v>
      </c>
      <c r="BC62" s="18">
        <v>39344019</v>
      </c>
      <c r="BD62" s="18">
        <v>24362992</v>
      </c>
      <c r="BE62" s="18">
        <v>37438860</v>
      </c>
      <c r="BF62" s="18">
        <v>98525077</v>
      </c>
      <c r="BG62" s="18">
        <v>16015499</v>
      </c>
      <c r="BH62" s="18">
        <v>252267473</v>
      </c>
      <c r="BI62" s="18">
        <v>18440440</v>
      </c>
      <c r="BJ62" s="18">
        <v>38958484</v>
      </c>
      <c r="BK62" s="18">
        <v>12864636</v>
      </c>
      <c r="BL62" s="18">
        <v>9102974</v>
      </c>
      <c r="BM62" s="18">
        <v>4711147</v>
      </c>
      <c r="BN62" s="18">
        <v>71399303</v>
      </c>
      <c r="BO62" s="18">
        <v>16471226</v>
      </c>
      <c r="BP62" s="18">
        <v>12240617</v>
      </c>
      <c r="BQ62" s="47">
        <v>4674623</v>
      </c>
      <c r="BR62" s="48">
        <f t="shared" si="1"/>
        <v>7741363973</v>
      </c>
    </row>
    <row r="63" spans="1:70" x14ac:dyDescent="0.25">
      <c r="A63" s="10"/>
      <c r="B63" s="11">
        <v>581</v>
      </c>
      <c r="C63" s="12" t="s">
        <v>62</v>
      </c>
      <c r="D63" s="13">
        <v>101661850</v>
      </c>
      <c r="E63" s="13">
        <v>3930029</v>
      </c>
      <c r="F63" s="13">
        <v>12974538</v>
      </c>
      <c r="G63" s="13">
        <v>10884104</v>
      </c>
      <c r="H63" s="13">
        <v>50740215</v>
      </c>
      <c r="I63" s="13">
        <v>939541000</v>
      </c>
      <c r="J63" s="13">
        <v>374284</v>
      </c>
      <c r="K63" s="13">
        <v>101789255</v>
      </c>
      <c r="L63" s="13">
        <v>15594157</v>
      </c>
      <c r="M63" s="13">
        <v>76659587</v>
      </c>
      <c r="N63" s="13">
        <v>160413818</v>
      </c>
      <c r="O63" s="13">
        <v>16670565</v>
      </c>
      <c r="P63" s="13">
        <v>17534782</v>
      </c>
      <c r="Q63" s="13">
        <v>3294850</v>
      </c>
      <c r="R63" s="13">
        <v>43905205</v>
      </c>
      <c r="S63" s="13">
        <v>2282934</v>
      </c>
      <c r="T63" s="13">
        <v>8017572</v>
      </c>
      <c r="U63" s="13">
        <v>23966529</v>
      </c>
      <c r="V63" s="13">
        <v>6352663</v>
      </c>
      <c r="W63" s="13">
        <v>6489133</v>
      </c>
      <c r="X63" s="13">
        <v>3709310</v>
      </c>
      <c r="Y63" s="13">
        <v>7793196</v>
      </c>
      <c r="Z63" s="13">
        <v>9732898</v>
      </c>
      <c r="AA63" s="13">
        <v>13405619</v>
      </c>
      <c r="AB63" s="13">
        <v>21101897</v>
      </c>
      <c r="AC63" s="13">
        <v>4986465</v>
      </c>
      <c r="AD63" s="13">
        <v>1004568068</v>
      </c>
      <c r="AE63" s="13">
        <v>1528293</v>
      </c>
      <c r="AF63" s="13">
        <v>14366145</v>
      </c>
      <c r="AG63" s="13">
        <v>9117443</v>
      </c>
      <c r="AH63" s="13">
        <v>6317440</v>
      </c>
      <c r="AI63" s="13">
        <v>3157178</v>
      </c>
      <c r="AJ63" s="13">
        <v>27308861</v>
      </c>
      <c r="AK63" s="13">
        <v>325359285</v>
      </c>
      <c r="AL63" s="13">
        <v>121284861</v>
      </c>
      <c r="AM63" s="13">
        <v>1745157</v>
      </c>
      <c r="AN63" s="13">
        <v>1198704</v>
      </c>
      <c r="AO63" s="13">
        <v>12554020</v>
      </c>
      <c r="AP63" s="13">
        <v>95303716</v>
      </c>
      <c r="AQ63" s="13">
        <v>94931318</v>
      </c>
      <c r="AR63" s="13">
        <v>32841633</v>
      </c>
      <c r="AS63" s="13">
        <v>973411867</v>
      </c>
      <c r="AT63" s="13">
        <v>69021609</v>
      </c>
      <c r="AU63" s="13">
        <v>19679482</v>
      </c>
      <c r="AV63" s="13">
        <v>11091205</v>
      </c>
      <c r="AW63" s="13">
        <v>23691189</v>
      </c>
      <c r="AX63" s="13">
        <v>309708803</v>
      </c>
      <c r="AY63" s="13">
        <v>95391750</v>
      </c>
      <c r="AZ63" s="13">
        <v>857657535</v>
      </c>
      <c r="BA63" s="13">
        <v>48802991</v>
      </c>
      <c r="BB63" s="13">
        <v>116272360</v>
      </c>
      <c r="BC63" s="13">
        <v>36587776</v>
      </c>
      <c r="BD63" s="13">
        <v>22976973</v>
      </c>
      <c r="BE63" s="13">
        <v>19217059</v>
      </c>
      <c r="BF63" s="13">
        <v>75503366</v>
      </c>
      <c r="BG63" s="13">
        <v>12972086</v>
      </c>
      <c r="BH63" s="13">
        <v>171847545</v>
      </c>
      <c r="BI63" s="13">
        <v>17840440</v>
      </c>
      <c r="BJ63" s="13">
        <v>9336466</v>
      </c>
      <c r="BK63" s="13">
        <v>12864636</v>
      </c>
      <c r="BL63" s="13">
        <v>9102974</v>
      </c>
      <c r="BM63" s="13">
        <v>4706990</v>
      </c>
      <c r="BN63" s="13">
        <v>61911386</v>
      </c>
      <c r="BO63" s="13">
        <v>16471226</v>
      </c>
      <c r="BP63" s="13">
        <v>12240617</v>
      </c>
      <c r="BQ63" s="45">
        <v>4674623</v>
      </c>
      <c r="BR63" s="46">
        <f t="shared" si="1"/>
        <v>6428371531</v>
      </c>
    </row>
    <row r="64" spans="1:70" x14ac:dyDescent="0.25">
      <c r="A64" s="10"/>
      <c r="B64" s="11">
        <v>583</v>
      </c>
      <c r="C64" s="12" t="s">
        <v>63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3022132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45">
        <v>0</v>
      </c>
      <c r="BR64" s="46">
        <f t="shared" si="1"/>
        <v>3022132</v>
      </c>
    </row>
    <row r="65" spans="1:70" x14ac:dyDescent="0.25">
      <c r="A65" s="10"/>
      <c r="B65" s="11">
        <v>585</v>
      </c>
      <c r="C65" s="12" t="s">
        <v>64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6737213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27957423</v>
      </c>
      <c r="AY65" s="13">
        <v>0</v>
      </c>
      <c r="AZ65" s="13">
        <v>47904895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7184687</v>
      </c>
      <c r="BO65" s="13">
        <v>0</v>
      </c>
      <c r="BP65" s="13">
        <v>0</v>
      </c>
      <c r="BQ65" s="45">
        <v>0</v>
      </c>
      <c r="BR65" s="46">
        <f t="shared" si="1"/>
        <v>89784218</v>
      </c>
    </row>
    <row r="66" spans="1:70" x14ac:dyDescent="0.25">
      <c r="A66" s="10"/>
      <c r="B66" s="11">
        <v>586</v>
      </c>
      <c r="C66" s="12" t="s">
        <v>223</v>
      </c>
      <c r="D66" s="13">
        <v>3445399</v>
      </c>
      <c r="E66" s="13">
        <v>5997169</v>
      </c>
      <c r="F66" s="13">
        <v>0</v>
      </c>
      <c r="G66" s="13">
        <v>0</v>
      </c>
      <c r="H66" s="13">
        <v>0</v>
      </c>
      <c r="I66" s="13">
        <v>39039000</v>
      </c>
      <c r="J66" s="13">
        <v>0</v>
      </c>
      <c r="K66" s="13">
        <v>6695675</v>
      </c>
      <c r="L66" s="13">
        <v>0</v>
      </c>
      <c r="M66" s="13">
        <v>5987957</v>
      </c>
      <c r="N66" s="13">
        <v>0</v>
      </c>
      <c r="O66" s="13">
        <v>0</v>
      </c>
      <c r="P66" s="13">
        <v>27666</v>
      </c>
      <c r="Q66" s="13">
        <v>7364010</v>
      </c>
      <c r="R66" s="13">
        <v>0</v>
      </c>
      <c r="S66" s="13">
        <v>0</v>
      </c>
      <c r="T66" s="13">
        <v>0</v>
      </c>
      <c r="U66" s="13">
        <v>248028</v>
      </c>
      <c r="V66" s="13">
        <v>0</v>
      </c>
      <c r="W66" s="13">
        <v>0</v>
      </c>
      <c r="X66" s="13">
        <v>141232</v>
      </c>
      <c r="Y66" s="13">
        <v>0</v>
      </c>
      <c r="Z66" s="13">
        <v>0</v>
      </c>
      <c r="AA66" s="13">
        <v>757632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3">
        <v>0</v>
      </c>
      <c r="AL66" s="13">
        <v>3296671</v>
      </c>
      <c r="AM66" s="13">
        <v>14409802</v>
      </c>
      <c r="AN66" s="13">
        <v>2211495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513801</v>
      </c>
      <c r="AU66" s="13">
        <v>0</v>
      </c>
      <c r="AV66" s="13">
        <v>39511286</v>
      </c>
      <c r="AW66" s="13">
        <v>0</v>
      </c>
      <c r="AX66" s="13">
        <v>0</v>
      </c>
      <c r="AY66" s="13">
        <v>3819399</v>
      </c>
      <c r="AZ66" s="13">
        <v>18539987</v>
      </c>
      <c r="BA66" s="13">
        <v>0</v>
      </c>
      <c r="BB66" s="13">
        <v>347843065</v>
      </c>
      <c r="BC66" s="13">
        <v>0</v>
      </c>
      <c r="BD66" s="13">
        <v>1386019</v>
      </c>
      <c r="BE66" s="13">
        <v>0</v>
      </c>
      <c r="BF66" s="13">
        <v>0</v>
      </c>
      <c r="BG66" s="13">
        <v>3025761</v>
      </c>
      <c r="BH66" s="13">
        <v>394542</v>
      </c>
      <c r="BI66" s="13">
        <v>0</v>
      </c>
      <c r="BJ66" s="13">
        <v>29248711</v>
      </c>
      <c r="BK66" s="13">
        <v>0</v>
      </c>
      <c r="BL66" s="13">
        <v>0</v>
      </c>
      <c r="BM66" s="13">
        <v>156</v>
      </c>
      <c r="BN66" s="13">
        <v>1225569</v>
      </c>
      <c r="BO66" s="13">
        <v>0</v>
      </c>
      <c r="BP66" s="13">
        <v>0</v>
      </c>
      <c r="BQ66" s="45">
        <v>0</v>
      </c>
      <c r="BR66" s="46">
        <f t="shared" ref="BR66" si="2">SUM(D66:BQ66)</f>
        <v>535130032</v>
      </c>
    </row>
    <row r="67" spans="1:70" x14ac:dyDescent="0.25">
      <c r="A67" s="10"/>
      <c r="B67" s="11">
        <v>587</v>
      </c>
      <c r="C67" s="12" t="s">
        <v>65</v>
      </c>
      <c r="D67" s="13">
        <v>86118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36151</v>
      </c>
      <c r="L67" s="13">
        <v>695096</v>
      </c>
      <c r="M67" s="13">
        <v>0</v>
      </c>
      <c r="N67" s="13">
        <v>1235635</v>
      </c>
      <c r="O67" s="13">
        <v>0</v>
      </c>
      <c r="P67" s="13">
        <v>0</v>
      </c>
      <c r="Q67" s="13">
        <v>90760</v>
      </c>
      <c r="R67" s="13">
        <v>48401</v>
      </c>
      <c r="S67" s="13">
        <v>0</v>
      </c>
      <c r="T67" s="13">
        <v>0</v>
      </c>
      <c r="U67" s="13">
        <v>111</v>
      </c>
      <c r="V67" s="13">
        <v>0</v>
      </c>
      <c r="W67" s="13">
        <v>0</v>
      </c>
      <c r="X67" s="13">
        <v>50654</v>
      </c>
      <c r="Y67" s="13">
        <v>0</v>
      </c>
      <c r="Z67" s="13">
        <v>59361</v>
      </c>
      <c r="AA67" s="13">
        <v>0</v>
      </c>
      <c r="AB67" s="13">
        <v>0</v>
      </c>
      <c r="AC67" s="13">
        <v>241432</v>
      </c>
      <c r="AD67" s="13">
        <v>1331221</v>
      </c>
      <c r="AE67" s="13">
        <v>117200</v>
      </c>
      <c r="AF67" s="13">
        <v>0</v>
      </c>
      <c r="AG67" s="13">
        <v>0</v>
      </c>
      <c r="AH67" s="13">
        <v>0</v>
      </c>
      <c r="AI67" s="13">
        <v>0</v>
      </c>
      <c r="AJ67" s="13">
        <v>647353</v>
      </c>
      <c r="AK67" s="13">
        <v>4662646</v>
      </c>
      <c r="AL67" s="13">
        <v>314006</v>
      </c>
      <c r="AM67" s="13">
        <v>140053</v>
      </c>
      <c r="AN67" s="13">
        <v>23420</v>
      </c>
      <c r="AO67" s="13">
        <v>0</v>
      </c>
      <c r="AP67" s="13">
        <v>117536</v>
      </c>
      <c r="AQ67" s="13">
        <v>0</v>
      </c>
      <c r="AR67" s="13">
        <v>0</v>
      </c>
      <c r="AS67" s="13">
        <v>0</v>
      </c>
      <c r="AT67" s="13">
        <v>0</v>
      </c>
      <c r="AU67" s="13">
        <v>452386</v>
      </c>
      <c r="AV67" s="13">
        <v>0</v>
      </c>
      <c r="AW67" s="13">
        <v>0</v>
      </c>
      <c r="AX67" s="13">
        <v>350490</v>
      </c>
      <c r="AY67" s="13">
        <v>0</v>
      </c>
      <c r="AZ67" s="13">
        <v>1127078</v>
      </c>
      <c r="BA67" s="13">
        <v>1777442</v>
      </c>
      <c r="BB67" s="13">
        <v>106438</v>
      </c>
      <c r="BC67" s="13">
        <v>1593982</v>
      </c>
      <c r="BD67" s="13">
        <v>0</v>
      </c>
      <c r="BE67" s="13">
        <v>0</v>
      </c>
      <c r="BF67" s="13">
        <v>0</v>
      </c>
      <c r="BG67" s="13">
        <v>17652</v>
      </c>
      <c r="BH67" s="13">
        <v>176433</v>
      </c>
      <c r="BI67" s="13">
        <v>0</v>
      </c>
      <c r="BJ67" s="13">
        <v>373307</v>
      </c>
      <c r="BK67" s="13">
        <v>0</v>
      </c>
      <c r="BL67" s="13">
        <v>0</v>
      </c>
      <c r="BM67" s="13">
        <v>4001</v>
      </c>
      <c r="BN67" s="13">
        <v>1077661</v>
      </c>
      <c r="BO67" s="13">
        <v>0</v>
      </c>
      <c r="BP67" s="13">
        <v>0</v>
      </c>
      <c r="BQ67" s="45">
        <v>0</v>
      </c>
      <c r="BR67" s="46">
        <f t="shared" ref="BR67:BR147" si="3">SUM(D67:BQ67)</f>
        <v>16954024</v>
      </c>
    </row>
    <row r="68" spans="1:70" x14ac:dyDescent="0.25">
      <c r="A68" s="10"/>
      <c r="B68" s="11">
        <v>588</v>
      </c>
      <c r="C68" s="12" t="s">
        <v>66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6954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1162261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45">
        <v>0</v>
      </c>
      <c r="BR68" s="46">
        <f t="shared" si="3"/>
        <v>1169215</v>
      </c>
    </row>
    <row r="69" spans="1:70" x14ac:dyDescent="0.25">
      <c r="A69" s="10"/>
      <c r="B69" s="11">
        <v>590</v>
      </c>
      <c r="C69" s="12" t="s">
        <v>67</v>
      </c>
      <c r="D69" s="13">
        <v>0</v>
      </c>
      <c r="E69" s="13">
        <v>0</v>
      </c>
      <c r="F69" s="13">
        <v>86061</v>
      </c>
      <c r="G69" s="13">
        <v>0</v>
      </c>
      <c r="H69" s="13">
        <v>0</v>
      </c>
      <c r="I69" s="13">
        <v>0</v>
      </c>
      <c r="J69" s="13">
        <v>0</v>
      </c>
      <c r="K69" s="13">
        <v>684612</v>
      </c>
      <c r="L69" s="13">
        <v>0</v>
      </c>
      <c r="M69" s="13">
        <v>0</v>
      </c>
      <c r="N69" s="13">
        <v>815316</v>
      </c>
      <c r="O69" s="13">
        <v>0</v>
      </c>
      <c r="P69" s="13">
        <v>0</v>
      </c>
      <c r="Q69" s="13">
        <v>0</v>
      </c>
      <c r="R69" s="13">
        <v>0</v>
      </c>
      <c r="S69" s="13">
        <v>5872100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15149</v>
      </c>
      <c r="Z69" s="13">
        <v>12890</v>
      </c>
      <c r="AA69" s="13">
        <v>0</v>
      </c>
      <c r="AB69" s="13">
        <v>0</v>
      </c>
      <c r="AC69" s="13">
        <v>0</v>
      </c>
      <c r="AD69" s="13">
        <v>7477136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334485</v>
      </c>
      <c r="AS69" s="13">
        <v>0</v>
      </c>
      <c r="AT69" s="13">
        <v>0</v>
      </c>
      <c r="AU69" s="13">
        <v>1098483</v>
      </c>
      <c r="AV69" s="13">
        <v>0</v>
      </c>
      <c r="AW69" s="13">
        <v>302279</v>
      </c>
      <c r="AX69" s="13">
        <v>148662598</v>
      </c>
      <c r="AY69" s="13">
        <v>0</v>
      </c>
      <c r="AZ69" s="13">
        <v>7296931</v>
      </c>
      <c r="BA69" s="13">
        <v>0</v>
      </c>
      <c r="BB69" s="13">
        <v>0</v>
      </c>
      <c r="BC69" s="13">
        <v>0</v>
      </c>
      <c r="BD69" s="13">
        <v>0</v>
      </c>
      <c r="BE69" s="13">
        <v>18221801</v>
      </c>
      <c r="BF69" s="13">
        <v>0</v>
      </c>
      <c r="BG69" s="13">
        <v>0</v>
      </c>
      <c r="BH69" s="13">
        <v>79848953</v>
      </c>
      <c r="BI69" s="13">
        <v>600000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45">
        <v>0</v>
      </c>
      <c r="BR69" s="46">
        <f t="shared" si="3"/>
        <v>271328794</v>
      </c>
    </row>
    <row r="70" spans="1:70" x14ac:dyDescent="0.25">
      <c r="A70" s="10"/>
      <c r="B70" s="11">
        <v>591</v>
      </c>
      <c r="C70" s="12" t="s">
        <v>68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4938224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47101353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280865000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28799191</v>
      </c>
      <c r="BA70" s="13">
        <v>0</v>
      </c>
      <c r="BB70" s="13">
        <v>84714</v>
      </c>
      <c r="BC70" s="13">
        <v>0</v>
      </c>
      <c r="BD70" s="13">
        <v>0</v>
      </c>
      <c r="BE70" s="13">
        <v>0</v>
      </c>
      <c r="BF70" s="13">
        <v>23021711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45">
        <v>0</v>
      </c>
      <c r="BR70" s="46">
        <f t="shared" si="3"/>
        <v>384810193</v>
      </c>
    </row>
    <row r="71" spans="1:70" x14ac:dyDescent="0.25">
      <c r="A71" s="10"/>
      <c r="B71" s="11">
        <v>592</v>
      </c>
      <c r="C71" s="12" t="s">
        <v>69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27658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45">
        <v>0</v>
      </c>
      <c r="BR71" s="46">
        <f t="shared" si="3"/>
        <v>27658</v>
      </c>
    </row>
    <row r="72" spans="1:70" x14ac:dyDescent="0.25">
      <c r="A72" s="10"/>
      <c r="B72" s="11">
        <v>593</v>
      </c>
      <c r="C72" s="12" t="s">
        <v>70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832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10765344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45">
        <v>0</v>
      </c>
      <c r="BR72" s="46">
        <f t="shared" si="3"/>
        <v>10766176</v>
      </c>
    </row>
    <row r="73" spans="1:70" ht="15.75" x14ac:dyDescent="0.25">
      <c r="A73" s="15" t="s">
        <v>71</v>
      </c>
      <c r="B73" s="16"/>
      <c r="C73" s="17"/>
      <c r="D73" s="18">
        <v>18769549</v>
      </c>
      <c r="E73" s="18">
        <v>1141253</v>
      </c>
      <c r="F73" s="18">
        <v>7855699</v>
      </c>
      <c r="G73" s="18">
        <v>1516871</v>
      </c>
      <c r="H73" s="18">
        <v>37507163</v>
      </c>
      <c r="I73" s="18">
        <v>59574000</v>
      </c>
      <c r="J73" s="18">
        <v>741712</v>
      </c>
      <c r="K73" s="18">
        <v>7459641</v>
      </c>
      <c r="L73" s="18">
        <v>2769783</v>
      </c>
      <c r="M73" s="18">
        <v>5645876</v>
      </c>
      <c r="N73" s="18">
        <v>14217529</v>
      </c>
      <c r="O73" s="18">
        <v>2523212</v>
      </c>
      <c r="P73" s="18">
        <v>1246977</v>
      </c>
      <c r="Q73" s="18">
        <v>657097</v>
      </c>
      <c r="R73" s="18">
        <v>9785035</v>
      </c>
      <c r="S73" s="18">
        <v>3600713</v>
      </c>
      <c r="T73" s="18">
        <v>802671</v>
      </c>
      <c r="U73" s="18">
        <v>2288518</v>
      </c>
      <c r="V73" s="18">
        <v>810146</v>
      </c>
      <c r="W73" s="18">
        <v>55615</v>
      </c>
      <c r="X73" s="18">
        <v>506706</v>
      </c>
      <c r="Y73" s="18">
        <v>646939</v>
      </c>
      <c r="Z73" s="18">
        <v>1550974</v>
      </c>
      <c r="AA73" s="18">
        <v>1255688</v>
      </c>
      <c r="AB73" s="18">
        <v>7203808</v>
      </c>
      <c r="AC73" s="18">
        <v>4123054</v>
      </c>
      <c r="AD73" s="18">
        <v>87300856</v>
      </c>
      <c r="AE73" s="18">
        <v>669357</v>
      </c>
      <c r="AF73" s="18">
        <v>6620830</v>
      </c>
      <c r="AG73" s="18">
        <v>1315264</v>
      </c>
      <c r="AH73" s="18">
        <v>635911</v>
      </c>
      <c r="AI73" s="18">
        <v>62389</v>
      </c>
      <c r="AJ73" s="18">
        <v>11429462</v>
      </c>
      <c r="AK73" s="18">
        <v>66352833</v>
      </c>
      <c r="AL73" s="18">
        <v>17195390</v>
      </c>
      <c r="AM73" s="18">
        <v>1502087</v>
      </c>
      <c r="AN73" s="18">
        <v>263858</v>
      </c>
      <c r="AO73" s="18">
        <v>1428869</v>
      </c>
      <c r="AP73" s="18">
        <v>9232346</v>
      </c>
      <c r="AQ73" s="18">
        <v>25383511</v>
      </c>
      <c r="AR73" s="18">
        <v>9430655</v>
      </c>
      <c r="AS73" s="18">
        <v>127963889</v>
      </c>
      <c r="AT73" s="18">
        <v>8381970</v>
      </c>
      <c r="AU73" s="18">
        <v>4195906</v>
      </c>
      <c r="AV73" s="18">
        <v>8382169</v>
      </c>
      <c r="AW73" s="18">
        <v>2530510</v>
      </c>
      <c r="AX73" s="18">
        <v>59913465</v>
      </c>
      <c r="AY73" s="18">
        <v>23346655</v>
      </c>
      <c r="AZ73" s="18">
        <v>74202274</v>
      </c>
      <c r="BA73" s="18">
        <v>22986095</v>
      </c>
      <c r="BB73" s="18">
        <v>70515949</v>
      </c>
      <c r="BC73" s="18">
        <v>31787062</v>
      </c>
      <c r="BD73" s="18">
        <v>3154933</v>
      </c>
      <c r="BE73" s="18">
        <v>7605980</v>
      </c>
      <c r="BF73" s="18">
        <v>18335107</v>
      </c>
      <c r="BG73" s="18">
        <v>6760366</v>
      </c>
      <c r="BH73" s="18">
        <v>22366436</v>
      </c>
      <c r="BI73" s="18">
        <v>18634407</v>
      </c>
      <c r="BJ73" s="18">
        <v>3774477</v>
      </c>
      <c r="BK73" s="18">
        <v>1313502</v>
      </c>
      <c r="BL73" s="18">
        <v>1018621</v>
      </c>
      <c r="BM73" s="18">
        <v>754921</v>
      </c>
      <c r="BN73" s="18">
        <v>24803336</v>
      </c>
      <c r="BO73" s="18">
        <v>1269399</v>
      </c>
      <c r="BP73" s="18">
        <v>1283977</v>
      </c>
      <c r="BQ73" s="47">
        <v>857301</v>
      </c>
      <c r="BR73" s="48">
        <f t="shared" si="3"/>
        <v>979218554</v>
      </c>
    </row>
    <row r="74" spans="1:70" x14ac:dyDescent="0.25">
      <c r="A74" s="10"/>
      <c r="B74" s="11">
        <v>601</v>
      </c>
      <c r="C74" s="12" t="s">
        <v>72</v>
      </c>
      <c r="D74" s="13">
        <v>451739</v>
      </c>
      <c r="E74" s="13">
        <v>237184</v>
      </c>
      <c r="F74" s="13">
        <v>0</v>
      </c>
      <c r="G74" s="13">
        <v>4120</v>
      </c>
      <c r="H74" s="13">
        <v>3342238</v>
      </c>
      <c r="I74" s="13">
        <v>227000</v>
      </c>
      <c r="J74" s="13">
        <v>9761</v>
      </c>
      <c r="K74" s="13">
        <v>425685</v>
      </c>
      <c r="L74" s="13">
        <v>0</v>
      </c>
      <c r="M74" s="13">
        <v>68409</v>
      </c>
      <c r="N74" s="13">
        <v>0</v>
      </c>
      <c r="O74" s="13">
        <v>55108</v>
      </c>
      <c r="P74" s="13">
        <v>96540</v>
      </c>
      <c r="Q74" s="13">
        <v>12333</v>
      </c>
      <c r="R74" s="13">
        <v>34563</v>
      </c>
      <c r="S74" s="13">
        <v>39440</v>
      </c>
      <c r="T74" s="13">
        <v>8985</v>
      </c>
      <c r="U74" s="13">
        <v>61383</v>
      </c>
      <c r="V74" s="13">
        <v>200636</v>
      </c>
      <c r="W74" s="13">
        <v>0</v>
      </c>
      <c r="X74" s="13">
        <v>2644</v>
      </c>
      <c r="Y74" s="13">
        <v>147917</v>
      </c>
      <c r="Z74" s="13">
        <v>0</v>
      </c>
      <c r="AA74" s="13">
        <v>0</v>
      </c>
      <c r="AB74" s="13">
        <v>0</v>
      </c>
      <c r="AC74" s="13">
        <v>6078</v>
      </c>
      <c r="AD74" s="13">
        <v>1170560</v>
      </c>
      <c r="AE74" s="13">
        <v>75210</v>
      </c>
      <c r="AF74" s="13">
        <v>0</v>
      </c>
      <c r="AG74" s="13">
        <v>28908</v>
      </c>
      <c r="AH74" s="13">
        <v>54454</v>
      </c>
      <c r="AI74" s="13">
        <v>62389</v>
      </c>
      <c r="AJ74" s="13">
        <v>0</v>
      </c>
      <c r="AK74" s="13">
        <v>1492163</v>
      </c>
      <c r="AL74" s="13">
        <v>267185</v>
      </c>
      <c r="AM74" s="13">
        <v>0</v>
      </c>
      <c r="AN74" s="13">
        <v>0</v>
      </c>
      <c r="AO74" s="13">
        <v>0</v>
      </c>
      <c r="AP74" s="13">
        <v>151868</v>
      </c>
      <c r="AQ74" s="13">
        <v>476091</v>
      </c>
      <c r="AR74" s="13">
        <v>0</v>
      </c>
      <c r="AS74" s="13">
        <v>8792867</v>
      </c>
      <c r="AT74" s="13">
        <v>216579</v>
      </c>
      <c r="AU74" s="13">
        <v>0</v>
      </c>
      <c r="AV74" s="13">
        <v>8771</v>
      </c>
      <c r="AW74" s="13">
        <v>46273</v>
      </c>
      <c r="AX74" s="13">
        <v>0</v>
      </c>
      <c r="AY74" s="13">
        <v>578767</v>
      </c>
      <c r="AZ74" s="13">
        <v>1453644</v>
      </c>
      <c r="BA74" s="13">
        <v>361684</v>
      </c>
      <c r="BB74" s="13">
        <v>0</v>
      </c>
      <c r="BC74" s="13">
        <v>0</v>
      </c>
      <c r="BD74" s="13">
        <v>0</v>
      </c>
      <c r="BE74" s="13">
        <v>187330</v>
      </c>
      <c r="BF74" s="13">
        <v>3949503</v>
      </c>
      <c r="BG74" s="13">
        <v>0</v>
      </c>
      <c r="BH74" s="13">
        <v>645896</v>
      </c>
      <c r="BI74" s="13">
        <v>0</v>
      </c>
      <c r="BJ74" s="13">
        <v>0</v>
      </c>
      <c r="BK74" s="13">
        <v>0</v>
      </c>
      <c r="BL74" s="13">
        <v>95150</v>
      </c>
      <c r="BM74" s="13">
        <v>159168</v>
      </c>
      <c r="BN74" s="13">
        <v>399093</v>
      </c>
      <c r="BO74" s="13">
        <v>127932</v>
      </c>
      <c r="BP74" s="13">
        <v>0</v>
      </c>
      <c r="BQ74" s="45">
        <v>159385</v>
      </c>
      <c r="BR74" s="46">
        <f t="shared" si="3"/>
        <v>26392633</v>
      </c>
    </row>
    <row r="75" spans="1:70" x14ac:dyDescent="0.25">
      <c r="A75" s="10"/>
      <c r="B75" s="11">
        <v>602</v>
      </c>
      <c r="C75" s="12" t="s">
        <v>73</v>
      </c>
      <c r="D75" s="13">
        <v>98143</v>
      </c>
      <c r="E75" s="13">
        <v>0</v>
      </c>
      <c r="F75" s="13">
        <v>219477</v>
      </c>
      <c r="G75" s="13">
        <v>9236</v>
      </c>
      <c r="H75" s="13">
        <v>9164</v>
      </c>
      <c r="I75" s="13">
        <v>1799000</v>
      </c>
      <c r="J75" s="13">
        <v>19350</v>
      </c>
      <c r="K75" s="13">
        <v>210691</v>
      </c>
      <c r="L75" s="13">
        <v>127740</v>
      </c>
      <c r="M75" s="13">
        <v>26326</v>
      </c>
      <c r="N75" s="13">
        <v>510903</v>
      </c>
      <c r="O75" s="13">
        <v>121693</v>
      </c>
      <c r="P75" s="13">
        <v>0</v>
      </c>
      <c r="Q75" s="13">
        <v>3600</v>
      </c>
      <c r="R75" s="13">
        <v>141225</v>
      </c>
      <c r="S75" s="13">
        <v>55658</v>
      </c>
      <c r="T75" s="13">
        <v>13775</v>
      </c>
      <c r="U75" s="13">
        <v>40276</v>
      </c>
      <c r="V75" s="13">
        <v>0</v>
      </c>
      <c r="W75" s="13">
        <v>9046</v>
      </c>
      <c r="X75" s="13">
        <v>9140</v>
      </c>
      <c r="Y75" s="13">
        <v>39240</v>
      </c>
      <c r="Z75" s="13">
        <v>0</v>
      </c>
      <c r="AA75" s="13">
        <v>52420</v>
      </c>
      <c r="AB75" s="13">
        <v>7740</v>
      </c>
      <c r="AC75" s="13">
        <v>5409</v>
      </c>
      <c r="AD75" s="13">
        <v>632206</v>
      </c>
      <c r="AE75" s="13">
        <v>0</v>
      </c>
      <c r="AF75" s="13">
        <v>248659</v>
      </c>
      <c r="AG75" s="13">
        <v>78585</v>
      </c>
      <c r="AH75" s="13">
        <v>0</v>
      </c>
      <c r="AI75" s="13">
        <v>0</v>
      </c>
      <c r="AJ75" s="13">
        <v>0</v>
      </c>
      <c r="AK75" s="13">
        <v>1150404</v>
      </c>
      <c r="AL75" s="13">
        <v>75429</v>
      </c>
      <c r="AM75" s="13">
        <v>29409</v>
      </c>
      <c r="AN75" s="13">
        <v>0</v>
      </c>
      <c r="AO75" s="13">
        <v>0</v>
      </c>
      <c r="AP75" s="13">
        <v>451060</v>
      </c>
      <c r="AQ75" s="13">
        <v>246488</v>
      </c>
      <c r="AR75" s="13">
        <v>208552</v>
      </c>
      <c r="AS75" s="13">
        <v>6202668</v>
      </c>
      <c r="AT75" s="13">
        <v>348640</v>
      </c>
      <c r="AU75" s="13">
        <v>25832</v>
      </c>
      <c r="AV75" s="13">
        <v>96596</v>
      </c>
      <c r="AW75" s="13">
        <v>158954</v>
      </c>
      <c r="AX75" s="13">
        <v>21799</v>
      </c>
      <c r="AY75" s="13">
        <v>1014</v>
      </c>
      <c r="AZ75" s="13">
        <v>244441</v>
      </c>
      <c r="BA75" s="13">
        <v>105118</v>
      </c>
      <c r="BB75" s="13">
        <v>265536</v>
      </c>
      <c r="BC75" s="13">
        <v>71474</v>
      </c>
      <c r="BD75" s="13">
        <v>31574</v>
      </c>
      <c r="BE75" s="13">
        <v>91640</v>
      </c>
      <c r="BF75" s="13">
        <v>0</v>
      </c>
      <c r="BG75" s="13">
        <v>0</v>
      </c>
      <c r="BH75" s="13">
        <v>380807</v>
      </c>
      <c r="BI75" s="13">
        <v>367493</v>
      </c>
      <c r="BJ75" s="13">
        <v>1620</v>
      </c>
      <c r="BK75" s="13">
        <v>0</v>
      </c>
      <c r="BL75" s="13">
        <v>16932</v>
      </c>
      <c r="BM75" s="13">
        <v>10921</v>
      </c>
      <c r="BN75" s="13">
        <v>520982</v>
      </c>
      <c r="BO75" s="13">
        <v>0</v>
      </c>
      <c r="BP75" s="13">
        <v>62763</v>
      </c>
      <c r="BQ75" s="45">
        <v>15399</v>
      </c>
      <c r="BR75" s="46">
        <f t="shared" si="3"/>
        <v>15692247</v>
      </c>
    </row>
    <row r="76" spans="1:70" x14ac:dyDescent="0.25">
      <c r="A76" s="10"/>
      <c r="B76" s="11">
        <v>603</v>
      </c>
      <c r="C76" s="12" t="s">
        <v>74</v>
      </c>
      <c r="D76" s="13">
        <v>127982</v>
      </c>
      <c r="E76" s="13">
        <v>0</v>
      </c>
      <c r="F76" s="13">
        <v>91911</v>
      </c>
      <c r="G76" s="13">
        <v>4223</v>
      </c>
      <c r="H76" s="13">
        <v>0</v>
      </c>
      <c r="I76" s="13">
        <v>1219000</v>
      </c>
      <c r="J76" s="13">
        <v>5955</v>
      </c>
      <c r="K76" s="13">
        <v>100109</v>
      </c>
      <c r="L76" s="13">
        <v>56321</v>
      </c>
      <c r="M76" s="13">
        <v>1519</v>
      </c>
      <c r="N76" s="13">
        <v>180186</v>
      </c>
      <c r="O76" s="13">
        <v>0</v>
      </c>
      <c r="P76" s="13">
        <v>0</v>
      </c>
      <c r="Q76" s="13">
        <v>9220</v>
      </c>
      <c r="R76" s="13">
        <v>118482</v>
      </c>
      <c r="S76" s="13">
        <v>26061</v>
      </c>
      <c r="T76" s="13">
        <v>17445</v>
      </c>
      <c r="U76" s="13">
        <v>43161</v>
      </c>
      <c r="V76" s="13">
        <v>14426</v>
      </c>
      <c r="W76" s="13">
        <v>717</v>
      </c>
      <c r="X76" s="13">
        <v>1523</v>
      </c>
      <c r="Y76" s="13">
        <v>12369</v>
      </c>
      <c r="Z76" s="13">
        <v>0</v>
      </c>
      <c r="AA76" s="13">
        <v>11878</v>
      </c>
      <c r="AB76" s="13">
        <v>3162</v>
      </c>
      <c r="AC76" s="13">
        <v>18601</v>
      </c>
      <c r="AD76" s="13">
        <v>1112661</v>
      </c>
      <c r="AE76" s="13">
        <v>0</v>
      </c>
      <c r="AF76" s="13">
        <v>74812</v>
      </c>
      <c r="AG76" s="13">
        <v>64225</v>
      </c>
      <c r="AH76" s="13">
        <v>13842</v>
      </c>
      <c r="AI76" s="13">
        <v>0</v>
      </c>
      <c r="AJ76" s="13">
        <v>0</v>
      </c>
      <c r="AK76" s="13">
        <v>624788</v>
      </c>
      <c r="AL76" s="13">
        <v>37045</v>
      </c>
      <c r="AM76" s="13">
        <v>18415</v>
      </c>
      <c r="AN76" s="13">
        <v>0</v>
      </c>
      <c r="AO76" s="13">
        <v>0</v>
      </c>
      <c r="AP76" s="13">
        <v>328982</v>
      </c>
      <c r="AQ76" s="13">
        <v>313488</v>
      </c>
      <c r="AR76" s="13">
        <v>140903</v>
      </c>
      <c r="AS76" s="13">
        <v>2744837</v>
      </c>
      <c r="AT76" s="13">
        <v>588470</v>
      </c>
      <c r="AU76" s="13">
        <v>7421</v>
      </c>
      <c r="AV76" s="13">
        <v>621</v>
      </c>
      <c r="AW76" s="13">
        <v>5909</v>
      </c>
      <c r="AX76" s="13">
        <v>252335</v>
      </c>
      <c r="AY76" s="13">
        <v>9383</v>
      </c>
      <c r="AZ76" s="13">
        <v>164556</v>
      </c>
      <c r="BA76" s="13">
        <v>61613</v>
      </c>
      <c r="BB76" s="13">
        <v>1059025</v>
      </c>
      <c r="BC76" s="13">
        <v>106482</v>
      </c>
      <c r="BD76" s="13">
        <v>3491</v>
      </c>
      <c r="BE76" s="13">
        <v>6479</v>
      </c>
      <c r="BF76" s="13">
        <v>0</v>
      </c>
      <c r="BG76" s="13">
        <v>0</v>
      </c>
      <c r="BH76" s="13">
        <v>473921</v>
      </c>
      <c r="BI76" s="13">
        <v>227106</v>
      </c>
      <c r="BJ76" s="13">
        <v>3461</v>
      </c>
      <c r="BK76" s="13">
        <v>0</v>
      </c>
      <c r="BL76" s="13">
        <v>15243</v>
      </c>
      <c r="BM76" s="13">
        <v>3681</v>
      </c>
      <c r="BN76" s="13">
        <v>421225</v>
      </c>
      <c r="BO76" s="13">
        <v>0</v>
      </c>
      <c r="BP76" s="13">
        <v>17546</v>
      </c>
      <c r="BQ76" s="45">
        <v>16303</v>
      </c>
      <c r="BR76" s="46">
        <f t="shared" si="3"/>
        <v>10982520</v>
      </c>
    </row>
    <row r="77" spans="1:70" x14ac:dyDescent="0.25">
      <c r="A77" s="10"/>
      <c r="B77" s="11">
        <v>604</v>
      </c>
      <c r="C77" s="12" t="s">
        <v>75</v>
      </c>
      <c r="D77" s="13">
        <v>1446604</v>
      </c>
      <c r="E77" s="13">
        <v>304899</v>
      </c>
      <c r="F77" s="13">
        <v>1074135</v>
      </c>
      <c r="G77" s="13">
        <v>337024</v>
      </c>
      <c r="H77" s="13">
        <v>1446877</v>
      </c>
      <c r="I77" s="13">
        <v>13480000</v>
      </c>
      <c r="J77" s="13">
        <v>195830</v>
      </c>
      <c r="K77" s="13">
        <v>677921</v>
      </c>
      <c r="L77" s="13">
        <v>259416</v>
      </c>
      <c r="M77" s="13">
        <v>740894</v>
      </c>
      <c r="N77" s="13">
        <v>1337522</v>
      </c>
      <c r="O77" s="13">
        <v>777847</v>
      </c>
      <c r="P77" s="13">
        <v>1150437</v>
      </c>
      <c r="Q77" s="13">
        <v>169650</v>
      </c>
      <c r="R77" s="13">
        <v>1504723</v>
      </c>
      <c r="S77" s="13">
        <v>145582</v>
      </c>
      <c r="T77" s="13">
        <v>0</v>
      </c>
      <c r="U77" s="13">
        <v>399630</v>
      </c>
      <c r="V77" s="13">
        <v>164031</v>
      </c>
      <c r="W77" s="13">
        <v>0</v>
      </c>
      <c r="X77" s="13">
        <v>426939</v>
      </c>
      <c r="Y77" s="13">
        <v>139185</v>
      </c>
      <c r="Z77" s="13">
        <v>290080</v>
      </c>
      <c r="AA77" s="13">
        <v>237853</v>
      </c>
      <c r="AB77" s="13">
        <v>1747618</v>
      </c>
      <c r="AC77" s="13">
        <v>427213</v>
      </c>
      <c r="AD77" s="13">
        <v>6520531</v>
      </c>
      <c r="AE77" s="13">
        <v>147104</v>
      </c>
      <c r="AF77" s="13">
        <v>837170</v>
      </c>
      <c r="AG77" s="13">
        <v>299651</v>
      </c>
      <c r="AH77" s="13">
        <v>562915</v>
      </c>
      <c r="AI77" s="13">
        <v>0</v>
      </c>
      <c r="AJ77" s="13">
        <v>1543642</v>
      </c>
      <c r="AK77" s="13">
        <v>0</v>
      </c>
      <c r="AL77" s="13">
        <v>1147215</v>
      </c>
      <c r="AM77" s="13">
        <v>259094</v>
      </c>
      <c r="AN77" s="13">
        <v>94263</v>
      </c>
      <c r="AO77" s="13">
        <v>512856</v>
      </c>
      <c r="AP77" s="13">
        <v>0</v>
      </c>
      <c r="AQ77" s="13">
        <v>2138090</v>
      </c>
      <c r="AR77" s="13">
        <v>403893</v>
      </c>
      <c r="AS77" s="13">
        <v>5288085</v>
      </c>
      <c r="AT77" s="13">
        <v>830479</v>
      </c>
      <c r="AU77" s="13">
        <v>647349</v>
      </c>
      <c r="AV77" s="13">
        <v>5175856</v>
      </c>
      <c r="AW77" s="13">
        <v>50623</v>
      </c>
      <c r="AX77" s="13">
        <v>8861088</v>
      </c>
      <c r="AY77" s="13">
        <v>0</v>
      </c>
      <c r="AZ77" s="13">
        <v>5683674</v>
      </c>
      <c r="BA77" s="13">
        <v>1048676</v>
      </c>
      <c r="BB77" s="13">
        <v>2184425</v>
      </c>
      <c r="BC77" s="13">
        <v>959887</v>
      </c>
      <c r="BD77" s="13">
        <v>558001</v>
      </c>
      <c r="BE77" s="13">
        <v>1048865</v>
      </c>
      <c r="BF77" s="13">
        <v>0</v>
      </c>
      <c r="BG77" s="13">
        <v>825327</v>
      </c>
      <c r="BH77" s="13">
        <v>2342432</v>
      </c>
      <c r="BI77" s="13">
        <v>2091124</v>
      </c>
      <c r="BJ77" s="13">
        <v>315350</v>
      </c>
      <c r="BK77" s="13">
        <v>0</v>
      </c>
      <c r="BL77" s="13">
        <v>0</v>
      </c>
      <c r="BM77" s="13">
        <v>0</v>
      </c>
      <c r="BN77" s="13">
        <v>5199984</v>
      </c>
      <c r="BO77" s="13">
        <v>191302</v>
      </c>
      <c r="BP77" s="13">
        <v>0</v>
      </c>
      <c r="BQ77" s="45">
        <v>129007</v>
      </c>
      <c r="BR77" s="46">
        <f t="shared" si="3"/>
        <v>86779868</v>
      </c>
    </row>
    <row r="78" spans="1:70" x14ac:dyDescent="0.25">
      <c r="A78" s="10"/>
      <c r="B78" s="11">
        <v>605</v>
      </c>
      <c r="C78" s="12" t="s">
        <v>76</v>
      </c>
      <c r="D78" s="13">
        <v>0</v>
      </c>
      <c r="E78" s="13">
        <v>0</v>
      </c>
      <c r="F78" s="13">
        <v>56839</v>
      </c>
      <c r="G78" s="13">
        <v>1025</v>
      </c>
      <c r="H78" s="13">
        <v>0</v>
      </c>
      <c r="I78" s="13">
        <v>494000</v>
      </c>
      <c r="J78" s="13">
        <v>8760</v>
      </c>
      <c r="K78" s="13">
        <v>50609</v>
      </c>
      <c r="L78" s="13">
        <v>251866</v>
      </c>
      <c r="M78" s="13">
        <v>27329</v>
      </c>
      <c r="N78" s="13">
        <v>32397</v>
      </c>
      <c r="O78" s="13">
        <v>272954</v>
      </c>
      <c r="P78" s="13">
        <v>0</v>
      </c>
      <c r="Q78" s="13">
        <v>4364</v>
      </c>
      <c r="R78" s="13">
        <v>10911</v>
      </c>
      <c r="S78" s="13">
        <v>0</v>
      </c>
      <c r="T78" s="13">
        <v>39280</v>
      </c>
      <c r="U78" s="13">
        <v>26116</v>
      </c>
      <c r="V78" s="13">
        <v>0</v>
      </c>
      <c r="W78" s="13">
        <v>0</v>
      </c>
      <c r="X78" s="13">
        <v>0</v>
      </c>
      <c r="Y78" s="13">
        <v>0</v>
      </c>
      <c r="Z78" s="13">
        <v>19673</v>
      </c>
      <c r="AA78" s="13">
        <v>16194</v>
      </c>
      <c r="AB78" s="13">
        <v>7905</v>
      </c>
      <c r="AC78" s="13">
        <v>0</v>
      </c>
      <c r="AD78" s="13">
        <v>0</v>
      </c>
      <c r="AE78" s="13">
        <v>0</v>
      </c>
      <c r="AF78" s="13">
        <v>90364</v>
      </c>
      <c r="AG78" s="13">
        <v>9774</v>
      </c>
      <c r="AH78" s="13">
        <v>0</v>
      </c>
      <c r="AI78" s="13">
        <v>0</v>
      </c>
      <c r="AJ78" s="13">
        <v>0</v>
      </c>
      <c r="AK78" s="13">
        <v>354455</v>
      </c>
      <c r="AL78" s="13">
        <v>30782</v>
      </c>
      <c r="AM78" s="13">
        <v>489</v>
      </c>
      <c r="AN78" s="13">
        <v>0</v>
      </c>
      <c r="AO78" s="13">
        <v>10398</v>
      </c>
      <c r="AP78" s="13">
        <v>13500</v>
      </c>
      <c r="AQ78" s="13">
        <v>185713</v>
      </c>
      <c r="AR78" s="13">
        <v>444809</v>
      </c>
      <c r="AS78" s="13">
        <v>307562</v>
      </c>
      <c r="AT78" s="13">
        <v>144595</v>
      </c>
      <c r="AU78" s="13">
        <v>11612</v>
      </c>
      <c r="AV78" s="13">
        <v>3676</v>
      </c>
      <c r="AW78" s="13">
        <v>197</v>
      </c>
      <c r="AX78" s="13">
        <v>0</v>
      </c>
      <c r="AY78" s="13">
        <v>0</v>
      </c>
      <c r="AZ78" s="13">
        <v>267932</v>
      </c>
      <c r="BA78" s="13">
        <v>4612</v>
      </c>
      <c r="BB78" s="13">
        <v>0</v>
      </c>
      <c r="BC78" s="13">
        <v>33827</v>
      </c>
      <c r="BD78" s="13">
        <v>72072</v>
      </c>
      <c r="BE78" s="13">
        <v>0</v>
      </c>
      <c r="BF78" s="13">
        <v>3474891</v>
      </c>
      <c r="BG78" s="13">
        <v>909731</v>
      </c>
      <c r="BH78" s="13">
        <v>0</v>
      </c>
      <c r="BI78" s="13">
        <v>372254</v>
      </c>
      <c r="BJ78" s="13">
        <v>7791</v>
      </c>
      <c r="BK78" s="13">
        <v>0</v>
      </c>
      <c r="BL78" s="13">
        <v>4136</v>
      </c>
      <c r="BM78" s="13">
        <v>11798</v>
      </c>
      <c r="BN78" s="13">
        <v>0</v>
      </c>
      <c r="BO78" s="13">
        <v>0</v>
      </c>
      <c r="BP78" s="13">
        <v>1203668</v>
      </c>
      <c r="BQ78" s="45">
        <v>0</v>
      </c>
      <c r="BR78" s="46">
        <f t="shared" si="3"/>
        <v>9290860</v>
      </c>
    </row>
    <row r="79" spans="1:70" x14ac:dyDescent="0.25">
      <c r="A79" s="10"/>
      <c r="B79" s="11">
        <v>606</v>
      </c>
      <c r="C79" s="12" t="s">
        <v>157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44747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16924</v>
      </c>
      <c r="AN79" s="13">
        <v>0</v>
      </c>
      <c r="AO79" s="13">
        <v>0</v>
      </c>
      <c r="AP79" s="13">
        <v>0</v>
      </c>
      <c r="AQ79" s="13">
        <v>5324</v>
      </c>
      <c r="AR79" s="13">
        <v>0</v>
      </c>
      <c r="AS79" s="13">
        <v>81882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0</v>
      </c>
      <c r="BB79" s="13">
        <v>572232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45">
        <v>0</v>
      </c>
      <c r="BR79" s="46">
        <f t="shared" si="3"/>
        <v>721109</v>
      </c>
    </row>
    <row r="80" spans="1:70" x14ac:dyDescent="0.25">
      <c r="A80" s="10"/>
      <c r="B80" s="11">
        <v>607</v>
      </c>
      <c r="C80" s="12" t="s">
        <v>158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708000</v>
      </c>
      <c r="J80" s="13">
        <v>0</v>
      </c>
      <c r="K80" s="13">
        <v>42202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143800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111259</v>
      </c>
      <c r="AR80" s="13">
        <v>47424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137330</v>
      </c>
      <c r="BB80" s="13">
        <v>0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187382</v>
      </c>
      <c r="BO80" s="13">
        <v>0</v>
      </c>
      <c r="BP80" s="13">
        <v>0</v>
      </c>
      <c r="BQ80" s="45">
        <v>0</v>
      </c>
      <c r="BR80" s="46">
        <f t="shared" si="3"/>
        <v>1377397</v>
      </c>
    </row>
    <row r="81" spans="1:70" x14ac:dyDescent="0.25">
      <c r="A81" s="10"/>
      <c r="B81" s="11">
        <v>608</v>
      </c>
      <c r="C81" s="12" t="s">
        <v>159</v>
      </c>
      <c r="D81" s="13">
        <v>81450</v>
      </c>
      <c r="E81" s="13">
        <v>4902</v>
      </c>
      <c r="F81" s="13">
        <v>539069</v>
      </c>
      <c r="G81" s="13">
        <v>17398</v>
      </c>
      <c r="H81" s="13">
        <v>395117</v>
      </c>
      <c r="I81" s="13">
        <v>851000</v>
      </c>
      <c r="J81" s="13">
        <v>9599</v>
      </c>
      <c r="K81" s="13">
        <v>164313</v>
      </c>
      <c r="L81" s="13">
        <v>310386</v>
      </c>
      <c r="M81" s="13">
        <v>35606</v>
      </c>
      <c r="N81" s="13">
        <v>233097</v>
      </c>
      <c r="O81" s="13">
        <v>47635</v>
      </c>
      <c r="P81" s="13">
        <v>0</v>
      </c>
      <c r="Q81" s="13">
        <v>4811</v>
      </c>
      <c r="R81" s="13">
        <v>303656</v>
      </c>
      <c r="S81" s="13">
        <v>12071</v>
      </c>
      <c r="T81" s="13">
        <v>0</v>
      </c>
      <c r="U81" s="13">
        <v>39529</v>
      </c>
      <c r="V81" s="13">
        <v>21960</v>
      </c>
      <c r="W81" s="13">
        <v>0</v>
      </c>
      <c r="X81" s="13">
        <v>0</v>
      </c>
      <c r="Y81" s="13">
        <v>3234</v>
      </c>
      <c r="Z81" s="13">
        <v>22009</v>
      </c>
      <c r="AA81" s="13">
        <v>25961</v>
      </c>
      <c r="AB81" s="13">
        <v>140419</v>
      </c>
      <c r="AC81" s="13">
        <v>65434</v>
      </c>
      <c r="AD81" s="13">
        <v>661226</v>
      </c>
      <c r="AE81" s="13">
        <v>11164</v>
      </c>
      <c r="AF81" s="13">
        <v>129728</v>
      </c>
      <c r="AG81" s="13">
        <v>0</v>
      </c>
      <c r="AH81" s="13">
        <v>0</v>
      </c>
      <c r="AI81" s="13">
        <v>0</v>
      </c>
      <c r="AJ81" s="13">
        <v>247764</v>
      </c>
      <c r="AK81" s="13">
        <v>397715</v>
      </c>
      <c r="AL81" s="13">
        <v>244738</v>
      </c>
      <c r="AM81" s="13">
        <v>39253</v>
      </c>
      <c r="AN81" s="13">
        <v>933</v>
      </c>
      <c r="AO81" s="13">
        <v>0</v>
      </c>
      <c r="AP81" s="13">
        <v>0</v>
      </c>
      <c r="AQ81" s="13">
        <v>248630</v>
      </c>
      <c r="AR81" s="13">
        <v>143949</v>
      </c>
      <c r="AS81" s="13">
        <v>1189873</v>
      </c>
      <c r="AT81" s="13">
        <v>155537</v>
      </c>
      <c r="AU81" s="13">
        <v>72353</v>
      </c>
      <c r="AV81" s="13">
        <v>0</v>
      </c>
      <c r="AW81" s="13">
        <v>28988</v>
      </c>
      <c r="AX81" s="13">
        <v>1066729</v>
      </c>
      <c r="AY81" s="13">
        <v>0</v>
      </c>
      <c r="AZ81" s="13">
        <v>759995</v>
      </c>
      <c r="BA81" s="13">
        <v>233431</v>
      </c>
      <c r="BB81" s="13">
        <v>588714</v>
      </c>
      <c r="BC81" s="13">
        <v>336715</v>
      </c>
      <c r="BD81" s="13">
        <v>46369</v>
      </c>
      <c r="BE81" s="13">
        <v>82404</v>
      </c>
      <c r="BF81" s="13">
        <v>0</v>
      </c>
      <c r="BG81" s="13">
        <v>36095</v>
      </c>
      <c r="BH81" s="13">
        <v>206833</v>
      </c>
      <c r="BI81" s="13">
        <v>93156</v>
      </c>
      <c r="BJ81" s="13">
        <v>23279</v>
      </c>
      <c r="BK81" s="13">
        <v>0</v>
      </c>
      <c r="BL81" s="13">
        <v>804</v>
      </c>
      <c r="BM81" s="13">
        <v>6549</v>
      </c>
      <c r="BN81" s="13">
        <v>237729</v>
      </c>
      <c r="BO81" s="13">
        <v>11084</v>
      </c>
      <c r="BP81" s="13">
        <v>0</v>
      </c>
      <c r="BQ81" s="45">
        <v>6099</v>
      </c>
      <c r="BR81" s="46">
        <f t="shared" si="3"/>
        <v>10636492</v>
      </c>
    </row>
    <row r="82" spans="1:70" x14ac:dyDescent="0.25">
      <c r="A82" s="10"/>
      <c r="B82" s="11">
        <v>609</v>
      </c>
      <c r="C82" s="12" t="s">
        <v>160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1064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530299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3">
        <v>57654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113439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45">
        <v>0</v>
      </c>
      <c r="BR82" s="46">
        <f t="shared" si="3"/>
        <v>702456</v>
      </c>
    </row>
    <row r="83" spans="1:70" x14ac:dyDescent="0.25">
      <c r="A83" s="10"/>
      <c r="B83" s="11">
        <v>611</v>
      </c>
      <c r="C83" s="12" t="s">
        <v>77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1513882</v>
      </c>
      <c r="N83" s="13">
        <v>0</v>
      </c>
      <c r="O83" s="13">
        <v>230465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17115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34571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430301</v>
      </c>
      <c r="AT83" s="13">
        <v>0</v>
      </c>
      <c r="AU83" s="13">
        <v>0</v>
      </c>
      <c r="AV83" s="13">
        <v>0</v>
      </c>
      <c r="AW83" s="13">
        <v>0</v>
      </c>
      <c r="AX83" s="13">
        <v>150588</v>
      </c>
      <c r="AY83" s="13">
        <v>1740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677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54645</v>
      </c>
      <c r="BN83" s="13">
        <v>0</v>
      </c>
      <c r="BO83" s="13">
        <v>0</v>
      </c>
      <c r="BP83" s="13">
        <v>0</v>
      </c>
      <c r="BQ83" s="45">
        <v>0</v>
      </c>
      <c r="BR83" s="46">
        <f t="shared" si="3"/>
        <v>2433984</v>
      </c>
    </row>
    <row r="84" spans="1:70" x14ac:dyDescent="0.25">
      <c r="A84" s="10"/>
      <c r="B84" s="11">
        <v>614</v>
      </c>
      <c r="C84" s="12" t="s">
        <v>161</v>
      </c>
      <c r="D84" s="13">
        <v>935827</v>
      </c>
      <c r="E84" s="13">
        <v>62885</v>
      </c>
      <c r="F84" s="13">
        <v>1739169</v>
      </c>
      <c r="G84" s="13">
        <v>105055</v>
      </c>
      <c r="H84" s="13">
        <v>1541697</v>
      </c>
      <c r="I84" s="13">
        <v>3788000</v>
      </c>
      <c r="J84" s="13">
        <v>48905</v>
      </c>
      <c r="K84" s="13">
        <v>395286</v>
      </c>
      <c r="L84" s="13">
        <v>118647</v>
      </c>
      <c r="M84" s="13">
        <v>0</v>
      </c>
      <c r="N84" s="13">
        <v>1066926</v>
      </c>
      <c r="O84" s="13">
        <v>232718</v>
      </c>
      <c r="P84" s="13">
        <v>0</v>
      </c>
      <c r="Q84" s="13">
        <v>68574</v>
      </c>
      <c r="R84" s="13">
        <v>1090280</v>
      </c>
      <c r="S84" s="13">
        <v>281742</v>
      </c>
      <c r="T84" s="13">
        <v>716048</v>
      </c>
      <c r="U84" s="13">
        <v>126706</v>
      </c>
      <c r="V84" s="13">
        <v>24445</v>
      </c>
      <c r="W84" s="13">
        <v>0</v>
      </c>
      <c r="X84" s="13">
        <v>0</v>
      </c>
      <c r="Y84" s="13">
        <v>76961</v>
      </c>
      <c r="Z84" s="13">
        <v>89805</v>
      </c>
      <c r="AA84" s="13">
        <v>64690</v>
      </c>
      <c r="AB84" s="13">
        <v>425211</v>
      </c>
      <c r="AC84" s="13">
        <v>303063</v>
      </c>
      <c r="AD84" s="13">
        <v>5352637</v>
      </c>
      <c r="AE84" s="13">
        <v>49161</v>
      </c>
      <c r="AF84" s="13">
        <v>693953</v>
      </c>
      <c r="AG84" s="13">
        <v>166000</v>
      </c>
      <c r="AH84" s="13">
        <v>0</v>
      </c>
      <c r="AI84" s="13">
        <v>0</v>
      </c>
      <c r="AJ84" s="13">
        <v>1039554</v>
      </c>
      <c r="AK84" s="13">
        <v>1551688</v>
      </c>
      <c r="AL84" s="13">
        <v>1138634</v>
      </c>
      <c r="AM84" s="13">
        <v>103089</v>
      </c>
      <c r="AN84" s="13">
        <v>33658</v>
      </c>
      <c r="AO84" s="13">
        <v>54495</v>
      </c>
      <c r="AP84" s="13">
        <v>0</v>
      </c>
      <c r="AQ84" s="13">
        <v>1253747</v>
      </c>
      <c r="AR84" s="13">
        <v>407597</v>
      </c>
      <c r="AS84" s="13">
        <v>12889558</v>
      </c>
      <c r="AT84" s="13">
        <v>795646</v>
      </c>
      <c r="AU84" s="13">
        <v>186180</v>
      </c>
      <c r="AV84" s="13">
        <v>0</v>
      </c>
      <c r="AW84" s="13">
        <v>439300</v>
      </c>
      <c r="AX84" s="13">
        <v>4759542</v>
      </c>
      <c r="AY84" s="13">
        <v>0</v>
      </c>
      <c r="AZ84" s="13">
        <v>5198456</v>
      </c>
      <c r="BA84" s="13">
        <v>2692250</v>
      </c>
      <c r="BB84" s="13">
        <v>3904532</v>
      </c>
      <c r="BC84" s="13">
        <v>2912171</v>
      </c>
      <c r="BD84" s="13">
        <v>219165</v>
      </c>
      <c r="BE84" s="13">
        <v>587282</v>
      </c>
      <c r="BF84" s="13">
        <v>1988154</v>
      </c>
      <c r="BG84" s="13">
        <v>408703</v>
      </c>
      <c r="BH84" s="13">
        <v>1027052</v>
      </c>
      <c r="BI84" s="13">
        <v>1149177</v>
      </c>
      <c r="BJ84" s="13">
        <v>383913</v>
      </c>
      <c r="BK84" s="13">
        <v>0</v>
      </c>
      <c r="BL84" s="13">
        <v>152969</v>
      </c>
      <c r="BM84" s="13">
        <v>500</v>
      </c>
      <c r="BN84" s="13">
        <v>1528299</v>
      </c>
      <c r="BO84" s="13">
        <v>124047</v>
      </c>
      <c r="BP84" s="13">
        <v>0</v>
      </c>
      <c r="BQ84" s="45">
        <v>118312</v>
      </c>
      <c r="BR84" s="46">
        <f t="shared" si="3"/>
        <v>66612061</v>
      </c>
    </row>
    <row r="85" spans="1:70" x14ac:dyDescent="0.25">
      <c r="A85" s="10"/>
      <c r="B85" s="11">
        <v>615</v>
      </c>
      <c r="C85" s="12" t="s">
        <v>162</v>
      </c>
      <c r="D85" s="13">
        <v>0</v>
      </c>
      <c r="E85" s="13">
        <v>0</v>
      </c>
      <c r="F85" s="13">
        <v>0</v>
      </c>
      <c r="G85" s="13">
        <v>4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2006</v>
      </c>
      <c r="T85" s="13">
        <v>0</v>
      </c>
      <c r="U85" s="13">
        <v>2807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445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1600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704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45">
        <v>0</v>
      </c>
      <c r="BR85" s="46">
        <f t="shared" si="3"/>
        <v>7566</v>
      </c>
    </row>
    <row r="86" spans="1:70" x14ac:dyDescent="0.25">
      <c r="A86" s="10"/>
      <c r="B86" s="11">
        <v>616</v>
      </c>
      <c r="C86" s="12" t="s">
        <v>163</v>
      </c>
      <c r="D86" s="13">
        <v>0</v>
      </c>
      <c r="E86" s="13">
        <v>0</v>
      </c>
      <c r="F86" s="13">
        <v>0</v>
      </c>
      <c r="G86" s="13">
        <v>375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340518</v>
      </c>
      <c r="O86" s="13">
        <v>0</v>
      </c>
      <c r="P86" s="13">
        <v>0</v>
      </c>
      <c r="Q86" s="13">
        <v>2199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55000</v>
      </c>
      <c r="BP86" s="13">
        <v>0</v>
      </c>
      <c r="BQ86" s="45">
        <v>0</v>
      </c>
      <c r="BR86" s="46">
        <f t="shared" ref="BR86:BR129" si="4">SUM(D86:BQ86)</f>
        <v>398092</v>
      </c>
    </row>
    <row r="87" spans="1:70" x14ac:dyDescent="0.25">
      <c r="A87" s="10"/>
      <c r="B87" s="11">
        <v>617</v>
      </c>
      <c r="C87" s="12" t="s">
        <v>164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1000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-401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1920</v>
      </c>
      <c r="BO87" s="13">
        <v>0</v>
      </c>
      <c r="BP87" s="13">
        <v>0</v>
      </c>
      <c r="BQ87" s="45">
        <v>0</v>
      </c>
      <c r="BR87" s="46">
        <f t="shared" si="4"/>
        <v>2519</v>
      </c>
    </row>
    <row r="88" spans="1:70" x14ac:dyDescent="0.25">
      <c r="A88" s="10"/>
      <c r="B88" s="11">
        <v>618</v>
      </c>
      <c r="C88" s="12" t="s">
        <v>165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10658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25263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33308</v>
      </c>
      <c r="AR88" s="13">
        <v>0</v>
      </c>
      <c r="AS88" s="13">
        <v>0</v>
      </c>
      <c r="AT88" s="13">
        <v>0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2054</v>
      </c>
      <c r="BO88" s="13">
        <v>0</v>
      </c>
      <c r="BP88" s="13">
        <v>0</v>
      </c>
      <c r="BQ88" s="45">
        <v>0</v>
      </c>
      <c r="BR88" s="46">
        <f t="shared" si="4"/>
        <v>71283</v>
      </c>
    </row>
    <row r="89" spans="1:70" x14ac:dyDescent="0.25">
      <c r="A89" s="10"/>
      <c r="B89" s="11">
        <v>622</v>
      </c>
      <c r="C89" s="12" t="s">
        <v>166</v>
      </c>
      <c r="D89" s="13">
        <v>409286</v>
      </c>
      <c r="E89" s="13">
        <v>0</v>
      </c>
      <c r="F89" s="13">
        <v>127531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97085</v>
      </c>
      <c r="M89" s="13">
        <v>125483</v>
      </c>
      <c r="N89" s="13">
        <v>0</v>
      </c>
      <c r="O89" s="13">
        <v>0</v>
      </c>
      <c r="P89" s="13">
        <v>0</v>
      </c>
      <c r="Q89" s="13">
        <v>0</v>
      </c>
      <c r="R89" s="13">
        <v>164884</v>
      </c>
      <c r="S89" s="13">
        <v>98615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90528</v>
      </c>
      <c r="AC89" s="13">
        <v>0</v>
      </c>
      <c r="AD89" s="13">
        <v>559553</v>
      </c>
      <c r="AE89" s="13">
        <v>0</v>
      </c>
      <c r="AF89" s="13">
        <v>0</v>
      </c>
      <c r="AG89" s="13">
        <v>1510</v>
      </c>
      <c r="AH89" s="13">
        <v>0</v>
      </c>
      <c r="AI89" s="13">
        <v>0</v>
      </c>
      <c r="AJ89" s="13">
        <v>0</v>
      </c>
      <c r="AK89" s="13">
        <v>472431</v>
      </c>
      <c r="AL89" s="13">
        <v>287927</v>
      </c>
      <c r="AM89" s="13">
        <v>0</v>
      </c>
      <c r="AN89" s="13">
        <v>0</v>
      </c>
      <c r="AO89" s="13">
        <v>0</v>
      </c>
      <c r="AP89" s="13">
        <v>286667</v>
      </c>
      <c r="AQ89" s="13">
        <v>171615</v>
      </c>
      <c r="AR89" s="13">
        <v>0</v>
      </c>
      <c r="AS89" s="13">
        <v>362812</v>
      </c>
      <c r="AT89" s="13">
        <v>403884</v>
      </c>
      <c r="AU89" s="13">
        <v>0</v>
      </c>
      <c r="AV89" s="13">
        <v>174259</v>
      </c>
      <c r="AW89" s="13">
        <v>0</v>
      </c>
      <c r="AX89" s="13">
        <v>186812</v>
      </c>
      <c r="AY89" s="13">
        <v>375583</v>
      </c>
      <c r="AZ89" s="13">
        <v>569875</v>
      </c>
      <c r="BA89" s="13">
        <v>0</v>
      </c>
      <c r="BB89" s="13">
        <v>823038</v>
      </c>
      <c r="BC89" s="13">
        <v>0</v>
      </c>
      <c r="BD89" s="13">
        <v>179920</v>
      </c>
      <c r="BE89" s="13">
        <v>0</v>
      </c>
      <c r="BF89" s="13">
        <v>0</v>
      </c>
      <c r="BG89" s="13">
        <v>0</v>
      </c>
      <c r="BH89" s="13">
        <v>675590</v>
      </c>
      <c r="BI89" s="13">
        <v>3911</v>
      </c>
      <c r="BJ89" s="13">
        <v>0</v>
      </c>
      <c r="BK89" s="13">
        <v>0</v>
      </c>
      <c r="BL89" s="13">
        <v>0</v>
      </c>
      <c r="BM89" s="13">
        <v>0</v>
      </c>
      <c r="BN89" s="13">
        <v>242383</v>
      </c>
      <c r="BO89" s="13">
        <v>0</v>
      </c>
      <c r="BP89" s="13">
        <v>0</v>
      </c>
      <c r="BQ89" s="45">
        <v>0</v>
      </c>
      <c r="BR89" s="46">
        <f t="shared" si="4"/>
        <v>6891182</v>
      </c>
    </row>
    <row r="90" spans="1:70" x14ac:dyDescent="0.25">
      <c r="A90" s="10"/>
      <c r="B90" s="11">
        <v>623</v>
      </c>
      <c r="C90" s="12" t="s">
        <v>167</v>
      </c>
      <c r="D90" s="13">
        <v>1223373</v>
      </c>
      <c r="E90" s="13">
        <v>0</v>
      </c>
      <c r="F90" s="13">
        <v>63736</v>
      </c>
      <c r="G90" s="13">
        <v>0</v>
      </c>
      <c r="H90" s="13">
        <v>758975</v>
      </c>
      <c r="I90" s="13">
        <v>0</v>
      </c>
      <c r="J90" s="13">
        <v>0</v>
      </c>
      <c r="K90" s="13">
        <v>384319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1703779</v>
      </c>
      <c r="AL90" s="13">
        <v>0</v>
      </c>
      <c r="AM90" s="13">
        <v>0</v>
      </c>
      <c r="AN90" s="13">
        <v>0</v>
      </c>
      <c r="AO90" s="13">
        <v>0</v>
      </c>
      <c r="AP90" s="13">
        <v>414767</v>
      </c>
      <c r="AQ90" s="13">
        <v>143703</v>
      </c>
      <c r="AR90" s="13">
        <v>0</v>
      </c>
      <c r="AS90" s="13">
        <v>0</v>
      </c>
      <c r="AT90" s="13">
        <v>602008</v>
      </c>
      <c r="AU90" s="13">
        <v>0</v>
      </c>
      <c r="AV90" s="13">
        <v>309227</v>
      </c>
      <c r="AW90" s="13">
        <v>0</v>
      </c>
      <c r="AX90" s="13">
        <v>0</v>
      </c>
      <c r="AY90" s="13">
        <v>536541</v>
      </c>
      <c r="AZ90" s="13">
        <v>1566180</v>
      </c>
      <c r="BA90" s="13">
        <v>0</v>
      </c>
      <c r="BB90" s="13">
        <v>0</v>
      </c>
      <c r="BC90" s="13">
        <v>939578</v>
      </c>
      <c r="BD90" s="13">
        <v>0</v>
      </c>
      <c r="BE90" s="13">
        <v>0</v>
      </c>
      <c r="BF90" s="13">
        <v>0</v>
      </c>
      <c r="BG90" s="13">
        <v>0</v>
      </c>
      <c r="BH90" s="13">
        <v>1308258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1392834</v>
      </c>
      <c r="BO90" s="13">
        <v>0</v>
      </c>
      <c r="BP90" s="13">
        <v>0</v>
      </c>
      <c r="BQ90" s="45">
        <v>0</v>
      </c>
      <c r="BR90" s="46">
        <f t="shared" si="4"/>
        <v>11347278</v>
      </c>
    </row>
    <row r="91" spans="1:70" x14ac:dyDescent="0.25">
      <c r="A91" s="10"/>
      <c r="B91" s="11">
        <v>624</v>
      </c>
      <c r="C91" s="12" t="s">
        <v>168</v>
      </c>
      <c r="D91" s="13">
        <v>547845</v>
      </c>
      <c r="E91" s="13">
        <v>0</v>
      </c>
      <c r="F91" s="13">
        <v>0</v>
      </c>
      <c r="G91" s="13">
        <v>0</v>
      </c>
      <c r="H91" s="13">
        <v>0</v>
      </c>
      <c r="I91" s="13">
        <v>137000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941377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24000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0</v>
      </c>
      <c r="BG91" s="13">
        <v>0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861220</v>
      </c>
      <c r="BO91" s="13">
        <v>0</v>
      </c>
      <c r="BP91" s="13">
        <v>0</v>
      </c>
      <c r="BQ91" s="45">
        <v>0</v>
      </c>
      <c r="BR91" s="46">
        <f t="shared" si="4"/>
        <v>2511442</v>
      </c>
    </row>
    <row r="92" spans="1:70" x14ac:dyDescent="0.25">
      <c r="A92" s="10"/>
      <c r="B92" s="11">
        <v>629</v>
      </c>
      <c r="C92" s="12" t="s">
        <v>169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170208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21484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14496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243</v>
      </c>
      <c r="AM92" s="13">
        <v>0</v>
      </c>
      <c r="AN92" s="13">
        <v>0</v>
      </c>
      <c r="AO92" s="13">
        <v>0</v>
      </c>
      <c r="AP92" s="13">
        <v>2500</v>
      </c>
      <c r="AQ92" s="13">
        <v>0</v>
      </c>
      <c r="AR92" s="13">
        <v>84547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1046</v>
      </c>
      <c r="BE92" s="13">
        <v>44926</v>
      </c>
      <c r="BF92" s="13">
        <v>0</v>
      </c>
      <c r="BG92" s="13">
        <v>0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45">
        <v>0</v>
      </c>
      <c r="BR92" s="46">
        <f t="shared" si="4"/>
        <v>339450</v>
      </c>
    </row>
    <row r="93" spans="1:70" x14ac:dyDescent="0.25">
      <c r="A93" s="10"/>
      <c r="B93" s="11">
        <v>631</v>
      </c>
      <c r="C93" s="12" t="s">
        <v>170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36009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109466</v>
      </c>
      <c r="AT93" s="13">
        <v>0</v>
      </c>
      <c r="AU93" s="13">
        <v>0</v>
      </c>
      <c r="AV93" s="13">
        <v>0</v>
      </c>
      <c r="AW93" s="13">
        <v>0</v>
      </c>
      <c r="AX93" s="13">
        <v>92669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1021</v>
      </c>
      <c r="BF93" s="13">
        <v>0</v>
      </c>
      <c r="BG93" s="13">
        <v>0</v>
      </c>
      <c r="BH93" s="13">
        <v>0</v>
      </c>
      <c r="BI93" s="13">
        <v>84424</v>
      </c>
      <c r="BJ93" s="13">
        <v>0</v>
      </c>
      <c r="BK93" s="13">
        <v>637176</v>
      </c>
      <c r="BL93" s="13">
        <v>0</v>
      </c>
      <c r="BM93" s="13">
        <v>28180</v>
      </c>
      <c r="BN93" s="13">
        <v>0</v>
      </c>
      <c r="BO93" s="13">
        <v>0</v>
      </c>
      <c r="BP93" s="13">
        <v>0</v>
      </c>
      <c r="BQ93" s="45">
        <v>0</v>
      </c>
      <c r="BR93" s="46">
        <f t="shared" si="4"/>
        <v>988945</v>
      </c>
    </row>
    <row r="94" spans="1:70" x14ac:dyDescent="0.25">
      <c r="A94" s="10"/>
      <c r="B94" s="11">
        <v>634</v>
      </c>
      <c r="C94" s="12" t="s">
        <v>171</v>
      </c>
      <c r="D94" s="13">
        <v>432537</v>
      </c>
      <c r="E94" s="13">
        <v>30313</v>
      </c>
      <c r="F94" s="13">
        <v>374312</v>
      </c>
      <c r="G94" s="13">
        <v>32188</v>
      </c>
      <c r="H94" s="13">
        <v>1659696</v>
      </c>
      <c r="I94" s="13">
        <v>4319000</v>
      </c>
      <c r="J94" s="13">
        <v>9815</v>
      </c>
      <c r="K94" s="13">
        <v>943128</v>
      </c>
      <c r="L94" s="13">
        <v>380784</v>
      </c>
      <c r="M94" s="13">
        <v>348201</v>
      </c>
      <c r="N94" s="13">
        <v>613619</v>
      </c>
      <c r="O94" s="13">
        <v>49696</v>
      </c>
      <c r="P94" s="13">
        <v>0</v>
      </c>
      <c r="Q94" s="13">
        <v>47009</v>
      </c>
      <c r="R94" s="13">
        <v>365880</v>
      </c>
      <c r="S94" s="13">
        <v>576038</v>
      </c>
      <c r="T94" s="13">
        <v>0</v>
      </c>
      <c r="U94" s="13">
        <v>230130</v>
      </c>
      <c r="V94" s="13">
        <v>22061</v>
      </c>
      <c r="W94" s="13">
        <v>0</v>
      </c>
      <c r="X94" s="13">
        <v>0</v>
      </c>
      <c r="Y94" s="13">
        <v>45767</v>
      </c>
      <c r="Z94" s="13">
        <v>135454</v>
      </c>
      <c r="AA94" s="13">
        <v>64687</v>
      </c>
      <c r="AB94" s="13">
        <v>309193</v>
      </c>
      <c r="AC94" s="13">
        <v>76290</v>
      </c>
      <c r="AD94" s="13">
        <v>3086066</v>
      </c>
      <c r="AE94" s="13">
        <v>20310</v>
      </c>
      <c r="AF94" s="13">
        <v>383289</v>
      </c>
      <c r="AG94" s="13">
        <v>105754</v>
      </c>
      <c r="AH94" s="13">
        <v>0</v>
      </c>
      <c r="AI94" s="13">
        <v>0</v>
      </c>
      <c r="AJ94" s="13">
        <v>523436</v>
      </c>
      <c r="AK94" s="13">
        <v>2897404</v>
      </c>
      <c r="AL94" s="13">
        <v>412905</v>
      </c>
      <c r="AM94" s="13">
        <v>42176</v>
      </c>
      <c r="AN94" s="13">
        <v>6558</v>
      </c>
      <c r="AO94" s="13">
        <v>43206</v>
      </c>
      <c r="AP94" s="13">
        <v>0</v>
      </c>
      <c r="AQ94" s="13">
        <v>464156</v>
      </c>
      <c r="AR94" s="13">
        <v>914930</v>
      </c>
      <c r="AS94" s="13">
        <v>11332892</v>
      </c>
      <c r="AT94" s="13">
        <v>397552</v>
      </c>
      <c r="AU94" s="13">
        <v>156915</v>
      </c>
      <c r="AV94" s="13">
        <v>0</v>
      </c>
      <c r="AW94" s="13">
        <v>81050</v>
      </c>
      <c r="AX94" s="13">
        <v>2325537</v>
      </c>
      <c r="AY94" s="13">
        <v>0</v>
      </c>
      <c r="AZ94" s="13">
        <v>5374112</v>
      </c>
      <c r="BA94" s="13">
        <v>726460</v>
      </c>
      <c r="BB94" s="13">
        <v>2171115</v>
      </c>
      <c r="BC94" s="13">
        <v>982345</v>
      </c>
      <c r="BD94" s="13">
        <v>90778</v>
      </c>
      <c r="BE94" s="13">
        <v>576054</v>
      </c>
      <c r="BF94" s="13">
        <v>901440</v>
      </c>
      <c r="BG94" s="13">
        <v>200738</v>
      </c>
      <c r="BH94" s="13">
        <v>899147</v>
      </c>
      <c r="BI94" s="13">
        <v>969864</v>
      </c>
      <c r="BJ94" s="13">
        <v>328228</v>
      </c>
      <c r="BK94" s="13">
        <v>0</v>
      </c>
      <c r="BL94" s="13">
        <v>84509</v>
      </c>
      <c r="BM94" s="13">
        <v>0</v>
      </c>
      <c r="BN94" s="13">
        <v>953952</v>
      </c>
      <c r="BO94" s="13">
        <v>43335</v>
      </c>
      <c r="BP94" s="13">
        <v>0</v>
      </c>
      <c r="BQ94" s="45">
        <v>88045</v>
      </c>
      <c r="BR94" s="46">
        <f t="shared" si="4"/>
        <v>48650056</v>
      </c>
    </row>
    <row r="95" spans="1:70" x14ac:dyDescent="0.25">
      <c r="A95" s="10"/>
      <c r="B95" s="11">
        <v>642</v>
      </c>
      <c r="C95" s="12" t="s">
        <v>172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3950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9994</v>
      </c>
      <c r="BJ95" s="13">
        <v>0</v>
      </c>
      <c r="BK95" s="13">
        <v>0</v>
      </c>
      <c r="BL95" s="13">
        <v>0</v>
      </c>
      <c r="BM95" s="13">
        <v>0</v>
      </c>
      <c r="BN95" s="13">
        <v>0</v>
      </c>
      <c r="BO95" s="13">
        <v>0</v>
      </c>
      <c r="BP95" s="13">
        <v>0</v>
      </c>
      <c r="BQ95" s="45">
        <v>0</v>
      </c>
      <c r="BR95" s="46">
        <f t="shared" si="4"/>
        <v>13944</v>
      </c>
    </row>
    <row r="96" spans="1:70" x14ac:dyDescent="0.25">
      <c r="A96" s="10"/>
      <c r="B96" s="11">
        <v>649</v>
      </c>
      <c r="C96" s="12" t="s">
        <v>173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0</v>
      </c>
      <c r="AP96" s="13">
        <v>0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62623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45">
        <v>0</v>
      </c>
      <c r="BR96" s="46">
        <f t="shared" si="4"/>
        <v>62623</v>
      </c>
    </row>
    <row r="97" spans="1:70" x14ac:dyDescent="0.25">
      <c r="A97" s="10"/>
      <c r="B97" s="11">
        <v>651</v>
      </c>
      <c r="C97" s="12" t="s">
        <v>197</v>
      </c>
      <c r="D97" s="13">
        <v>0</v>
      </c>
      <c r="E97" s="13">
        <v>54271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1545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0</v>
      </c>
      <c r="AP97" s="13">
        <v>0</v>
      </c>
      <c r="AQ97" s="13">
        <v>0</v>
      </c>
      <c r="AR97" s="13">
        <v>0</v>
      </c>
      <c r="AS97" s="13">
        <v>0</v>
      </c>
      <c r="AT97" s="13">
        <v>168730</v>
      </c>
      <c r="AU97" s="13">
        <v>0</v>
      </c>
      <c r="AV97" s="13">
        <v>0</v>
      </c>
      <c r="AW97" s="13">
        <v>0</v>
      </c>
      <c r="AX97" s="13">
        <v>538356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4783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32993</v>
      </c>
      <c r="BN97" s="13">
        <v>0</v>
      </c>
      <c r="BO97" s="13">
        <v>0</v>
      </c>
      <c r="BP97" s="13">
        <v>0</v>
      </c>
      <c r="BQ97" s="45">
        <v>0</v>
      </c>
      <c r="BR97" s="46">
        <f t="shared" si="4"/>
        <v>800678</v>
      </c>
    </row>
    <row r="98" spans="1:70" x14ac:dyDescent="0.25">
      <c r="A98" s="10"/>
      <c r="B98" s="11">
        <v>654</v>
      </c>
      <c r="C98" s="12" t="s">
        <v>198</v>
      </c>
      <c r="D98" s="13">
        <v>371072</v>
      </c>
      <c r="E98" s="13">
        <v>0</v>
      </c>
      <c r="F98" s="13">
        <v>66057</v>
      </c>
      <c r="G98" s="13">
        <v>95509</v>
      </c>
      <c r="H98" s="13">
        <v>1075769</v>
      </c>
      <c r="I98" s="13">
        <v>2845000</v>
      </c>
      <c r="J98" s="13">
        <v>54706</v>
      </c>
      <c r="K98" s="13">
        <v>91930</v>
      </c>
      <c r="L98" s="13">
        <v>144507</v>
      </c>
      <c r="M98" s="13">
        <v>545172</v>
      </c>
      <c r="N98" s="13">
        <v>1010140</v>
      </c>
      <c r="O98" s="13">
        <v>100928</v>
      </c>
      <c r="P98" s="13">
        <v>0</v>
      </c>
      <c r="Q98" s="13">
        <v>86535</v>
      </c>
      <c r="R98" s="13">
        <v>976500</v>
      </c>
      <c r="S98" s="13">
        <v>126047</v>
      </c>
      <c r="T98" s="13">
        <v>0</v>
      </c>
      <c r="U98" s="13">
        <v>173573</v>
      </c>
      <c r="V98" s="13">
        <v>33177</v>
      </c>
      <c r="W98" s="13">
        <v>0</v>
      </c>
      <c r="X98" s="13">
        <v>0</v>
      </c>
      <c r="Y98" s="13">
        <v>0</v>
      </c>
      <c r="Z98" s="13">
        <v>75750</v>
      </c>
      <c r="AA98" s="13">
        <v>34886</v>
      </c>
      <c r="AB98" s="13">
        <v>353501</v>
      </c>
      <c r="AC98" s="13">
        <v>244958</v>
      </c>
      <c r="AD98" s="13">
        <v>1359570</v>
      </c>
      <c r="AE98" s="13">
        <v>42508</v>
      </c>
      <c r="AF98" s="13">
        <v>299801</v>
      </c>
      <c r="AG98" s="13">
        <v>18268</v>
      </c>
      <c r="AH98" s="13">
        <v>0</v>
      </c>
      <c r="AI98" s="13">
        <v>0</v>
      </c>
      <c r="AJ98" s="13">
        <v>433150</v>
      </c>
      <c r="AK98" s="13">
        <v>410794</v>
      </c>
      <c r="AL98" s="13">
        <v>880659</v>
      </c>
      <c r="AM98" s="13">
        <v>25630</v>
      </c>
      <c r="AN98" s="13">
        <v>31553</v>
      </c>
      <c r="AO98" s="13">
        <v>36832</v>
      </c>
      <c r="AP98" s="13">
        <v>72301</v>
      </c>
      <c r="AQ98" s="13">
        <v>868781</v>
      </c>
      <c r="AR98" s="13">
        <v>0</v>
      </c>
      <c r="AS98" s="13">
        <v>11719556</v>
      </c>
      <c r="AT98" s="13">
        <v>124653</v>
      </c>
      <c r="AU98" s="13">
        <v>249380</v>
      </c>
      <c r="AV98" s="13">
        <v>0</v>
      </c>
      <c r="AW98" s="13">
        <v>221341</v>
      </c>
      <c r="AX98" s="13">
        <v>2721295</v>
      </c>
      <c r="AY98" s="13">
        <v>0</v>
      </c>
      <c r="AZ98" s="13">
        <v>4446646</v>
      </c>
      <c r="BA98" s="13">
        <v>1921540</v>
      </c>
      <c r="BB98" s="13">
        <v>4001869</v>
      </c>
      <c r="BC98" s="13">
        <v>1214007</v>
      </c>
      <c r="BD98" s="13">
        <v>373713</v>
      </c>
      <c r="BE98" s="13">
        <v>487673</v>
      </c>
      <c r="BF98" s="13">
        <v>1327688</v>
      </c>
      <c r="BG98" s="13">
        <v>390620</v>
      </c>
      <c r="BH98" s="13">
        <v>857942</v>
      </c>
      <c r="BI98" s="13">
        <v>996636</v>
      </c>
      <c r="BJ98" s="13">
        <v>215220</v>
      </c>
      <c r="BK98" s="13">
        <v>0</v>
      </c>
      <c r="BL98" s="13">
        <v>47227</v>
      </c>
      <c r="BM98" s="13">
        <v>0</v>
      </c>
      <c r="BN98" s="13">
        <v>1313689</v>
      </c>
      <c r="BO98" s="13">
        <v>114445</v>
      </c>
      <c r="BP98" s="13">
        <v>0</v>
      </c>
      <c r="BQ98" s="45">
        <v>38187</v>
      </c>
      <c r="BR98" s="46">
        <f t="shared" si="4"/>
        <v>45768891</v>
      </c>
    </row>
    <row r="99" spans="1:70" x14ac:dyDescent="0.25">
      <c r="A99" s="10"/>
      <c r="B99" s="11">
        <v>656</v>
      </c>
      <c r="C99" s="12" t="s">
        <v>199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84000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5800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0</v>
      </c>
      <c r="BP99" s="13">
        <v>0</v>
      </c>
      <c r="BQ99" s="45">
        <v>0</v>
      </c>
      <c r="BR99" s="46">
        <f t="shared" si="4"/>
        <v>89800</v>
      </c>
    </row>
    <row r="100" spans="1:70" x14ac:dyDescent="0.25">
      <c r="A100" s="10"/>
      <c r="B100" s="11">
        <v>658</v>
      </c>
      <c r="C100" s="12" t="s">
        <v>200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3620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45">
        <v>0</v>
      </c>
      <c r="BR100" s="46">
        <f t="shared" si="4"/>
        <v>3620</v>
      </c>
    </row>
    <row r="101" spans="1:70" x14ac:dyDescent="0.25">
      <c r="A101" s="10"/>
      <c r="B101" s="11">
        <v>661</v>
      </c>
      <c r="C101" s="12" t="s">
        <v>201</v>
      </c>
      <c r="D101" s="13">
        <v>3221</v>
      </c>
      <c r="E101" s="13">
        <v>0</v>
      </c>
      <c r="F101" s="13">
        <v>0</v>
      </c>
      <c r="G101" s="13">
        <v>0</v>
      </c>
      <c r="H101" s="13">
        <v>0</v>
      </c>
      <c r="I101" s="13">
        <v>92000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5959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45">
        <v>0</v>
      </c>
      <c r="BR101" s="46">
        <f t="shared" si="4"/>
        <v>101180</v>
      </c>
    </row>
    <row r="102" spans="1:70" x14ac:dyDescent="0.25">
      <c r="A102" s="10"/>
      <c r="B102" s="11">
        <v>662</v>
      </c>
      <c r="C102" s="12" t="s">
        <v>202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8</v>
      </c>
      <c r="AE102" s="13">
        <v>0</v>
      </c>
      <c r="AF102" s="13">
        <v>138858</v>
      </c>
      <c r="AG102" s="13">
        <v>0</v>
      </c>
      <c r="AH102" s="13">
        <v>0</v>
      </c>
      <c r="AI102" s="13">
        <v>0</v>
      </c>
      <c r="AJ102" s="13">
        <v>0</v>
      </c>
      <c r="AK102" s="13">
        <v>54618</v>
      </c>
      <c r="AL102" s="13">
        <v>171212</v>
      </c>
      <c r="AM102" s="13">
        <v>0</v>
      </c>
      <c r="AN102" s="13">
        <v>0</v>
      </c>
      <c r="AO102" s="13">
        <v>0</v>
      </c>
      <c r="AP102" s="13">
        <v>0</v>
      </c>
      <c r="AQ102" s="13">
        <v>12860</v>
      </c>
      <c r="AR102" s="13">
        <v>0</v>
      </c>
      <c r="AS102" s="13">
        <v>0</v>
      </c>
      <c r="AT102" s="13">
        <v>6388</v>
      </c>
      <c r="AU102" s="13">
        <v>0</v>
      </c>
      <c r="AV102" s="13">
        <v>25000</v>
      </c>
      <c r="AW102" s="13">
        <v>0</v>
      </c>
      <c r="AX102" s="13">
        <v>191</v>
      </c>
      <c r="AY102" s="13">
        <v>0</v>
      </c>
      <c r="AZ102" s="13">
        <v>0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45">
        <v>0</v>
      </c>
      <c r="BR102" s="46">
        <f t="shared" si="4"/>
        <v>409135</v>
      </c>
    </row>
    <row r="103" spans="1:70" x14ac:dyDescent="0.25">
      <c r="A103" s="10"/>
      <c r="B103" s="11">
        <v>663</v>
      </c>
      <c r="C103" s="12" t="s">
        <v>203</v>
      </c>
      <c r="D103" s="13">
        <v>113587</v>
      </c>
      <c r="E103" s="13">
        <v>0</v>
      </c>
      <c r="F103" s="13">
        <v>0</v>
      </c>
      <c r="G103" s="13">
        <v>9077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503595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921358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8457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45">
        <v>0</v>
      </c>
      <c r="BR103" s="46">
        <f t="shared" si="4"/>
        <v>1556074</v>
      </c>
    </row>
    <row r="104" spans="1:70" x14ac:dyDescent="0.25">
      <c r="A104" s="10"/>
      <c r="B104" s="11">
        <v>664</v>
      </c>
      <c r="C104" s="12" t="s">
        <v>204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181972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236318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368069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222593</v>
      </c>
      <c r="AR104" s="13">
        <v>64864</v>
      </c>
      <c r="AS104" s="13">
        <v>221441</v>
      </c>
      <c r="AT104" s="13">
        <v>0</v>
      </c>
      <c r="AU104" s="13">
        <v>0</v>
      </c>
      <c r="AV104" s="13">
        <v>5144</v>
      </c>
      <c r="AW104" s="13">
        <v>0</v>
      </c>
      <c r="AX104" s="13">
        <v>100453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64796</v>
      </c>
      <c r="BN104" s="13">
        <v>0</v>
      </c>
      <c r="BO104" s="13">
        <v>0</v>
      </c>
      <c r="BP104" s="13">
        <v>0</v>
      </c>
      <c r="BQ104" s="45">
        <v>0</v>
      </c>
      <c r="BR104" s="46">
        <f t="shared" si="4"/>
        <v>1465650</v>
      </c>
    </row>
    <row r="105" spans="1:70" x14ac:dyDescent="0.25">
      <c r="A105" s="10"/>
      <c r="B105" s="11">
        <v>665</v>
      </c>
      <c r="C105" s="12" t="s">
        <v>205</v>
      </c>
      <c r="D105" s="13">
        <v>0</v>
      </c>
      <c r="E105" s="13">
        <v>0</v>
      </c>
      <c r="F105" s="13">
        <v>0</v>
      </c>
      <c r="G105" s="13">
        <v>1400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45">
        <v>0</v>
      </c>
      <c r="BR105" s="46">
        <f t="shared" si="4"/>
        <v>1400</v>
      </c>
    </row>
    <row r="106" spans="1:70" x14ac:dyDescent="0.25">
      <c r="A106" s="10"/>
      <c r="B106" s="11">
        <v>666</v>
      </c>
      <c r="C106" s="12" t="s">
        <v>206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398042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45">
        <v>0</v>
      </c>
      <c r="BR106" s="46">
        <f t="shared" si="4"/>
        <v>398042</v>
      </c>
    </row>
    <row r="107" spans="1:70" x14ac:dyDescent="0.25">
      <c r="A107" s="10"/>
      <c r="B107" s="11">
        <v>667</v>
      </c>
      <c r="C107" s="12" t="s">
        <v>207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3303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2573532</v>
      </c>
      <c r="AE107" s="13">
        <v>0</v>
      </c>
      <c r="AF107" s="13">
        <v>59722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0</v>
      </c>
      <c r="AV107" s="13">
        <v>0</v>
      </c>
      <c r="AW107" s="13">
        <v>0</v>
      </c>
      <c r="AX107" s="13">
        <v>0</v>
      </c>
      <c r="AY107" s="13">
        <v>47566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17816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45">
        <v>0</v>
      </c>
      <c r="BR107" s="46">
        <f t="shared" si="4"/>
        <v>2701939</v>
      </c>
    </row>
    <row r="108" spans="1:70" x14ac:dyDescent="0.25">
      <c r="A108" s="10"/>
      <c r="B108" s="11">
        <v>669</v>
      </c>
      <c r="C108" s="12" t="s">
        <v>208</v>
      </c>
      <c r="D108" s="13">
        <v>318971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7989229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99371</v>
      </c>
      <c r="AT108" s="13">
        <v>0</v>
      </c>
      <c r="AU108" s="13">
        <v>7610</v>
      </c>
      <c r="AV108" s="13">
        <v>170469</v>
      </c>
      <c r="AW108" s="13">
        <v>0</v>
      </c>
      <c r="AX108" s="13">
        <v>0</v>
      </c>
      <c r="AY108" s="13">
        <v>110122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44294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45">
        <v>0</v>
      </c>
      <c r="BR108" s="46">
        <f t="shared" si="4"/>
        <v>8740066</v>
      </c>
    </row>
    <row r="109" spans="1:70" x14ac:dyDescent="0.25">
      <c r="A109" s="10"/>
      <c r="B109" s="11">
        <v>671</v>
      </c>
      <c r="C109" s="12" t="s">
        <v>78</v>
      </c>
      <c r="D109" s="13">
        <v>50365</v>
      </c>
      <c r="E109" s="13">
        <v>28145</v>
      </c>
      <c r="F109" s="13">
        <v>0</v>
      </c>
      <c r="G109" s="13">
        <v>0</v>
      </c>
      <c r="H109" s="13">
        <v>0</v>
      </c>
      <c r="I109" s="13">
        <v>160000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4700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559052</v>
      </c>
      <c r="AS109" s="13">
        <v>0</v>
      </c>
      <c r="AT109" s="13">
        <v>0</v>
      </c>
      <c r="AU109" s="13">
        <v>0</v>
      </c>
      <c r="AV109" s="13">
        <v>108917</v>
      </c>
      <c r="AW109" s="13">
        <v>0</v>
      </c>
      <c r="AX109" s="13">
        <v>560835</v>
      </c>
      <c r="AY109" s="13">
        <v>122953</v>
      </c>
      <c r="AZ109" s="13">
        <v>0</v>
      </c>
      <c r="BA109" s="13">
        <v>6065</v>
      </c>
      <c r="BB109" s="13">
        <v>939429</v>
      </c>
      <c r="BC109" s="13">
        <v>275448</v>
      </c>
      <c r="BD109" s="13">
        <v>0</v>
      </c>
      <c r="BE109" s="13">
        <v>227</v>
      </c>
      <c r="BF109" s="13">
        <v>0</v>
      </c>
      <c r="BG109" s="13">
        <v>0</v>
      </c>
      <c r="BH109" s="13">
        <v>0</v>
      </c>
      <c r="BI109" s="13">
        <v>0</v>
      </c>
      <c r="BJ109" s="13">
        <v>242785</v>
      </c>
      <c r="BK109" s="13">
        <v>32847</v>
      </c>
      <c r="BL109" s="13">
        <v>6968</v>
      </c>
      <c r="BM109" s="13">
        <v>41982</v>
      </c>
      <c r="BN109" s="13">
        <v>0</v>
      </c>
      <c r="BO109" s="13">
        <v>0</v>
      </c>
      <c r="BP109" s="13">
        <v>0</v>
      </c>
      <c r="BQ109" s="45">
        <v>0</v>
      </c>
      <c r="BR109" s="46">
        <f t="shared" si="4"/>
        <v>3140718</v>
      </c>
    </row>
    <row r="110" spans="1:70" x14ac:dyDescent="0.25">
      <c r="A110" s="10"/>
      <c r="B110" s="11">
        <v>674</v>
      </c>
      <c r="C110" s="12" t="s">
        <v>174</v>
      </c>
      <c r="D110" s="13">
        <v>347311</v>
      </c>
      <c r="E110" s="13">
        <v>0</v>
      </c>
      <c r="F110" s="13">
        <v>303197</v>
      </c>
      <c r="G110" s="13">
        <v>31171</v>
      </c>
      <c r="H110" s="13">
        <v>464440</v>
      </c>
      <c r="I110" s="13">
        <v>1393000</v>
      </c>
      <c r="J110" s="13">
        <v>6786</v>
      </c>
      <c r="K110" s="13">
        <v>101168</v>
      </c>
      <c r="L110" s="13">
        <v>119450</v>
      </c>
      <c r="M110" s="13">
        <v>126304</v>
      </c>
      <c r="N110" s="13">
        <v>200461</v>
      </c>
      <c r="O110" s="13">
        <v>63112</v>
      </c>
      <c r="P110" s="13">
        <v>0</v>
      </c>
      <c r="Q110" s="13">
        <v>32311</v>
      </c>
      <c r="R110" s="13">
        <v>473878</v>
      </c>
      <c r="S110" s="13">
        <v>86656</v>
      </c>
      <c r="T110" s="13">
        <v>0</v>
      </c>
      <c r="U110" s="13">
        <v>92435</v>
      </c>
      <c r="V110" s="13">
        <v>23655</v>
      </c>
      <c r="W110" s="13">
        <v>0</v>
      </c>
      <c r="X110" s="13">
        <v>0</v>
      </c>
      <c r="Y110" s="13">
        <v>21054</v>
      </c>
      <c r="Z110" s="13">
        <v>66485</v>
      </c>
      <c r="AA110" s="13">
        <v>51983</v>
      </c>
      <c r="AB110" s="13">
        <v>125510</v>
      </c>
      <c r="AC110" s="13">
        <v>220398</v>
      </c>
      <c r="AD110" s="13">
        <v>2132252</v>
      </c>
      <c r="AE110" s="13">
        <v>15711</v>
      </c>
      <c r="AF110" s="13">
        <v>272723</v>
      </c>
      <c r="AG110" s="13">
        <v>38047</v>
      </c>
      <c r="AH110" s="13">
        <v>0</v>
      </c>
      <c r="AI110" s="13">
        <v>0</v>
      </c>
      <c r="AJ110" s="13">
        <v>334339</v>
      </c>
      <c r="AK110" s="13">
        <v>777911</v>
      </c>
      <c r="AL110" s="13">
        <v>292245</v>
      </c>
      <c r="AM110" s="13">
        <v>85512</v>
      </c>
      <c r="AN110" s="13">
        <v>11880</v>
      </c>
      <c r="AO110" s="13">
        <v>20952</v>
      </c>
      <c r="AP110" s="13">
        <v>0</v>
      </c>
      <c r="AQ110" s="13">
        <v>671251</v>
      </c>
      <c r="AR110" s="13">
        <v>275243</v>
      </c>
      <c r="AS110" s="13">
        <v>4627147</v>
      </c>
      <c r="AT110" s="13">
        <v>124482</v>
      </c>
      <c r="AU110" s="13">
        <v>111279</v>
      </c>
      <c r="AV110" s="13">
        <v>0</v>
      </c>
      <c r="AW110" s="13">
        <v>84416</v>
      </c>
      <c r="AX110" s="13">
        <v>1731920</v>
      </c>
      <c r="AY110" s="13">
        <v>0</v>
      </c>
      <c r="AZ110" s="13">
        <v>486300</v>
      </c>
      <c r="BA110" s="13">
        <v>675352</v>
      </c>
      <c r="BB110" s="13">
        <v>1844798</v>
      </c>
      <c r="BC110" s="13">
        <v>1247351</v>
      </c>
      <c r="BD110" s="13">
        <v>75516</v>
      </c>
      <c r="BE110" s="13">
        <v>70583</v>
      </c>
      <c r="BF110" s="13">
        <v>1150688</v>
      </c>
      <c r="BG110" s="13">
        <v>228014</v>
      </c>
      <c r="BH110" s="13">
        <v>541018</v>
      </c>
      <c r="BI110" s="13">
        <v>427999</v>
      </c>
      <c r="BJ110" s="13">
        <v>160950</v>
      </c>
      <c r="BK110" s="13">
        <v>0</v>
      </c>
      <c r="BL110" s="13">
        <v>22264</v>
      </c>
      <c r="BM110" s="13">
        <v>0</v>
      </c>
      <c r="BN110" s="13">
        <v>806557</v>
      </c>
      <c r="BO110" s="13">
        <v>17669</v>
      </c>
      <c r="BP110" s="13">
        <v>0</v>
      </c>
      <c r="BQ110" s="45">
        <v>8415</v>
      </c>
      <c r="BR110" s="46">
        <f t="shared" si="4"/>
        <v>23721549</v>
      </c>
    </row>
    <row r="111" spans="1:70" x14ac:dyDescent="0.25">
      <c r="A111" s="10"/>
      <c r="B111" s="11">
        <v>675</v>
      </c>
      <c r="C111" s="12" t="s">
        <v>175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1000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45">
        <v>0</v>
      </c>
      <c r="BR111" s="46">
        <f t="shared" si="4"/>
        <v>1000</v>
      </c>
    </row>
    <row r="112" spans="1:70" x14ac:dyDescent="0.25">
      <c r="A112" s="10"/>
      <c r="B112" s="11">
        <v>676</v>
      </c>
      <c r="C112" s="12" t="s">
        <v>209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3">
        <v>0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362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45">
        <v>0</v>
      </c>
      <c r="BR112" s="46">
        <f t="shared" si="4"/>
        <v>362</v>
      </c>
    </row>
    <row r="113" spans="1:70" x14ac:dyDescent="0.25">
      <c r="A113" s="10"/>
      <c r="B113" s="11">
        <v>682</v>
      </c>
      <c r="C113" s="12" t="s">
        <v>176</v>
      </c>
      <c r="D113" s="13">
        <v>19025</v>
      </c>
      <c r="E113" s="13">
        <v>0</v>
      </c>
      <c r="F113" s="13">
        <v>0</v>
      </c>
      <c r="G113" s="13">
        <v>3554</v>
      </c>
      <c r="H113" s="13">
        <v>0</v>
      </c>
      <c r="I113" s="13">
        <v>509000</v>
      </c>
      <c r="J113" s="13">
        <v>775</v>
      </c>
      <c r="K113" s="13">
        <v>0</v>
      </c>
      <c r="L113" s="13">
        <v>64181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67276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26339</v>
      </c>
      <c r="AB113" s="13">
        <v>0</v>
      </c>
      <c r="AC113" s="13">
        <v>0</v>
      </c>
      <c r="AD113" s="13">
        <v>417863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230326</v>
      </c>
      <c r="AL113" s="13">
        <v>0</v>
      </c>
      <c r="AM113" s="13">
        <v>0</v>
      </c>
      <c r="AN113" s="13">
        <v>0</v>
      </c>
      <c r="AO113" s="13">
        <v>0</v>
      </c>
      <c r="AP113" s="13">
        <v>0</v>
      </c>
      <c r="AQ113" s="13">
        <v>100140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10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163674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45">
        <v>0</v>
      </c>
      <c r="BR113" s="46">
        <f t="shared" si="4"/>
        <v>1602163</v>
      </c>
    </row>
    <row r="114" spans="1:70" x14ac:dyDescent="0.25">
      <c r="A114" s="10"/>
      <c r="B114" s="11">
        <v>683</v>
      </c>
      <c r="C114" s="12" t="s">
        <v>177</v>
      </c>
      <c r="D114" s="13">
        <v>0</v>
      </c>
      <c r="E114" s="13">
        <v>0</v>
      </c>
      <c r="F114" s="13">
        <v>0</v>
      </c>
      <c r="G114" s="13">
        <v>232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8250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45">
        <v>0</v>
      </c>
      <c r="BR114" s="46">
        <f t="shared" si="4"/>
        <v>8482</v>
      </c>
    </row>
    <row r="115" spans="1:70" x14ac:dyDescent="0.25">
      <c r="A115" s="10"/>
      <c r="B115" s="11">
        <v>684</v>
      </c>
      <c r="C115" s="12" t="s">
        <v>79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38227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87505</v>
      </c>
      <c r="AR115" s="13">
        <v>0</v>
      </c>
      <c r="AS115" s="13">
        <v>19478</v>
      </c>
      <c r="AT115" s="13">
        <v>17655</v>
      </c>
      <c r="AU115" s="13">
        <v>0</v>
      </c>
      <c r="AV115" s="13">
        <v>0</v>
      </c>
      <c r="AW115" s="13">
        <v>4815</v>
      </c>
      <c r="AX115" s="13">
        <v>260364</v>
      </c>
      <c r="AY115" s="13">
        <v>0</v>
      </c>
      <c r="AZ115" s="13">
        <v>0</v>
      </c>
      <c r="BA115" s="13">
        <v>0</v>
      </c>
      <c r="BB115" s="13">
        <v>0</v>
      </c>
      <c r="BC115" s="13">
        <v>1153961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114771</v>
      </c>
      <c r="BO115" s="13">
        <v>0</v>
      </c>
      <c r="BP115" s="13">
        <v>0</v>
      </c>
      <c r="BQ115" s="45">
        <v>0</v>
      </c>
      <c r="BR115" s="46">
        <f t="shared" si="4"/>
        <v>1696776</v>
      </c>
    </row>
    <row r="116" spans="1:70" x14ac:dyDescent="0.25">
      <c r="A116" s="10"/>
      <c r="B116" s="11">
        <v>685</v>
      </c>
      <c r="C116" s="12" t="s">
        <v>80</v>
      </c>
      <c r="D116" s="13">
        <v>98695</v>
      </c>
      <c r="E116" s="13">
        <v>0</v>
      </c>
      <c r="F116" s="13">
        <v>10234</v>
      </c>
      <c r="G116" s="13">
        <v>578</v>
      </c>
      <c r="H116" s="13">
        <v>21773</v>
      </c>
      <c r="I116" s="13">
        <v>14000</v>
      </c>
      <c r="J116" s="13">
        <v>886</v>
      </c>
      <c r="K116" s="13">
        <v>5646</v>
      </c>
      <c r="L116" s="13">
        <v>6575</v>
      </c>
      <c r="M116" s="13">
        <v>25067</v>
      </c>
      <c r="N116" s="13">
        <v>0</v>
      </c>
      <c r="O116" s="13">
        <v>0</v>
      </c>
      <c r="P116" s="13">
        <v>0</v>
      </c>
      <c r="Q116" s="13">
        <v>10216</v>
      </c>
      <c r="R116" s="13">
        <v>0</v>
      </c>
      <c r="S116" s="13">
        <v>39370</v>
      </c>
      <c r="T116" s="13">
        <v>7138</v>
      </c>
      <c r="U116" s="13">
        <v>2832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48111</v>
      </c>
      <c r="AC116" s="13">
        <v>892</v>
      </c>
      <c r="AD116" s="13">
        <v>487504</v>
      </c>
      <c r="AE116" s="13">
        <v>0</v>
      </c>
      <c r="AF116" s="13">
        <v>74782</v>
      </c>
      <c r="AG116" s="13">
        <v>3759</v>
      </c>
      <c r="AH116" s="13">
        <v>0</v>
      </c>
      <c r="AI116" s="13">
        <v>0</v>
      </c>
      <c r="AJ116" s="13">
        <v>62074</v>
      </c>
      <c r="AK116" s="13">
        <v>68685</v>
      </c>
      <c r="AL116" s="13">
        <v>0</v>
      </c>
      <c r="AM116" s="13">
        <v>6985</v>
      </c>
      <c r="AN116" s="13">
        <v>0</v>
      </c>
      <c r="AO116" s="13">
        <v>13838</v>
      </c>
      <c r="AP116" s="13">
        <v>63935</v>
      </c>
      <c r="AQ116" s="13">
        <v>71583</v>
      </c>
      <c r="AR116" s="13">
        <v>113725</v>
      </c>
      <c r="AS116" s="13">
        <v>0</v>
      </c>
      <c r="AT116" s="13">
        <v>158710</v>
      </c>
      <c r="AU116" s="13">
        <v>4064</v>
      </c>
      <c r="AV116" s="13">
        <v>1200</v>
      </c>
      <c r="AW116" s="13">
        <v>27662</v>
      </c>
      <c r="AX116" s="13">
        <v>0</v>
      </c>
      <c r="AY116" s="13">
        <v>0</v>
      </c>
      <c r="AZ116" s="13">
        <v>169130</v>
      </c>
      <c r="BA116" s="13">
        <v>3152</v>
      </c>
      <c r="BB116" s="13">
        <v>13520</v>
      </c>
      <c r="BC116" s="13">
        <v>769</v>
      </c>
      <c r="BD116" s="13">
        <v>24046</v>
      </c>
      <c r="BE116" s="13">
        <v>78339</v>
      </c>
      <c r="BF116" s="13">
        <v>0</v>
      </c>
      <c r="BG116" s="13">
        <v>0</v>
      </c>
      <c r="BH116" s="13">
        <v>178020</v>
      </c>
      <c r="BI116" s="13">
        <v>83719</v>
      </c>
      <c r="BJ116" s="13">
        <v>20463</v>
      </c>
      <c r="BK116" s="13">
        <v>0</v>
      </c>
      <c r="BL116" s="13">
        <v>14259</v>
      </c>
      <c r="BM116" s="13">
        <v>0</v>
      </c>
      <c r="BN116" s="13">
        <v>0</v>
      </c>
      <c r="BO116" s="13">
        <v>0</v>
      </c>
      <c r="BP116" s="13">
        <v>0</v>
      </c>
      <c r="BQ116" s="45">
        <v>0</v>
      </c>
      <c r="BR116" s="46">
        <f t="shared" si="4"/>
        <v>2035936</v>
      </c>
    </row>
    <row r="117" spans="1:70" x14ac:dyDescent="0.25">
      <c r="A117" s="10"/>
      <c r="B117" s="11">
        <v>689</v>
      </c>
      <c r="C117" s="12" t="s">
        <v>210</v>
      </c>
      <c r="D117" s="13">
        <v>2307459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5287</v>
      </c>
      <c r="K117" s="13">
        <v>0</v>
      </c>
      <c r="L117" s="13">
        <v>0</v>
      </c>
      <c r="M117" s="13">
        <v>7489</v>
      </c>
      <c r="N117" s="13">
        <v>0</v>
      </c>
      <c r="O117" s="13">
        <v>0</v>
      </c>
      <c r="P117" s="13">
        <v>0</v>
      </c>
      <c r="Q117" s="13">
        <v>39</v>
      </c>
      <c r="R117" s="13">
        <v>83339</v>
      </c>
      <c r="S117" s="13">
        <v>438420</v>
      </c>
      <c r="T117" s="13">
        <v>0</v>
      </c>
      <c r="U117" s="13">
        <v>0</v>
      </c>
      <c r="V117" s="13">
        <v>0</v>
      </c>
      <c r="W117" s="13">
        <v>0</v>
      </c>
      <c r="X117" s="13">
        <v>1599</v>
      </c>
      <c r="Y117" s="13">
        <v>0</v>
      </c>
      <c r="Z117" s="13">
        <v>0</v>
      </c>
      <c r="AA117" s="13">
        <v>0</v>
      </c>
      <c r="AB117" s="13">
        <v>86368</v>
      </c>
      <c r="AC117" s="13">
        <v>0</v>
      </c>
      <c r="AD117" s="13">
        <v>46393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3710127</v>
      </c>
      <c r="AL117" s="13">
        <v>1997111</v>
      </c>
      <c r="AM117" s="13">
        <v>4613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47371</v>
      </c>
      <c r="AU117" s="13">
        <v>0</v>
      </c>
      <c r="AV117" s="13">
        <v>0</v>
      </c>
      <c r="AW117" s="13">
        <v>6481</v>
      </c>
      <c r="AX117" s="13">
        <v>195568</v>
      </c>
      <c r="AY117" s="13">
        <v>0</v>
      </c>
      <c r="AZ117" s="13">
        <v>0</v>
      </c>
      <c r="BA117" s="13">
        <v>144397</v>
      </c>
      <c r="BB117" s="13">
        <v>0</v>
      </c>
      <c r="BC117" s="13">
        <v>236</v>
      </c>
      <c r="BD117" s="13">
        <v>0</v>
      </c>
      <c r="BE117" s="13">
        <v>21811</v>
      </c>
      <c r="BF117" s="13">
        <v>0</v>
      </c>
      <c r="BG117" s="13">
        <v>1212827</v>
      </c>
      <c r="BH117" s="13">
        <v>0</v>
      </c>
      <c r="BI117" s="13">
        <v>481685</v>
      </c>
      <c r="BJ117" s="13">
        <v>0</v>
      </c>
      <c r="BK117" s="13">
        <v>0</v>
      </c>
      <c r="BL117" s="13">
        <v>0</v>
      </c>
      <c r="BM117" s="13">
        <v>0</v>
      </c>
      <c r="BN117" s="13">
        <v>287053</v>
      </c>
      <c r="BO117" s="13">
        <v>0</v>
      </c>
      <c r="BP117" s="13">
        <v>0</v>
      </c>
      <c r="BQ117" s="45">
        <v>0</v>
      </c>
      <c r="BR117" s="46">
        <f t="shared" si="4"/>
        <v>11085673</v>
      </c>
    </row>
    <row r="118" spans="1:70" x14ac:dyDescent="0.25">
      <c r="A118" s="10"/>
      <c r="B118" s="11">
        <v>691</v>
      </c>
      <c r="C118" s="12" t="s">
        <v>178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40301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  <c r="AU118" s="13">
        <v>0</v>
      </c>
      <c r="AV118" s="13">
        <v>0</v>
      </c>
      <c r="AW118" s="13">
        <v>0</v>
      </c>
      <c r="AX118" s="13">
        <v>23168</v>
      </c>
      <c r="AY118" s="13">
        <v>0</v>
      </c>
      <c r="AZ118" s="13">
        <v>0</v>
      </c>
      <c r="BA118" s="13">
        <v>0</v>
      </c>
      <c r="BB118" s="13">
        <v>58276</v>
      </c>
      <c r="BC118" s="13">
        <v>0</v>
      </c>
      <c r="BD118" s="13">
        <v>0</v>
      </c>
      <c r="BE118" s="13">
        <v>112</v>
      </c>
      <c r="BF118" s="13">
        <v>0</v>
      </c>
      <c r="BG118" s="13">
        <v>0</v>
      </c>
      <c r="BH118" s="13">
        <v>0</v>
      </c>
      <c r="BI118" s="13">
        <v>0</v>
      </c>
      <c r="BJ118" s="13">
        <v>0</v>
      </c>
      <c r="BK118" s="13">
        <v>0</v>
      </c>
      <c r="BL118" s="13">
        <v>0</v>
      </c>
      <c r="BM118" s="13">
        <v>5393</v>
      </c>
      <c r="BN118" s="13">
        <v>0</v>
      </c>
      <c r="BO118" s="13">
        <v>0</v>
      </c>
      <c r="BP118" s="13">
        <v>0</v>
      </c>
      <c r="BQ118" s="45">
        <v>0</v>
      </c>
      <c r="BR118" s="46">
        <f t="shared" si="4"/>
        <v>127250</v>
      </c>
    </row>
    <row r="119" spans="1:70" x14ac:dyDescent="0.25">
      <c r="A119" s="10"/>
      <c r="B119" s="11">
        <v>694</v>
      </c>
      <c r="C119" s="12" t="s">
        <v>179</v>
      </c>
      <c r="D119" s="13">
        <v>211056</v>
      </c>
      <c r="E119" s="13">
        <v>0</v>
      </c>
      <c r="F119" s="13">
        <v>132046</v>
      </c>
      <c r="G119" s="13">
        <v>18008</v>
      </c>
      <c r="H119" s="13">
        <v>240425</v>
      </c>
      <c r="I119" s="13">
        <v>1934000</v>
      </c>
      <c r="J119" s="13">
        <v>6107</v>
      </c>
      <c r="K119" s="13">
        <v>196393</v>
      </c>
      <c r="L119" s="13">
        <v>82092</v>
      </c>
      <c r="M119" s="13">
        <v>35688</v>
      </c>
      <c r="N119" s="13">
        <v>371145</v>
      </c>
      <c r="O119" s="13">
        <v>39051</v>
      </c>
      <c r="P119" s="13">
        <v>0</v>
      </c>
      <c r="Q119" s="13">
        <v>18615</v>
      </c>
      <c r="R119" s="13">
        <v>481273</v>
      </c>
      <c r="S119" s="13">
        <v>140311</v>
      </c>
      <c r="T119" s="13">
        <v>0</v>
      </c>
      <c r="U119" s="13">
        <v>11971</v>
      </c>
      <c r="V119" s="13">
        <v>10568</v>
      </c>
      <c r="W119" s="13">
        <v>0</v>
      </c>
      <c r="X119" s="13">
        <v>0</v>
      </c>
      <c r="Y119" s="13">
        <v>3710</v>
      </c>
      <c r="Z119" s="13">
        <v>18958</v>
      </c>
      <c r="AA119" s="13">
        <v>32413</v>
      </c>
      <c r="AB119" s="13">
        <v>237050</v>
      </c>
      <c r="AC119" s="13">
        <v>162405</v>
      </c>
      <c r="AD119" s="13">
        <v>1283462</v>
      </c>
      <c r="AE119" s="13">
        <v>3620</v>
      </c>
      <c r="AF119" s="13">
        <v>125240</v>
      </c>
      <c r="AG119" s="13">
        <v>54486</v>
      </c>
      <c r="AH119" s="13">
        <v>0</v>
      </c>
      <c r="AI119" s="13">
        <v>0</v>
      </c>
      <c r="AJ119" s="13">
        <v>231341</v>
      </c>
      <c r="AK119" s="13">
        <v>448874</v>
      </c>
      <c r="AL119" s="13">
        <v>127161</v>
      </c>
      <c r="AM119" s="13">
        <v>23234</v>
      </c>
      <c r="AN119" s="13">
        <v>1490</v>
      </c>
      <c r="AO119" s="13">
        <v>20829</v>
      </c>
      <c r="AP119" s="13">
        <v>0</v>
      </c>
      <c r="AQ119" s="13">
        <v>320779</v>
      </c>
      <c r="AR119" s="13">
        <v>156047</v>
      </c>
      <c r="AS119" s="13">
        <v>2661815</v>
      </c>
      <c r="AT119" s="13">
        <v>92914</v>
      </c>
      <c r="AU119" s="13">
        <v>62327</v>
      </c>
      <c r="AV119" s="13">
        <v>0</v>
      </c>
      <c r="AW119" s="13">
        <v>59118</v>
      </c>
      <c r="AX119" s="13">
        <v>962791</v>
      </c>
      <c r="AY119" s="13">
        <v>0</v>
      </c>
      <c r="AZ119" s="13">
        <v>1202323</v>
      </c>
      <c r="BA119" s="13">
        <v>1625534</v>
      </c>
      <c r="BB119" s="13">
        <v>2155840</v>
      </c>
      <c r="BC119" s="13">
        <v>624856</v>
      </c>
      <c r="BD119" s="13">
        <v>36742</v>
      </c>
      <c r="BE119" s="13">
        <v>202847</v>
      </c>
      <c r="BF119" s="13">
        <v>414487</v>
      </c>
      <c r="BG119" s="13">
        <v>109681</v>
      </c>
      <c r="BH119" s="13">
        <v>506247</v>
      </c>
      <c r="BI119" s="13">
        <v>190607</v>
      </c>
      <c r="BJ119" s="13">
        <v>43232</v>
      </c>
      <c r="BK119" s="13">
        <v>0</v>
      </c>
      <c r="BL119" s="13">
        <v>25452</v>
      </c>
      <c r="BM119" s="13">
        <v>0</v>
      </c>
      <c r="BN119" s="13">
        <v>439058</v>
      </c>
      <c r="BO119" s="13">
        <v>13607</v>
      </c>
      <c r="BP119" s="13">
        <v>0</v>
      </c>
      <c r="BQ119" s="45">
        <v>28639</v>
      </c>
      <c r="BR119" s="46">
        <f t="shared" si="4"/>
        <v>18637965</v>
      </c>
    </row>
    <row r="120" spans="1:70" x14ac:dyDescent="0.25">
      <c r="A120" s="10"/>
      <c r="B120" s="11">
        <v>698</v>
      </c>
      <c r="C120" s="12" t="s">
        <v>180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40736</v>
      </c>
      <c r="AU120" s="13">
        <v>0</v>
      </c>
      <c r="AV120" s="13">
        <v>0</v>
      </c>
      <c r="AW120" s="13">
        <v>0</v>
      </c>
      <c r="AX120" s="13">
        <v>0</v>
      </c>
      <c r="AY120" s="13">
        <v>0</v>
      </c>
      <c r="AZ120" s="13">
        <v>0</v>
      </c>
      <c r="BA120" s="13">
        <v>0</v>
      </c>
      <c r="BB120" s="13">
        <v>0</v>
      </c>
      <c r="BC120" s="13">
        <v>0</v>
      </c>
      <c r="BD120" s="13">
        <v>0</v>
      </c>
      <c r="BE120" s="13">
        <v>0</v>
      </c>
      <c r="BF120" s="13">
        <v>0</v>
      </c>
      <c r="BG120" s="13">
        <v>0</v>
      </c>
      <c r="BH120" s="13">
        <v>0</v>
      </c>
      <c r="BI120" s="13">
        <v>0</v>
      </c>
      <c r="BJ120" s="13">
        <v>0</v>
      </c>
      <c r="BK120" s="13">
        <v>0</v>
      </c>
      <c r="BL120" s="13">
        <v>0</v>
      </c>
      <c r="BM120" s="13">
        <v>0</v>
      </c>
      <c r="BN120" s="13">
        <v>0</v>
      </c>
      <c r="BO120" s="13">
        <v>0</v>
      </c>
      <c r="BP120" s="13">
        <v>0</v>
      </c>
      <c r="BQ120" s="45">
        <v>0</v>
      </c>
      <c r="BR120" s="46">
        <f t="shared" si="4"/>
        <v>40736</v>
      </c>
    </row>
    <row r="121" spans="1:70" x14ac:dyDescent="0.25">
      <c r="A121" s="10"/>
      <c r="B121" s="11">
        <v>704</v>
      </c>
      <c r="C121" s="12" t="s">
        <v>181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190600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263576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1344748</v>
      </c>
      <c r="AT121" s="13">
        <v>0</v>
      </c>
      <c r="AU121" s="13">
        <v>0</v>
      </c>
      <c r="AV121" s="13">
        <v>0</v>
      </c>
      <c r="AW121" s="13">
        <v>0</v>
      </c>
      <c r="AX121" s="13">
        <v>0</v>
      </c>
      <c r="AY121" s="13">
        <v>0</v>
      </c>
      <c r="AZ121" s="13">
        <v>192668</v>
      </c>
      <c r="BA121" s="13">
        <v>0</v>
      </c>
      <c r="BB121" s="13">
        <v>76663</v>
      </c>
      <c r="BC121" s="13">
        <v>0</v>
      </c>
      <c r="BD121" s="13">
        <v>0</v>
      </c>
      <c r="BE121" s="13">
        <v>0</v>
      </c>
      <c r="BF121" s="13">
        <v>0</v>
      </c>
      <c r="BG121" s="13">
        <v>0</v>
      </c>
      <c r="BH121" s="13">
        <v>0</v>
      </c>
      <c r="BI121" s="13">
        <v>0</v>
      </c>
      <c r="BJ121" s="13">
        <v>0</v>
      </c>
      <c r="BK121" s="13">
        <v>0</v>
      </c>
      <c r="BL121" s="13">
        <v>0</v>
      </c>
      <c r="BM121" s="13">
        <v>0</v>
      </c>
      <c r="BN121" s="13">
        <v>105200</v>
      </c>
      <c r="BO121" s="13">
        <v>0</v>
      </c>
      <c r="BP121" s="13">
        <v>0</v>
      </c>
      <c r="BQ121" s="45">
        <v>0</v>
      </c>
      <c r="BR121" s="46">
        <f t="shared" si="4"/>
        <v>2173455</v>
      </c>
    </row>
    <row r="122" spans="1:70" x14ac:dyDescent="0.25">
      <c r="A122" s="10"/>
      <c r="B122" s="11">
        <v>709</v>
      </c>
      <c r="C122" s="12" t="s">
        <v>182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3">
        <v>0</v>
      </c>
      <c r="AL122" s="13">
        <v>0</v>
      </c>
      <c r="AM122" s="13">
        <v>0</v>
      </c>
      <c r="AN122" s="13">
        <v>0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13">
        <v>0</v>
      </c>
      <c r="AV122" s="13">
        <v>0</v>
      </c>
      <c r="AW122" s="13">
        <v>0</v>
      </c>
      <c r="AX122" s="13">
        <v>0</v>
      </c>
      <c r="AY122" s="13">
        <v>0</v>
      </c>
      <c r="AZ122" s="13">
        <v>267267</v>
      </c>
      <c r="BA122" s="13">
        <v>330777</v>
      </c>
      <c r="BB122" s="13">
        <v>0</v>
      </c>
      <c r="BC122" s="13">
        <v>0</v>
      </c>
      <c r="BD122" s="13">
        <v>0</v>
      </c>
      <c r="BE122" s="13">
        <v>18085</v>
      </c>
      <c r="BF122" s="13">
        <v>0</v>
      </c>
      <c r="BG122" s="13">
        <v>0</v>
      </c>
      <c r="BH122" s="13">
        <v>0</v>
      </c>
      <c r="BI122" s="13">
        <v>0</v>
      </c>
      <c r="BJ122" s="13">
        <v>0</v>
      </c>
      <c r="BK122" s="13">
        <v>0</v>
      </c>
      <c r="BL122" s="13">
        <v>0</v>
      </c>
      <c r="BM122" s="13">
        <v>0</v>
      </c>
      <c r="BN122" s="13">
        <v>0</v>
      </c>
      <c r="BO122" s="13">
        <v>0</v>
      </c>
      <c r="BP122" s="13">
        <v>0</v>
      </c>
      <c r="BQ122" s="45">
        <v>0</v>
      </c>
      <c r="BR122" s="46">
        <f t="shared" si="4"/>
        <v>616129</v>
      </c>
    </row>
    <row r="123" spans="1:70" x14ac:dyDescent="0.25">
      <c r="A123" s="10"/>
      <c r="B123" s="11">
        <v>711</v>
      </c>
      <c r="C123" s="12" t="s">
        <v>211</v>
      </c>
      <c r="D123" s="13">
        <v>2798834</v>
      </c>
      <c r="E123" s="13">
        <v>258902</v>
      </c>
      <c r="F123" s="13">
        <v>0</v>
      </c>
      <c r="G123" s="13">
        <v>266533</v>
      </c>
      <c r="H123" s="13">
        <v>5712151</v>
      </c>
      <c r="I123" s="13">
        <v>0</v>
      </c>
      <c r="J123" s="13">
        <v>48094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40333</v>
      </c>
      <c r="R123" s="13">
        <v>197667</v>
      </c>
      <c r="S123" s="13">
        <v>801424</v>
      </c>
      <c r="T123" s="13">
        <v>0</v>
      </c>
      <c r="U123" s="13">
        <v>19029</v>
      </c>
      <c r="V123" s="13">
        <v>0</v>
      </c>
      <c r="W123" s="13">
        <v>28737</v>
      </c>
      <c r="X123" s="13">
        <v>0</v>
      </c>
      <c r="Y123" s="13">
        <v>19056</v>
      </c>
      <c r="Z123" s="13">
        <v>62752</v>
      </c>
      <c r="AA123" s="13">
        <v>347063</v>
      </c>
      <c r="AB123" s="13">
        <v>1300091</v>
      </c>
      <c r="AC123" s="13">
        <v>999256</v>
      </c>
      <c r="AD123" s="13">
        <v>16591574</v>
      </c>
      <c r="AE123" s="13">
        <v>0</v>
      </c>
      <c r="AF123" s="13">
        <v>1728098</v>
      </c>
      <c r="AG123" s="13">
        <v>0</v>
      </c>
      <c r="AH123" s="13">
        <v>0</v>
      </c>
      <c r="AI123" s="13">
        <v>0</v>
      </c>
      <c r="AJ123" s="13">
        <v>2113734</v>
      </c>
      <c r="AK123" s="13">
        <v>8061922</v>
      </c>
      <c r="AL123" s="13">
        <v>3147460</v>
      </c>
      <c r="AM123" s="13">
        <v>260180</v>
      </c>
      <c r="AN123" s="13">
        <v>0</v>
      </c>
      <c r="AO123" s="13">
        <v>0</v>
      </c>
      <c r="AP123" s="13">
        <v>4119104</v>
      </c>
      <c r="AQ123" s="13">
        <v>638987</v>
      </c>
      <c r="AR123" s="13">
        <v>3305822</v>
      </c>
      <c r="AS123" s="13">
        <v>7693284</v>
      </c>
      <c r="AT123" s="13">
        <v>1346907</v>
      </c>
      <c r="AU123" s="13">
        <v>848192</v>
      </c>
      <c r="AV123" s="13">
        <v>1912363</v>
      </c>
      <c r="AW123" s="13">
        <v>982244</v>
      </c>
      <c r="AX123" s="13">
        <v>11566829</v>
      </c>
      <c r="AY123" s="13">
        <v>16674316</v>
      </c>
      <c r="AZ123" s="13">
        <v>20375454</v>
      </c>
      <c r="BA123" s="13">
        <v>2941302</v>
      </c>
      <c r="BB123" s="13">
        <v>14274876</v>
      </c>
      <c r="BC123" s="13">
        <v>5828975</v>
      </c>
      <c r="BD123" s="13">
        <v>635921</v>
      </c>
      <c r="BE123" s="13">
        <v>0</v>
      </c>
      <c r="BF123" s="13">
        <v>1333492</v>
      </c>
      <c r="BG123" s="13">
        <v>0</v>
      </c>
      <c r="BH123" s="13">
        <v>6262688</v>
      </c>
      <c r="BI123" s="13">
        <v>3893697</v>
      </c>
      <c r="BJ123" s="13">
        <v>724739</v>
      </c>
      <c r="BK123" s="13">
        <v>0</v>
      </c>
      <c r="BL123" s="13">
        <v>0</v>
      </c>
      <c r="BM123" s="13">
        <v>0</v>
      </c>
      <c r="BN123" s="13">
        <v>0</v>
      </c>
      <c r="BO123" s="13">
        <v>0</v>
      </c>
      <c r="BP123" s="13">
        <v>0</v>
      </c>
      <c r="BQ123" s="45">
        <v>0</v>
      </c>
      <c r="BR123" s="46">
        <f t="shared" si="4"/>
        <v>150162082</v>
      </c>
    </row>
    <row r="124" spans="1:70" x14ac:dyDescent="0.25">
      <c r="A124" s="10"/>
      <c r="B124" s="11">
        <v>712</v>
      </c>
      <c r="C124" s="12" t="s">
        <v>212</v>
      </c>
      <c r="D124" s="13">
        <v>2513276</v>
      </c>
      <c r="E124" s="13">
        <v>0</v>
      </c>
      <c r="F124" s="13">
        <v>706833</v>
      </c>
      <c r="G124" s="13">
        <v>236881</v>
      </c>
      <c r="H124" s="13">
        <v>10230</v>
      </c>
      <c r="I124" s="13">
        <v>85000</v>
      </c>
      <c r="J124" s="13">
        <v>123585</v>
      </c>
      <c r="K124" s="13">
        <v>0</v>
      </c>
      <c r="L124" s="13">
        <v>0</v>
      </c>
      <c r="M124" s="13">
        <v>0</v>
      </c>
      <c r="N124" s="13">
        <v>2616650</v>
      </c>
      <c r="O124" s="13">
        <v>0</v>
      </c>
      <c r="P124" s="13">
        <v>0</v>
      </c>
      <c r="Q124" s="13">
        <v>0</v>
      </c>
      <c r="R124" s="13">
        <v>102457</v>
      </c>
      <c r="S124" s="13">
        <v>18371</v>
      </c>
      <c r="T124" s="13">
        <v>0</v>
      </c>
      <c r="U124" s="13">
        <v>99805</v>
      </c>
      <c r="V124" s="13">
        <v>0</v>
      </c>
      <c r="W124" s="13">
        <v>0</v>
      </c>
      <c r="X124" s="13">
        <v>19895</v>
      </c>
      <c r="Y124" s="13">
        <v>0</v>
      </c>
      <c r="Z124" s="13">
        <v>272482</v>
      </c>
      <c r="AA124" s="13">
        <v>0</v>
      </c>
      <c r="AB124" s="13">
        <v>18442</v>
      </c>
      <c r="AC124" s="13">
        <v>387379</v>
      </c>
      <c r="AD124" s="13">
        <v>4973399</v>
      </c>
      <c r="AE124" s="13">
        <v>151278</v>
      </c>
      <c r="AF124" s="13">
        <v>0</v>
      </c>
      <c r="AG124" s="13">
        <v>45803</v>
      </c>
      <c r="AH124" s="13">
        <v>0</v>
      </c>
      <c r="AI124" s="13">
        <v>0</v>
      </c>
      <c r="AJ124" s="13">
        <v>630861</v>
      </c>
      <c r="AK124" s="13">
        <v>27949806</v>
      </c>
      <c r="AL124" s="13">
        <v>2318552</v>
      </c>
      <c r="AM124" s="13">
        <v>14243</v>
      </c>
      <c r="AN124" s="13">
        <v>0</v>
      </c>
      <c r="AO124" s="13">
        <v>491103</v>
      </c>
      <c r="AP124" s="13">
        <v>808763</v>
      </c>
      <c r="AQ124" s="13">
        <v>13807988</v>
      </c>
      <c r="AR124" s="13">
        <v>0</v>
      </c>
      <c r="AS124" s="13">
        <v>6932970</v>
      </c>
      <c r="AT124" s="13">
        <v>66407</v>
      </c>
      <c r="AU124" s="13">
        <v>1000212</v>
      </c>
      <c r="AV124" s="13">
        <v>0</v>
      </c>
      <c r="AW124" s="13">
        <v>60515</v>
      </c>
      <c r="AX124" s="13">
        <v>4377534</v>
      </c>
      <c r="AY124" s="13">
        <v>2989245</v>
      </c>
      <c r="AZ124" s="13">
        <v>0</v>
      </c>
      <c r="BA124" s="13">
        <v>75177</v>
      </c>
      <c r="BB124" s="13">
        <v>5096642</v>
      </c>
      <c r="BC124" s="13">
        <v>2073448</v>
      </c>
      <c r="BD124" s="13">
        <v>35427</v>
      </c>
      <c r="BE124" s="13">
        <v>952748</v>
      </c>
      <c r="BF124" s="13">
        <v>0</v>
      </c>
      <c r="BG124" s="13">
        <v>480840</v>
      </c>
      <c r="BH124" s="13">
        <v>766213</v>
      </c>
      <c r="BI124" s="13">
        <v>0</v>
      </c>
      <c r="BJ124" s="13">
        <v>21485</v>
      </c>
      <c r="BK124" s="13">
        <v>0</v>
      </c>
      <c r="BL124" s="13">
        <v>183060</v>
      </c>
      <c r="BM124" s="13">
        <v>139632</v>
      </c>
      <c r="BN124" s="13">
        <v>0</v>
      </c>
      <c r="BO124" s="13">
        <v>272350</v>
      </c>
      <c r="BP124" s="13">
        <v>0</v>
      </c>
      <c r="BQ124" s="45">
        <v>0</v>
      </c>
      <c r="BR124" s="46">
        <f t="shared" si="4"/>
        <v>83926987</v>
      </c>
    </row>
    <row r="125" spans="1:70" x14ac:dyDescent="0.25">
      <c r="A125" s="10"/>
      <c r="B125" s="11">
        <v>713</v>
      </c>
      <c r="C125" s="12" t="s">
        <v>213</v>
      </c>
      <c r="D125" s="13">
        <v>1383354</v>
      </c>
      <c r="E125" s="13">
        <v>33801</v>
      </c>
      <c r="F125" s="13">
        <v>438882</v>
      </c>
      <c r="G125" s="13">
        <v>47013</v>
      </c>
      <c r="H125" s="13">
        <v>8034971</v>
      </c>
      <c r="I125" s="13">
        <v>9983000</v>
      </c>
      <c r="J125" s="13">
        <v>16406</v>
      </c>
      <c r="K125" s="13">
        <v>1201233</v>
      </c>
      <c r="L125" s="13">
        <v>0</v>
      </c>
      <c r="M125" s="13">
        <v>786055</v>
      </c>
      <c r="N125" s="13">
        <v>1160979</v>
      </c>
      <c r="O125" s="13">
        <v>65554</v>
      </c>
      <c r="P125" s="13">
        <v>0</v>
      </c>
      <c r="Q125" s="13">
        <v>56094</v>
      </c>
      <c r="R125" s="13">
        <v>214146</v>
      </c>
      <c r="S125" s="13">
        <v>0</v>
      </c>
      <c r="T125" s="13">
        <v>0</v>
      </c>
      <c r="U125" s="13">
        <v>107661</v>
      </c>
      <c r="V125" s="13">
        <v>0</v>
      </c>
      <c r="W125" s="13">
        <v>0</v>
      </c>
      <c r="X125" s="13">
        <v>36222</v>
      </c>
      <c r="Y125" s="13">
        <v>0</v>
      </c>
      <c r="Z125" s="13">
        <v>131744</v>
      </c>
      <c r="AA125" s="13">
        <v>0</v>
      </c>
      <c r="AB125" s="13">
        <v>883105</v>
      </c>
      <c r="AC125" s="13">
        <v>342475</v>
      </c>
      <c r="AD125" s="13">
        <v>13407604</v>
      </c>
      <c r="AE125" s="13">
        <v>10812</v>
      </c>
      <c r="AF125" s="13">
        <v>0</v>
      </c>
      <c r="AG125" s="13">
        <v>0</v>
      </c>
      <c r="AH125" s="13">
        <v>0</v>
      </c>
      <c r="AI125" s="13">
        <v>0</v>
      </c>
      <c r="AJ125" s="13">
        <v>833758</v>
      </c>
      <c r="AK125" s="13">
        <v>3307463</v>
      </c>
      <c r="AL125" s="13">
        <v>1293172</v>
      </c>
      <c r="AM125" s="13">
        <v>153991</v>
      </c>
      <c r="AN125" s="13">
        <v>0</v>
      </c>
      <c r="AO125" s="13">
        <v>0</v>
      </c>
      <c r="AP125" s="13">
        <v>1087373</v>
      </c>
      <c r="AQ125" s="13">
        <v>352967</v>
      </c>
      <c r="AR125" s="13">
        <v>0</v>
      </c>
      <c r="AS125" s="13">
        <v>8731478</v>
      </c>
      <c r="AT125" s="13">
        <v>190950</v>
      </c>
      <c r="AU125" s="13">
        <v>45148</v>
      </c>
      <c r="AV125" s="13">
        <v>0</v>
      </c>
      <c r="AW125" s="13">
        <v>0</v>
      </c>
      <c r="AX125" s="13">
        <v>7461257</v>
      </c>
      <c r="AY125" s="13">
        <v>1231772</v>
      </c>
      <c r="AZ125" s="13">
        <v>10617688</v>
      </c>
      <c r="BA125" s="13">
        <v>4410070</v>
      </c>
      <c r="BB125" s="13">
        <v>9501938</v>
      </c>
      <c r="BC125" s="13">
        <v>2341695</v>
      </c>
      <c r="BD125" s="13">
        <v>0</v>
      </c>
      <c r="BE125" s="13">
        <v>0</v>
      </c>
      <c r="BF125" s="13">
        <v>991224</v>
      </c>
      <c r="BG125" s="13">
        <v>236916</v>
      </c>
      <c r="BH125" s="13">
        <v>819261</v>
      </c>
      <c r="BI125" s="13">
        <v>1679114</v>
      </c>
      <c r="BJ125" s="13">
        <v>237588</v>
      </c>
      <c r="BK125" s="13">
        <v>348884</v>
      </c>
      <c r="BL125" s="13">
        <v>226339</v>
      </c>
      <c r="BM125" s="13">
        <v>0</v>
      </c>
      <c r="BN125" s="13">
        <v>4111623</v>
      </c>
      <c r="BO125" s="13">
        <v>72746</v>
      </c>
      <c r="BP125" s="13">
        <v>0</v>
      </c>
      <c r="BQ125" s="45">
        <v>16915</v>
      </c>
      <c r="BR125" s="46">
        <f t="shared" si="4"/>
        <v>98642441</v>
      </c>
    </row>
    <row r="126" spans="1:70" x14ac:dyDescent="0.25">
      <c r="A126" s="10"/>
      <c r="B126" s="11">
        <v>714</v>
      </c>
      <c r="C126" s="12" t="s">
        <v>214</v>
      </c>
      <c r="D126" s="13">
        <v>82510</v>
      </c>
      <c r="E126" s="13">
        <v>0</v>
      </c>
      <c r="F126" s="13">
        <v>113789</v>
      </c>
      <c r="G126" s="13">
        <v>0</v>
      </c>
      <c r="H126" s="13">
        <v>0</v>
      </c>
      <c r="I126" s="13">
        <v>776000</v>
      </c>
      <c r="J126" s="13">
        <v>0</v>
      </c>
      <c r="K126" s="13">
        <v>22493</v>
      </c>
      <c r="L126" s="13">
        <v>50567</v>
      </c>
      <c r="M126" s="13">
        <v>0</v>
      </c>
      <c r="N126" s="13">
        <v>0</v>
      </c>
      <c r="O126" s="13">
        <v>200</v>
      </c>
      <c r="P126" s="13">
        <v>0</v>
      </c>
      <c r="Q126" s="13">
        <v>3654</v>
      </c>
      <c r="R126" s="13">
        <v>75150</v>
      </c>
      <c r="S126" s="13">
        <v>14254</v>
      </c>
      <c r="T126" s="13">
        <v>0</v>
      </c>
      <c r="U126" s="13">
        <v>2496</v>
      </c>
      <c r="V126" s="13">
        <v>0</v>
      </c>
      <c r="W126" s="13">
        <v>0</v>
      </c>
      <c r="X126" s="13">
        <v>0</v>
      </c>
      <c r="Y126" s="13">
        <v>0</v>
      </c>
      <c r="Z126" s="13">
        <v>16323</v>
      </c>
      <c r="AA126" s="13">
        <v>0</v>
      </c>
      <c r="AB126" s="13">
        <v>29495</v>
      </c>
      <c r="AC126" s="13">
        <v>34476</v>
      </c>
      <c r="AD126" s="13">
        <v>534940</v>
      </c>
      <c r="AE126" s="13">
        <v>0</v>
      </c>
      <c r="AF126" s="13">
        <v>123132</v>
      </c>
      <c r="AG126" s="13">
        <v>0</v>
      </c>
      <c r="AH126" s="13">
        <v>0</v>
      </c>
      <c r="AI126" s="13">
        <v>0</v>
      </c>
      <c r="AJ126" s="13">
        <v>199362</v>
      </c>
      <c r="AK126" s="13">
        <v>236910</v>
      </c>
      <c r="AL126" s="13">
        <v>5558</v>
      </c>
      <c r="AM126" s="13">
        <v>5153</v>
      </c>
      <c r="AN126" s="13">
        <v>0</v>
      </c>
      <c r="AO126" s="13">
        <v>0</v>
      </c>
      <c r="AP126" s="13">
        <v>286427</v>
      </c>
      <c r="AQ126" s="13">
        <v>99077</v>
      </c>
      <c r="AR126" s="13">
        <v>0</v>
      </c>
      <c r="AS126" s="13">
        <v>0</v>
      </c>
      <c r="AT126" s="13">
        <v>53781</v>
      </c>
      <c r="AU126" s="13">
        <v>18782</v>
      </c>
      <c r="AV126" s="13">
        <v>101843</v>
      </c>
      <c r="AW126" s="13">
        <v>81</v>
      </c>
      <c r="AX126" s="13">
        <v>299019</v>
      </c>
      <c r="AY126" s="13">
        <v>184475</v>
      </c>
      <c r="AZ126" s="13">
        <v>370939</v>
      </c>
      <c r="BA126" s="13">
        <v>125385</v>
      </c>
      <c r="BB126" s="13">
        <v>243794</v>
      </c>
      <c r="BC126" s="13">
        <v>225962</v>
      </c>
      <c r="BD126" s="13">
        <v>16939</v>
      </c>
      <c r="BE126" s="13">
        <v>48131</v>
      </c>
      <c r="BF126" s="13">
        <v>0</v>
      </c>
      <c r="BG126" s="13">
        <v>41804</v>
      </c>
      <c r="BH126" s="13">
        <v>443470</v>
      </c>
      <c r="BI126" s="13">
        <v>1240819</v>
      </c>
      <c r="BJ126" s="13">
        <v>34502</v>
      </c>
      <c r="BK126" s="13">
        <v>0</v>
      </c>
      <c r="BL126" s="13">
        <v>0</v>
      </c>
      <c r="BM126" s="13">
        <v>2489</v>
      </c>
      <c r="BN126" s="13">
        <v>1139770</v>
      </c>
      <c r="BO126" s="13">
        <v>0</v>
      </c>
      <c r="BP126" s="13">
        <v>0</v>
      </c>
      <c r="BQ126" s="45">
        <v>0</v>
      </c>
      <c r="BR126" s="46">
        <f t="shared" si="4"/>
        <v>7303951</v>
      </c>
    </row>
    <row r="127" spans="1:70" x14ac:dyDescent="0.25">
      <c r="A127" s="10"/>
      <c r="B127" s="11">
        <v>715</v>
      </c>
      <c r="C127" s="12" t="s">
        <v>215</v>
      </c>
      <c r="D127" s="13">
        <v>0</v>
      </c>
      <c r="E127" s="13">
        <v>0</v>
      </c>
      <c r="F127" s="13">
        <v>30381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124688</v>
      </c>
      <c r="S127" s="13">
        <v>0</v>
      </c>
      <c r="T127" s="13">
        <v>0</v>
      </c>
      <c r="U127" s="13">
        <v>20743</v>
      </c>
      <c r="V127" s="13">
        <v>0</v>
      </c>
      <c r="W127" s="13">
        <v>0</v>
      </c>
      <c r="X127" s="13">
        <v>5222</v>
      </c>
      <c r="Y127" s="13">
        <v>0</v>
      </c>
      <c r="Z127" s="13">
        <v>11906</v>
      </c>
      <c r="AA127" s="13">
        <v>0</v>
      </c>
      <c r="AB127" s="13">
        <v>38027</v>
      </c>
      <c r="AC127" s="13">
        <v>0</v>
      </c>
      <c r="AD127" s="13">
        <v>1100000</v>
      </c>
      <c r="AE127" s="13">
        <v>4643</v>
      </c>
      <c r="AF127" s="13">
        <v>0</v>
      </c>
      <c r="AG127" s="13">
        <v>0</v>
      </c>
      <c r="AH127" s="13">
        <v>0</v>
      </c>
      <c r="AI127" s="13">
        <v>0</v>
      </c>
      <c r="AJ127" s="13">
        <v>115070</v>
      </c>
      <c r="AK127" s="13">
        <v>497234</v>
      </c>
      <c r="AL127" s="13">
        <v>70377</v>
      </c>
      <c r="AM127" s="13">
        <v>6457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  <c r="AU127" s="13">
        <v>0</v>
      </c>
      <c r="AV127" s="13">
        <v>133026</v>
      </c>
      <c r="AW127" s="13">
        <v>0</v>
      </c>
      <c r="AX127" s="13">
        <v>818283</v>
      </c>
      <c r="AY127" s="13">
        <v>0</v>
      </c>
      <c r="AZ127" s="13">
        <v>0</v>
      </c>
      <c r="BA127" s="13">
        <v>218942</v>
      </c>
      <c r="BB127" s="13">
        <v>352185</v>
      </c>
      <c r="BC127" s="13">
        <v>315744</v>
      </c>
      <c r="BD127" s="13">
        <v>15868</v>
      </c>
      <c r="BE127" s="13">
        <v>308119</v>
      </c>
      <c r="BF127" s="13">
        <v>0</v>
      </c>
      <c r="BG127" s="13">
        <v>0</v>
      </c>
      <c r="BH127" s="13">
        <v>134889</v>
      </c>
      <c r="BI127" s="13">
        <v>325919</v>
      </c>
      <c r="BJ127" s="13">
        <v>0</v>
      </c>
      <c r="BK127" s="13">
        <v>0</v>
      </c>
      <c r="BL127" s="13">
        <v>0</v>
      </c>
      <c r="BM127" s="13">
        <v>0</v>
      </c>
      <c r="BN127" s="13">
        <v>0</v>
      </c>
      <c r="BO127" s="13">
        <v>0</v>
      </c>
      <c r="BP127" s="13">
        <v>0</v>
      </c>
      <c r="BQ127" s="45">
        <v>8676</v>
      </c>
      <c r="BR127" s="46">
        <f t="shared" si="4"/>
        <v>4656399</v>
      </c>
    </row>
    <row r="128" spans="1:70" x14ac:dyDescent="0.25">
      <c r="A128" s="10"/>
      <c r="B128" s="11">
        <v>716</v>
      </c>
      <c r="C128" s="12" t="s">
        <v>216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358755</v>
      </c>
      <c r="S128" s="13">
        <v>0</v>
      </c>
      <c r="T128" s="13">
        <v>0</v>
      </c>
      <c r="U128" s="13">
        <v>0</v>
      </c>
      <c r="V128" s="13">
        <v>56025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1896719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694604</v>
      </c>
      <c r="AK128" s="13">
        <v>1359575</v>
      </c>
      <c r="AL128" s="13">
        <v>609471</v>
      </c>
      <c r="AM128" s="13">
        <v>0</v>
      </c>
      <c r="AN128" s="13">
        <v>0</v>
      </c>
      <c r="AO128" s="13">
        <v>0</v>
      </c>
      <c r="AP128" s="13">
        <v>0</v>
      </c>
      <c r="AQ128" s="13">
        <v>0</v>
      </c>
      <c r="AR128" s="13">
        <v>477148</v>
      </c>
      <c r="AS128" s="13">
        <v>0</v>
      </c>
      <c r="AT128" s="13">
        <v>0</v>
      </c>
      <c r="AU128" s="13">
        <v>128596</v>
      </c>
      <c r="AV128" s="13">
        <v>0</v>
      </c>
      <c r="AW128" s="13">
        <v>0</v>
      </c>
      <c r="AX128" s="13">
        <v>0</v>
      </c>
      <c r="AY128" s="13">
        <v>0</v>
      </c>
      <c r="AZ128" s="13">
        <v>0</v>
      </c>
      <c r="BA128" s="13">
        <v>0</v>
      </c>
      <c r="BB128" s="13">
        <v>5035827</v>
      </c>
      <c r="BC128" s="13">
        <v>2823468</v>
      </c>
      <c r="BD128" s="13">
        <v>0</v>
      </c>
      <c r="BE128" s="13">
        <v>0</v>
      </c>
      <c r="BF128" s="13">
        <v>0</v>
      </c>
      <c r="BG128" s="13">
        <v>144995</v>
      </c>
      <c r="BH128" s="13">
        <v>905656</v>
      </c>
      <c r="BI128" s="13">
        <v>0</v>
      </c>
      <c r="BJ128" s="13">
        <v>0</v>
      </c>
      <c r="BK128" s="13">
        <v>0</v>
      </c>
      <c r="BL128" s="13">
        <v>0</v>
      </c>
      <c r="BM128" s="13">
        <v>37137</v>
      </c>
      <c r="BN128" s="13">
        <v>0</v>
      </c>
      <c r="BO128" s="13">
        <v>0</v>
      </c>
      <c r="BP128" s="13">
        <v>0</v>
      </c>
      <c r="BQ128" s="45">
        <v>0</v>
      </c>
      <c r="BR128" s="46">
        <f t="shared" si="4"/>
        <v>14527976</v>
      </c>
    </row>
    <row r="129" spans="1:70" x14ac:dyDescent="0.25">
      <c r="A129" s="10"/>
      <c r="B129" s="11">
        <v>719</v>
      </c>
      <c r="C129" s="12" t="s">
        <v>217</v>
      </c>
      <c r="D129" s="13">
        <v>0</v>
      </c>
      <c r="E129" s="13">
        <v>0</v>
      </c>
      <c r="F129" s="13">
        <v>208691</v>
      </c>
      <c r="G129" s="13">
        <v>94942</v>
      </c>
      <c r="H129" s="13">
        <v>5505845</v>
      </c>
      <c r="I129" s="13">
        <v>0</v>
      </c>
      <c r="J129" s="13">
        <v>0</v>
      </c>
      <c r="K129" s="13">
        <v>600555</v>
      </c>
      <c r="L129" s="13">
        <v>377177</v>
      </c>
      <c r="M129" s="13">
        <v>0</v>
      </c>
      <c r="N129" s="13">
        <v>62591</v>
      </c>
      <c r="O129" s="13">
        <v>0</v>
      </c>
      <c r="P129" s="13">
        <v>0</v>
      </c>
      <c r="Q129" s="13">
        <v>38</v>
      </c>
      <c r="R129" s="13">
        <v>565161</v>
      </c>
      <c r="S129" s="13">
        <v>90049</v>
      </c>
      <c r="T129" s="13">
        <v>0</v>
      </c>
      <c r="U129" s="13">
        <v>0</v>
      </c>
      <c r="V129" s="13">
        <v>48713</v>
      </c>
      <c r="W129" s="13">
        <v>0</v>
      </c>
      <c r="X129" s="13">
        <v>3522</v>
      </c>
      <c r="Y129" s="13">
        <v>0</v>
      </c>
      <c r="Z129" s="13">
        <v>0</v>
      </c>
      <c r="AA129" s="13">
        <v>0</v>
      </c>
      <c r="AB129" s="13">
        <v>296021</v>
      </c>
      <c r="AC129" s="13">
        <v>175678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94152</v>
      </c>
      <c r="AK129" s="13">
        <v>3289</v>
      </c>
      <c r="AL129" s="13">
        <v>348247</v>
      </c>
      <c r="AM129" s="13">
        <v>17110</v>
      </c>
      <c r="AN129" s="13">
        <v>0</v>
      </c>
      <c r="AO129" s="13">
        <v>45699</v>
      </c>
      <c r="AP129" s="13">
        <v>0</v>
      </c>
      <c r="AQ129" s="13">
        <v>0</v>
      </c>
      <c r="AR129" s="13">
        <v>0</v>
      </c>
      <c r="AS129" s="13">
        <v>0</v>
      </c>
      <c r="AT129" s="13">
        <v>0</v>
      </c>
      <c r="AU129" s="13">
        <v>40077</v>
      </c>
      <c r="AV129" s="13">
        <v>134716</v>
      </c>
      <c r="AW129" s="13">
        <v>0</v>
      </c>
      <c r="AX129" s="13">
        <v>180</v>
      </c>
      <c r="AY129" s="13">
        <v>0</v>
      </c>
      <c r="AZ129" s="13">
        <v>0</v>
      </c>
      <c r="BA129" s="13">
        <v>0</v>
      </c>
      <c r="BB129" s="13">
        <v>5665038</v>
      </c>
      <c r="BC129" s="13">
        <v>5848</v>
      </c>
      <c r="BD129" s="13">
        <v>126733</v>
      </c>
      <c r="BE129" s="13">
        <v>233277</v>
      </c>
      <c r="BF129" s="13">
        <v>0</v>
      </c>
      <c r="BG129" s="13">
        <v>66445</v>
      </c>
      <c r="BH129" s="13">
        <v>3383</v>
      </c>
      <c r="BI129" s="13">
        <v>0</v>
      </c>
      <c r="BJ129" s="13">
        <v>85976</v>
      </c>
      <c r="BK129" s="13">
        <v>0</v>
      </c>
      <c r="BL129" s="13">
        <v>0</v>
      </c>
      <c r="BM129" s="13">
        <v>38510</v>
      </c>
      <c r="BN129" s="13">
        <v>435764</v>
      </c>
      <c r="BO129" s="13">
        <v>0</v>
      </c>
      <c r="BP129" s="13">
        <v>0</v>
      </c>
      <c r="BQ129" s="45">
        <v>0</v>
      </c>
      <c r="BR129" s="46">
        <f t="shared" si="4"/>
        <v>15373427</v>
      </c>
    </row>
    <row r="130" spans="1:70" x14ac:dyDescent="0.25">
      <c r="A130" s="10"/>
      <c r="B130" s="11">
        <v>721</v>
      </c>
      <c r="C130" s="12" t="s">
        <v>81</v>
      </c>
      <c r="D130" s="13">
        <v>0</v>
      </c>
      <c r="E130" s="13">
        <v>60028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1511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1837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17072</v>
      </c>
      <c r="AH130" s="13">
        <v>0</v>
      </c>
      <c r="AI130" s="13">
        <v>0</v>
      </c>
      <c r="AJ130" s="13">
        <v>0</v>
      </c>
      <c r="AK130" s="13">
        <v>0</v>
      </c>
      <c r="AL130" s="13">
        <v>0</v>
      </c>
      <c r="AM130" s="13">
        <v>0</v>
      </c>
      <c r="AN130" s="13">
        <v>0</v>
      </c>
      <c r="AO130" s="13">
        <v>0</v>
      </c>
      <c r="AP130" s="13">
        <v>0</v>
      </c>
      <c r="AQ130" s="13">
        <v>0</v>
      </c>
      <c r="AR130" s="13">
        <v>0</v>
      </c>
      <c r="AS130" s="13">
        <v>0</v>
      </c>
      <c r="AT130" s="13">
        <v>0</v>
      </c>
      <c r="AU130" s="13">
        <v>0</v>
      </c>
      <c r="AV130" s="13">
        <v>0</v>
      </c>
      <c r="AW130" s="13">
        <v>0</v>
      </c>
      <c r="AX130" s="13">
        <v>150588</v>
      </c>
      <c r="AY130" s="13">
        <v>0</v>
      </c>
      <c r="AZ130" s="13">
        <v>0</v>
      </c>
      <c r="BA130" s="13">
        <v>0</v>
      </c>
      <c r="BB130" s="13">
        <v>0</v>
      </c>
      <c r="BC130" s="13">
        <v>0</v>
      </c>
      <c r="BD130" s="13">
        <v>0</v>
      </c>
      <c r="BE130" s="13">
        <v>19664</v>
      </c>
      <c r="BF130" s="13">
        <v>0</v>
      </c>
      <c r="BG130" s="13">
        <v>0</v>
      </c>
      <c r="BH130" s="13">
        <v>0</v>
      </c>
      <c r="BI130" s="13">
        <v>0</v>
      </c>
      <c r="BJ130" s="13">
        <v>0</v>
      </c>
      <c r="BK130" s="13">
        <v>0</v>
      </c>
      <c r="BL130" s="13">
        <v>0</v>
      </c>
      <c r="BM130" s="13">
        <v>45973</v>
      </c>
      <c r="BN130" s="13">
        <v>0</v>
      </c>
      <c r="BO130" s="13">
        <v>0</v>
      </c>
      <c r="BP130" s="13">
        <v>0</v>
      </c>
      <c r="BQ130" s="45">
        <v>0</v>
      </c>
      <c r="BR130" s="46">
        <f t="shared" ref="BR130:BR145" si="5">SUM(D130:BQ130)</f>
        <v>296673</v>
      </c>
    </row>
    <row r="131" spans="1:70" x14ac:dyDescent="0.25">
      <c r="A131" s="10"/>
      <c r="B131" s="11">
        <v>724</v>
      </c>
      <c r="C131" s="12" t="s">
        <v>183</v>
      </c>
      <c r="D131" s="13">
        <v>1081525</v>
      </c>
      <c r="E131" s="13">
        <v>0</v>
      </c>
      <c r="F131" s="13">
        <v>588495</v>
      </c>
      <c r="G131" s="13">
        <v>49673</v>
      </c>
      <c r="H131" s="13">
        <v>2079993</v>
      </c>
      <c r="I131" s="13">
        <v>3398000</v>
      </c>
      <c r="J131" s="13">
        <v>50569</v>
      </c>
      <c r="K131" s="13">
        <v>388413</v>
      </c>
      <c r="L131" s="13">
        <v>43395</v>
      </c>
      <c r="M131" s="13">
        <v>426475</v>
      </c>
      <c r="N131" s="13">
        <v>1342581</v>
      </c>
      <c r="O131" s="13">
        <v>205128</v>
      </c>
      <c r="P131" s="13">
        <v>0</v>
      </c>
      <c r="Q131" s="13">
        <v>31945</v>
      </c>
      <c r="R131" s="13">
        <v>990159</v>
      </c>
      <c r="S131" s="13">
        <v>286200</v>
      </c>
      <c r="T131" s="13">
        <v>0</v>
      </c>
      <c r="U131" s="13">
        <v>114994</v>
      </c>
      <c r="V131" s="13">
        <v>42100</v>
      </c>
      <c r="W131" s="13">
        <v>0</v>
      </c>
      <c r="X131" s="13">
        <v>0</v>
      </c>
      <c r="Y131" s="13">
        <v>52337</v>
      </c>
      <c r="Z131" s="13">
        <v>56972</v>
      </c>
      <c r="AA131" s="13">
        <v>99588</v>
      </c>
      <c r="AB131" s="13">
        <v>500443</v>
      </c>
      <c r="AC131" s="13">
        <v>188112</v>
      </c>
      <c r="AD131" s="13">
        <v>2648197</v>
      </c>
      <c r="AE131" s="13">
        <v>42042</v>
      </c>
      <c r="AF131" s="13">
        <v>424934</v>
      </c>
      <c r="AG131" s="13">
        <v>121334</v>
      </c>
      <c r="AH131" s="13">
        <v>0</v>
      </c>
      <c r="AI131" s="13">
        <v>0</v>
      </c>
      <c r="AJ131" s="13">
        <v>645523</v>
      </c>
      <c r="AK131" s="13">
        <v>1509421</v>
      </c>
      <c r="AL131" s="13">
        <v>607392</v>
      </c>
      <c r="AM131" s="13">
        <v>129087</v>
      </c>
      <c r="AN131" s="13">
        <v>21857</v>
      </c>
      <c r="AO131" s="13">
        <v>39209</v>
      </c>
      <c r="AP131" s="13">
        <v>0</v>
      </c>
      <c r="AQ131" s="13">
        <v>1059645</v>
      </c>
      <c r="AR131" s="13">
        <v>348267</v>
      </c>
      <c r="AS131" s="13">
        <v>2535990</v>
      </c>
      <c r="AT131" s="13">
        <v>584166</v>
      </c>
      <c r="AU131" s="13">
        <v>251411</v>
      </c>
      <c r="AV131" s="13">
        <v>0</v>
      </c>
      <c r="AW131" s="13">
        <v>0</v>
      </c>
      <c r="AX131" s="13">
        <v>2307297</v>
      </c>
      <c r="AY131" s="13">
        <v>0</v>
      </c>
      <c r="AZ131" s="13">
        <v>3460031</v>
      </c>
      <c r="BA131" s="13">
        <v>971106</v>
      </c>
      <c r="BB131" s="13">
        <v>2925958</v>
      </c>
      <c r="BC131" s="13">
        <v>1985284</v>
      </c>
      <c r="BD131" s="13">
        <v>363918</v>
      </c>
      <c r="BE131" s="13">
        <v>418963</v>
      </c>
      <c r="BF131" s="13">
        <v>1109118</v>
      </c>
      <c r="BG131" s="13">
        <v>532564</v>
      </c>
      <c r="BH131" s="13">
        <v>1081998</v>
      </c>
      <c r="BI131" s="13">
        <v>1698578</v>
      </c>
      <c r="BJ131" s="13">
        <v>533190</v>
      </c>
      <c r="BK131" s="13">
        <v>0</v>
      </c>
      <c r="BL131" s="13">
        <v>19262</v>
      </c>
      <c r="BM131" s="13">
        <v>0</v>
      </c>
      <c r="BN131" s="13">
        <v>1400891</v>
      </c>
      <c r="BO131" s="13">
        <v>98759</v>
      </c>
      <c r="BP131" s="13">
        <v>0</v>
      </c>
      <c r="BQ131" s="45">
        <v>101742</v>
      </c>
      <c r="BR131" s="46">
        <f t="shared" si="5"/>
        <v>41994231</v>
      </c>
    </row>
    <row r="132" spans="1:70" x14ac:dyDescent="0.25">
      <c r="A132" s="10"/>
      <c r="B132" s="11">
        <v>727</v>
      </c>
      <c r="C132" s="12" t="s">
        <v>218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-724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0</v>
      </c>
      <c r="AR132" s="13">
        <v>0</v>
      </c>
      <c r="AS132" s="13">
        <v>0</v>
      </c>
      <c r="AT132" s="13">
        <v>0</v>
      </c>
      <c r="AU132" s="13">
        <v>0</v>
      </c>
      <c r="AV132" s="13">
        <v>0</v>
      </c>
      <c r="AW132" s="13">
        <v>0</v>
      </c>
      <c r="AX132" s="13">
        <v>0</v>
      </c>
      <c r="AY132" s="13">
        <v>0</v>
      </c>
      <c r="AZ132" s="13">
        <v>0</v>
      </c>
      <c r="BA132" s="13">
        <v>0</v>
      </c>
      <c r="BB132" s="13">
        <v>0</v>
      </c>
      <c r="BC132" s="13">
        <v>0</v>
      </c>
      <c r="BD132" s="13">
        <v>0</v>
      </c>
      <c r="BE132" s="13">
        <v>0</v>
      </c>
      <c r="BF132" s="13">
        <v>0</v>
      </c>
      <c r="BG132" s="13">
        <v>0</v>
      </c>
      <c r="BH132" s="13">
        <v>0</v>
      </c>
      <c r="BI132" s="13">
        <v>0</v>
      </c>
      <c r="BJ132" s="13">
        <v>0</v>
      </c>
      <c r="BK132" s="13">
        <v>0</v>
      </c>
      <c r="BL132" s="13">
        <v>0</v>
      </c>
      <c r="BM132" s="13">
        <v>0</v>
      </c>
      <c r="BN132" s="13">
        <v>0</v>
      </c>
      <c r="BO132" s="13">
        <v>0</v>
      </c>
      <c r="BP132" s="13">
        <v>0</v>
      </c>
      <c r="BQ132" s="45">
        <v>0</v>
      </c>
      <c r="BR132" s="46">
        <f t="shared" si="5"/>
        <v>-724</v>
      </c>
    </row>
    <row r="133" spans="1:70" x14ac:dyDescent="0.25">
      <c r="A133" s="10"/>
      <c r="B133" s="11">
        <v>728</v>
      </c>
      <c r="C133" s="12" t="s">
        <v>219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-28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0</v>
      </c>
      <c r="AR133" s="13">
        <v>0</v>
      </c>
      <c r="AS133" s="13">
        <v>0</v>
      </c>
      <c r="AT133" s="13">
        <v>0</v>
      </c>
      <c r="AU133" s="13">
        <v>0</v>
      </c>
      <c r="AV133" s="13">
        <v>0</v>
      </c>
      <c r="AW133" s="13">
        <v>0</v>
      </c>
      <c r="AX133" s="13">
        <v>0</v>
      </c>
      <c r="AY133" s="13">
        <v>0</v>
      </c>
      <c r="AZ133" s="13">
        <v>0</v>
      </c>
      <c r="BA133" s="13">
        <v>0</v>
      </c>
      <c r="BB133" s="13">
        <v>0</v>
      </c>
      <c r="BC133" s="13">
        <v>0</v>
      </c>
      <c r="BD133" s="13">
        <v>0</v>
      </c>
      <c r="BE133" s="13">
        <v>0</v>
      </c>
      <c r="BF133" s="13">
        <v>0</v>
      </c>
      <c r="BG133" s="13">
        <v>0</v>
      </c>
      <c r="BH133" s="13">
        <v>0</v>
      </c>
      <c r="BI133" s="13">
        <v>0</v>
      </c>
      <c r="BJ133" s="13">
        <v>0</v>
      </c>
      <c r="BK133" s="13">
        <v>0</v>
      </c>
      <c r="BL133" s="13">
        <v>0</v>
      </c>
      <c r="BM133" s="13">
        <v>0</v>
      </c>
      <c r="BN133" s="13">
        <v>0</v>
      </c>
      <c r="BO133" s="13">
        <v>0</v>
      </c>
      <c r="BP133" s="13">
        <v>0</v>
      </c>
      <c r="BQ133" s="45">
        <v>0</v>
      </c>
      <c r="BR133" s="46">
        <f t="shared" si="5"/>
        <v>-28</v>
      </c>
    </row>
    <row r="134" spans="1:70" x14ac:dyDescent="0.25">
      <c r="A134" s="10"/>
      <c r="B134" s="11">
        <v>732</v>
      </c>
      <c r="C134" s="12" t="s">
        <v>184</v>
      </c>
      <c r="D134" s="13">
        <v>58768</v>
      </c>
      <c r="E134" s="13">
        <v>0</v>
      </c>
      <c r="F134" s="13">
        <v>61125</v>
      </c>
      <c r="G134" s="13">
        <v>0</v>
      </c>
      <c r="H134" s="13">
        <v>724933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276753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17653</v>
      </c>
      <c r="AQ134" s="13">
        <v>36600</v>
      </c>
      <c r="AR134" s="13">
        <v>0</v>
      </c>
      <c r="AS134" s="13">
        <v>0</v>
      </c>
      <c r="AT134" s="13">
        <v>0</v>
      </c>
      <c r="AU134" s="13">
        <v>0</v>
      </c>
      <c r="AV134" s="13">
        <v>0</v>
      </c>
      <c r="AW134" s="13">
        <v>0</v>
      </c>
      <c r="AX134" s="13">
        <v>0</v>
      </c>
      <c r="AY134" s="13">
        <v>0</v>
      </c>
      <c r="AZ134" s="13">
        <v>504779</v>
      </c>
      <c r="BA134" s="13">
        <v>667129</v>
      </c>
      <c r="BB134" s="13">
        <v>0</v>
      </c>
      <c r="BC134" s="13">
        <v>0</v>
      </c>
      <c r="BD134" s="13">
        <v>0</v>
      </c>
      <c r="BE134" s="13">
        <v>0</v>
      </c>
      <c r="BF134" s="13">
        <v>0</v>
      </c>
      <c r="BG134" s="13">
        <v>0</v>
      </c>
      <c r="BH134" s="13">
        <v>0</v>
      </c>
      <c r="BI134" s="13">
        <v>0</v>
      </c>
      <c r="BJ134" s="13">
        <v>0</v>
      </c>
      <c r="BK134" s="13">
        <v>0</v>
      </c>
      <c r="BL134" s="13">
        <v>0</v>
      </c>
      <c r="BM134" s="13">
        <v>0</v>
      </c>
      <c r="BN134" s="13">
        <v>0</v>
      </c>
      <c r="BO134" s="13">
        <v>0</v>
      </c>
      <c r="BP134" s="13">
        <v>0</v>
      </c>
      <c r="BQ134" s="45">
        <v>0</v>
      </c>
      <c r="BR134" s="46">
        <f t="shared" si="5"/>
        <v>2347740</v>
      </c>
    </row>
    <row r="135" spans="1:70" x14ac:dyDescent="0.25">
      <c r="A135" s="10"/>
      <c r="B135" s="11">
        <v>733</v>
      </c>
      <c r="C135" s="12" t="s">
        <v>185</v>
      </c>
      <c r="D135" s="13">
        <v>0</v>
      </c>
      <c r="E135" s="13">
        <v>0</v>
      </c>
      <c r="F135" s="13">
        <v>0</v>
      </c>
      <c r="G135" s="13">
        <v>0</v>
      </c>
      <c r="H135" s="13">
        <v>2284857</v>
      </c>
      <c r="I135" s="13">
        <v>0</v>
      </c>
      <c r="J135" s="13">
        <v>68832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252266</v>
      </c>
      <c r="V135" s="13">
        <v>0</v>
      </c>
      <c r="W135" s="13">
        <v>0</v>
      </c>
      <c r="X135" s="13">
        <v>0</v>
      </c>
      <c r="Y135" s="13">
        <v>0</v>
      </c>
      <c r="Z135" s="13">
        <v>120048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2101058</v>
      </c>
      <c r="AL135" s="13">
        <v>0</v>
      </c>
      <c r="AM135" s="13">
        <v>0</v>
      </c>
      <c r="AN135" s="13">
        <v>0</v>
      </c>
      <c r="AO135" s="13">
        <v>0</v>
      </c>
      <c r="AP135" s="13">
        <v>1067180</v>
      </c>
      <c r="AQ135" s="13">
        <v>0</v>
      </c>
      <c r="AR135" s="13">
        <v>0</v>
      </c>
      <c r="AS135" s="13">
        <v>0</v>
      </c>
      <c r="AT135" s="13">
        <v>0</v>
      </c>
      <c r="AU135" s="13">
        <v>0</v>
      </c>
      <c r="AV135" s="13">
        <v>0</v>
      </c>
      <c r="AW135" s="13">
        <v>0</v>
      </c>
      <c r="AX135" s="13">
        <v>0</v>
      </c>
      <c r="AY135" s="13">
        <v>185776</v>
      </c>
      <c r="AZ135" s="13">
        <v>0</v>
      </c>
      <c r="BA135" s="13">
        <v>0</v>
      </c>
      <c r="BB135" s="13">
        <v>0</v>
      </c>
      <c r="BC135" s="13">
        <v>2111175</v>
      </c>
      <c r="BD135" s="13">
        <v>0</v>
      </c>
      <c r="BE135" s="13">
        <v>0</v>
      </c>
      <c r="BF135" s="13">
        <v>0</v>
      </c>
      <c r="BG135" s="13">
        <v>0</v>
      </c>
      <c r="BH135" s="13">
        <v>0</v>
      </c>
      <c r="BI135" s="13">
        <v>0</v>
      </c>
      <c r="BJ135" s="13">
        <v>0</v>
      </c>
      <c r="BK135" s="13">
        <v>0</v>
      </c>
      <c r="BL135" s="13">
        <v>0</v>
      </c>
      <c r="BM135" s="13">
        <v>0</v>
      </c>
      <c r="BN135" s="13">
        <v>0</v>
      </c>
      <c r="BO135" s="13">
        <v>0</v>
      </c>
      <c r="BP135" s="13">
        <v>0</v>
      </c>
      <c r="BQ135" s="45">
        <v>0</v>
      </c>
      <c r="BR135" s="46">
        <f t="shared" si="5"/>
        <v>8191192</v>
      </c>
    </row>
    <row r="136" spans="1:70" x14ac:dyDescent="0.25">
      <c r="A136" s="10"/>
      <c r="B136" s="11">
        <v>734</v>
      </c>
      <c r="C136" s="12" t="s">
        <v>186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293900</v>
      </c>
      <c r="AS136" s="13">
        <v>0</v>
      </c>
      <c r="AT136" s="13">
        <v>0</v>
      </c>
      <c r="AU136" s="13">
        <v>0</v>
      </c>
      <c r="AV136" s="13">
        <v>20485</v>
      </c>
      <c r="AW136" s="13">
        <v>0</v>
      </c>
      <c r="AX136" s="13">
        <v>0</v>
      </c>
      <c r="AY136" s="13">
        <v>0</v>
      </c>
      <c r="AZ136" s="13">
        <v>0</v>
      </c>
      <c r="BA136" s="13">
        <v>0</v>
      </c>
      <c r="BB136" s="13">
        <v>0</v>
      </c>
      <c r="BC136" s="13">
        <v>0</v>
      </c>
      <c r="BD136" s="13">
        <v>0</v>
      </c>
      <c r="BE136" s="13">
        <v>0</v>
      </c>
      <c r="BF136" s="13">
        <v>0</v>
      </c>
      <c r="BG136" s="13">
        <v>0</v>
      </c>
      <c r="BH136" s="13">
        <v>0</v>
      </c>
      <c r="BI136" s="13">
        <v>0</v>
      </c>
      <c r="BJ136" s="13">
        <v>0</v>
      </c>
      <c r="BK136" s="13">
        <v>0</v>
      </c>
      <c r="BL136" s="13">
        <v>0</v>
      </c>
      <c r="BM136" s="13">
        <v>0</v>
      </c>
      <c r="BN136" s="13">
        <v>0</v>
      </c>
      <c r="BO136" s="13">
        <v>0</v>
      </c>
      <c r="BP136" s="13">
        <v>0</v>
      </c>
      <c r="BQ136" s="45">
        <v>0</v>
      </c>
      <c r="BR136" s="46">
        <f t="shared" si="5"/>
        <v>314385</v>
      </c>
    </row>
    <row r="137" spans="1:70" x14ac:dyDescent="0.25">
      <c r="A137" s="10"/>
      <c r="B137" s="11">
        <v>739</v>
      </c>
      <c r="C137" s="12" t="s">
        <v>187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262239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200</v>
      </c>
      <c r="AQ137" s="13">
        <v>6207</v>
      </c>
      <c r="AR137" s="13">
        <v>0</v>
      </c>
      <c r="AS137" s="13">
        <v>0</v>
      </c>
      <c r="AT137" s="13">
        <v>0</v>
      </c>
      <c r="AU137" s="13">
        <v>0</v>
      </c>
      <c r="AV137" s="13">
        <v>0</v>
      </c>
      <c r="AW137" s="13">
        <v>0</v>
      </c>
      <c r="AX137" s="13">
        <v>0</v>
      </c>
      <c r="AY137" s="13">
        <v>0</v>
      </c>
      <c r="AZ137" s="13">
        <v>0</v>
      </c>
      <c r="BA137" s="13">
        <v>0</v>
      </c>
      <c r="BB137" s="13">
        <v>0</v>
      </c>
      <c r="BC137" s="13">
        <v>247078</v>
      </c>
      <c r="BD137" s="13">
        <v>0</v>
      </c>
      <c r="BE137" s="13">
        <v>135775</v>
      </c>
      <c r="BF137" s="13">
        <v>0</v>
      </c>
      <c r="BG137" s="13">
        <v>0</v>
      </c>
      <c r="BH137" s="13">
        <v>0</v>
      </c>
      <c r="BI137" s="13">
        <v>0</v>
      </c>
      <c r="BJ137" s="13">
        <v>0</v>
      </c>
      <c r="BK137" s="13">
        <v>0</v>
      </c>
      <c r="BL137" s="13">
        <v>0</v>
      </c>
      <c r="BM137" s="13">
        <v>0</v>
      </c>
      <c r="BN137" s="13">
        <v>0</v>
      </c>
      <c r="BO137" s="13">
        <v>0</v>
      </c>
      <c r="BP137" s="13">
        <v>0</v>
      </c>
      <c r="BQ137" s="45">
        <v>0</v>
      </c>
      <c r="BR137" s="46">
        <f t="shared" si="5"/>
        <v>651499</v>
      </c>
    </row>
    <row r="138" spans="1:70" x14ac:dyDescent="0.25">
      <c r="A138" s="10"/>
      <c r="B138" s="11">
        <v>741</v>
      </c>
      <c r="C138" s="12" t="s">
        <v>188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13446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13">
        <v>0</v>
      </c>
      <c r="AW138" s="13">
        <v>0</v>
      </c>
      <c r="AX138" s="13">
        <v>57918</v>
      </c>
      <c r="AY138" s="13">
        <v>0</v>
      </c>
      <c r="AZ138" s="13">
        <v>0</v>
      </c>
      <c r="BA138" s="13">
        <v>0</v>
      </c>
      <c r="BB138" s="13">
        <v>0</v>
      </c>
      <c r="BC138" s="13">
        <v>0</v>
      </c>
      <c r="BD138" s="13">
        <v>0</v>
      </c>
      <c r="BE138" s="13">
        <v>54</v>
      </c>
      <c r="BF138" s="13">
        <v>0</v>
      </c>
      <c r="BG138" s="13">
        <v>0</v>
      </c>
      <c r="BH138" s="13">
        <v>0</v>
      </c>
      <c r="BI138" s="13">
        <v>0</v>
      </c>
      <c r="BJ138" s="13">
        <v>0</v>
      </c>
      <c r="BK138" s="13">
        <v>0</v>
      </c>
      <c r="BL138" s="13">
        <v>42868</v>
      </c>
      <c r="BM138" s="13">
        <v>56749</v>
      </c>
      <c r="BN138" s="13">
        <v>0</v>
      </c>
      <c r="BO138" s="13">
        <v>0</v>
      </c>
      <c r="BP138" s="13">
        <v>0</v>
      </c>
      <c r="BQ138" s="45">
        <v>0</v>
      </c>
      <c r="BR138" s="46">
        <f t="shared" si="5"/>
        <v>171035</v>
      </c>
    </row>
    <row r="139" spans="1:70" x14ac:dyDescent="0.25">
      <c r="A139" s="10"/>
      <c r="B139" s="11">
        <v>744</v>
      </c>
      <c r="C139" s="12" t="s">
        <v>189</v>
      </c>
      <c r="D139" s="13">
        <v>437914</v>
      </c>
      <c r="E139" s="13">
        <v>0</v>
      </c>
      <c r="F139" s="13">
        <v>201212</v>
      </c>
      <c r="G139" s="13">
        <v>27131</v>
      </c>
      <c r="H139" s="13">
        <v>935057</v>
      </c>
      <c r="I139" s="13">
        <v>3412000</v>
      </c>
      <c r="J139" s="13">
        <v>22788</v>
      </c>
      <c r="K139" s="13">
        <v>277195</v>
      </c>
      <c r="L139" s="13">
        <v>80451</v>
      </c>
      <c r="M139" s="13">
        <v>301359</v>
      </c>
      <c r="N139" s="13">
        <v>975107</v>
      </c>
      <c r="O139" s="13">
        <v>46218</v>
      </c>
      <c r="P139" s="13">
        <v>0</v>
      </c>
      <c r="Q139" s="13">
        <v>0</v>
      </c>
      <c r="R139" s="13">
        <v>301398</v>
      </c>
      <c r="S139" s="13">
        <v>139876</v>
      </c>
      <c r="T139" s="13">
        <v>0</v>
      </c>
      <c r="U139" s="13">
        <v>131381</v>
      </c>
      <c r="V139" s="13">
        <v>23396</v>
      </c>
      <c r="W139" s="13">
        <v>0</v>
      </c>
      <c r="X139" s="13">
        <v>0</v>
      </c>
      <c r="Y139" s="13">
        <v>19393</v>
      </c>
      <c r="Z139" s="13">
        <v>25930</v>
      </c>
      <c r="AA139" s="13">
        <v>36064</v>
      </c>
      <c r="AB139" s="13">
        <v>213684</v>
      </c>
      <c r="AC139" s="13">
        <v>85902</v>
      </c>
      <c r="AD139" s="13">
        <v>2387216</v>
      </c>
      <c r="AE139" s="13">
        <v>19145</v>
      </c>
      <c r="AF139" s="13">
        <v>335597</v>
      </c>
      <c r="AG139" s="13">
        <v>89705</v>
      </c>
      <c r="AH139" s="13">
        <v>0</v>
      </c>
      <c r="AI139" s="13">
        <v>0</v>
      </c>
      <c r="AJ139" s="13">
        <v>504250</v>
      </c>
      <c r="AK139" s="13">
        <v>910191</v>
      </c>
      <c r="AL139" s="13">
        <v>617607</v>
      </c>
      <c r="AM139" s="13">
        <v>44454</v>
      </c>
      <c r="AN139" s="13">
        <v>12649</v>
      </c>
      <c r="AO139" s="13">
        <v>18806</v>
      </c>
      <c r="AP139" s="13">
        <v>0</v>
      </c>
      <c r="AQ139" s="13">
        <v>526821</v>
      </c>
      <c r="AR139" s="13">
        <v>251867</v>
      </c>
      <c r="AS139" s="13">
        <v>8979558</v>
      </c>
      <c r="AT139" s="13">
        <v>187407</v>
      </c>
      <c r="AU139" s="13">
        <v>129647</v>
      </c>
      <c r="AV139" s="13">
        <v>0</v>
      </c>
      <c r="AW139" s="13">
        <v>47649</v>
      </c>
      <c r="AX139" s="13">
        <v>2189526</v>
      </c>
      <c r="AY139" s="13">
        <v>0</v>
      </c>
      <c r="AZ139" s="13">
        <v>2910537</v>
      </c>
      <c r="BA139" s="13">
        <v>1114232</v>
      </c>
      <c r="BB139" s="13">
        <v>1984179</v>
      </c>
      <c r="BC139" s="13">
        <v>1207708</v>
      </c>
      <c r="BD139" s="13">
        <v>100918</v>
      </c>
      <c r="BE139" s="13">
        <v>216327</v>
      </c>
      <c r="BF139" s="13">
        <v>513560</v>
      </c>
      <c r="BG139" s="13">
        <v>145709</v>
      </c>
      <c r="BH139" s="13">
        <v>742763</v>
      </c>
      <c r="BI139" s="13">
        <v>714410</v>
      </c>
      <c r="BJ139" s="13">
        <v>99766</v>
      </c>
      <c r="BK139" s="13">
        <v>294595</v>
      </c>
      <c r="BL139" s="13">
        <v>0</v>
      </c>
      <c r="BM139" s="13">
        <v>0</v>
      </c>
      <c r="BN139" s="13">
        <v>1025724</v>
      </c>
      <c r="BO139" s="13">
        <v>51870</v>
      </c>
      <c r="BP139" s="13">
        <v>0</v>
      </c>
      <c r="BQ139" s="45">
        <v>52341</v>
      </c>
      <c r="BR139" s="46">
        <f t="shared" si="5"/>
        <v>36120190</v>
      </c>
    </row>
    <row r="140" spans="1:70" x14ac:dyDescent="0.25">
      <c r="A140" s="10"/>
      <c r="B140" s="11">
        <v>751</v>
      </c>
      <c r="C140" s="12" t="s">
        <v>190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0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0</v>
      </c>
      <c r="AR140" s="13">
        <v>0</v>
      </c>
      <c r="AS140" s="13">
        <v>0</v>
      </c>
      <c r="AT140" s="13">
        <v>0</v>
      </c>
      <c r="AU140" s="13">
        <v>0</v>
      </c>
      <c r="AV140" s="13">
        <v>0</v>
      </c>
      <c r="AW140" s="13">
        <v>0</v>
      </c>
      <c r="AX140" s="13">
        <v>0</v>
      </c>
      <c r="AY140" s="13">
        <v>0</v>
      </c>
      <c r="AZ140" s="13">
        <v>0</v>
      </c>
      <c r="BA140" s="13">
        <v>0</v>
      </c>
      <c r="BB140" s="13">
        <v>0</v>
      </c>
      <c r="BC140" s="13">
        <v>19445</v>
      </c>
      <c r="BD140" s="13">
        <v>0</v>
      </c>
      <c r="BE140" s="13">
        <v>0</v>
      </c>
      <c r="BF140" s="13">
        <v>0</v>
      </c>
      <c r="BG140" s="13">
        <v>0</v>
      </c>
      <c r="BH140" s="13">
        <v>0</v>
      </c>
      <c r="BI140" s="13">
        <v>0</v>
      </c>
      <c r="BJ140" s="13">
        <v>0</v>
      </c>
      <c r="BK140" s="13">
        <v>0</v>
      </c>
      <c r="BL140" s="13">
        <v>0</v>
      </c>
      <c r="BM140" s="13">
        <v>0</v>
      </c>
      <c r="BN140" s="13">
        <v>0</v>
      </c>
      <c r="BO140" s="13">
        <v>0</v>
      </c>
      <c r="BP140" s="13">
        <v>0</v>
      </c>
      <c r="BQ140" s="45">
        <v>0</v>
      </c>
      <c r="BR140" s="46">
        <f t="shared" si="5"/>
        <v>19445</v>
      </c>
    </row>
    <row r="141" spans="1:70" x14ac:dyDescent="0.25">
      <c r="A141" s="10"/>
      <c r="B141" s="11">
        <v>752</v>
      </c>
      <c r="C141" s="12" t="s">
        <v>191</v>
      </c>
      <c r="D141" s="13">
        <v>7774</v>
      </c>
      <c r="E141" s="13">
        <v>0</v>
      </c>
      <c r="F141" s="13">
        <v>0</v>
      </c>
      <c r="G141" s="13">
        <v>0</v>
      </c>
      <c r="H141" s="13">
        <v>0</v>
      </c>
      <c r="I141" s="13">
        <v>196000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36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51816</v>
      </c>
      <c r="AQ141" s="13">
        <v>4440</v>
      </c>
      <c r="AR141" s="13">
        <v>0</v>
      </c>
      <c r="AS141" s="13">
        <v>504259</v>
      </c>
      <c r="AT141" s="13">
        <v>0</v>
      </c>
      <c r="AU141" s="13">
        <v>0</v>
      </c>
      <c r="AV141" s="13">
        <v>0</v>
      </c>
      <c r="AW141" s="13">
        <v>375</v>
      </c>
      <c r="AX141" s="13">
        <v>452</v>
      </c>
      <c r="AY141" s="13">
        <v>0</v>
      </c>
      <c r="AZ141" s="13">
        <v>0</v>
      </c>
      <c r="BA141" s="13">
        <v>0</v>
      </c>
      <c r="BB141" s="13">
        <v>26245</v>
      </c>
      <c r="BC141" s="13">
        <v>0</v>
      </c>
      <c r="BD141" s="13">
        <v>0</v>
      </c>
      <c r="BE141" s="13">
        <v>0</v>
      </c>
      <c r="BF141" s="13">
        <v>0</v>
      </c>
      <c r="BG141" s="13">
        <v>0</v>
      </c>
      <c r="BH141" s="13">
        <v>50907</v>
      </c>
      <c r="BI141" s="13">
        <v>0</v>
      </c>
      <c r="BJ141" s="13">
        <v>0</v>
      </c>
      <c r="BK141" s="13">
        <v>0</v>
      </c>
      <c r="BL141" s="13">
        <v>0</v>
      </c>
      <c r="BM141" s="13">
        <v>0</v>
      </c>
      <c r="BN141" s="13">
        <v>10525</v>
      </c>
      <c r="BO141" s="13">
        <v>0</v>
      </c>
      <c r="BP141" s="13">
        <v>0</v>
      </c>
      <c r="BQ141" s="45">
        <v>0</v>
      </c>
      <c r="BR141" s="46">
        <f t="shared" si="5"/>
        <v>852829</v>
      </c>
    </row>
    <row r="142" spans="1:70" x14ac:dyDescent="0.25">
      <c r="A142" s="10"/>
      <c r="B142" s="11">
        <v>759</v>
      </c>
      <c r="C142" s="12" t="s">
        <v>192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89913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0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13">
        <v>0</v>
      </c>
      <c r="AV142" s="13">
        <v>0</v>
      </c>
      <c r="AW142" s="13">
        <v>0</v>
      </c>
      <c r="AX142" s="13">
        <v>0</v>
      </c>
      <c r="AY142" s="13">
        <v>0</v>
      </c>
      <c r="AZ142" s="13">
        <v>0</v>
      </c>
      <c r="BA142" s="13">
        <v>0</v>
      </c>
      <c r="BB142" s="13">
        <v>0</v>
      </c>
      <c r="BC142" s="13">
        <v>0</v>
      </c>
      <c r="BD142" s="13">
        <v>13581</v>
      </c>
      <c r="BE142" s="13">
        <v>65434</v>
      </c>
      <c r="BF142" s="13">
        <v>0</v>
      </c>
      <c r="BG142" s="13">
        <v>0</v>
      </c>
      <c r="BH142" s="13">
        <v>0</v>
      </c>
      <c r="BI142" s="13">
        <v>71032</v>
      </c>
      <c r="BJ142" s="13">
        <v>0</v>
      </c>
      <c r="BK142" s="13">
        <v>0</v>
      </c>
      <c r="BL142" s="13">
        <v>0</v>
      </c>
      <c r="BM142" s="13">
        <v>0</v>
      </c>
      <c r="BN142" s="13">
        <v>0</v>
      </c>
      <c r="BO142" s="13">
        <v>0</v>
      </c>
      <c r="BP142" s="13">
        <v>0</v>
      </c>
      <c r="BQ142" s="45">
        <v>0</v>
      </c>
      <c r="BR142" s="46">
        <f t="shared" si="5"/>
        <v>239960</v>
      </c>
    </row>
    <row r="143" spans="1:70" x14ac:dyDescent="0.25">
      <c r="A143" s="10"/>
      <c r="B143" s="11">
        <v>761</v>
      </c>
      <c r="C143" s="12" t="s">
        <v>193</v>
      </c>
      <c r="D143" s="13">
        <v>0</v>
      </c>
      <c r="E143" s="13">
        <v>65923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0</v>
      </c>
      <c r="AR143" s="13">
        <v>0</v>
      </c>
      <c r="AS143" s="13">
        <v>0</v>
      </c>
      <c r="AT143" s="13">
        <v>0</v>
      </c>
      <c r="AU143" s="13">
        <v>0</v>
      </c>
      <c r="AV143" s="13">
        <v>0</v>
      </c>
      <c r="AW143" s="13">
        <v>0</v>
      </c>
      <c r="AX143" s="13">
        <v>0</v>
      </c>
      <c r="AY143" s="13">
        <v>0</v>
      </c>
      <c r="AZ143" s="13">
        <v>0</v>
      </c>
      <c r="BA143" s="13">
        <v>0</v>
      </c>
      <c r="BB143" s="13">
        <v>0</v>
      </c>
      <c r="BC143" s="13">
        <v>0</v>
      </c>
      <c r="BD143" s="13">
        <v>0</v>
      </c>
      <c r="BE143" s="13">
        <v>0</v>
      </c>
      <c r="BF143" s="13">
        <v>0</v>
      </c>
      <c r="BG143" s="13">
        <v>0</v>
      </c>
      <c r="BH143" s="13">
        <v>0</v>
      </c>
      <c r="BI143" s="13">
        <v>0</v>
      </c>
      <c r="BJ143" s="13">
        <v>0</v>
      </c>
      <c r="BK143" s="13">
        <v>0</v>
      </c>
      <c r="BL143" s="13">
        <v>44947</v>
      </c>
      <c r="BM143" s="13">
        <v>13825</v>
      </c>
      <c r="BN143" s="13">
        <v>0</v>
      </c>
      <c r="BO143" s="13">
        <v>0</v>
      </c>
      <c r="BP143" s="13">
        <v>0</v>
      </c>
      <c r="BQ143" s="45">
        <v>0</v>
      </c>
      <c r="BR143" s="46">
        <f t="shared" si="5"/>
        <v>124695</v>
      </c>
    </row>
    <row r="144" spans="1:70" x14ac:dyDescent="0.25">
      <c r="A144" s="10"/>
      <c r="B144" s="11">
        <v>764</v>
      </c>
      <c r="C144" s="12" t="s">
        <v>194</v>
      </c>
      <c r="D144" s="13">
        <v>840433</v>
      </c>
      <c r="E144" s="13">
        <v>0</v>
      </c>
      <c r="F144" s="13">
        <v>708578</v>
      </c>
      <c r="G144" s="13">
        <v>107248</v>
      </c>
      <c r="H144" s="13">
        <v>1262955</v>
      </c>
      <c r="I144" s="13">
        <v>7393000</v>
      </c>
      <c r="J144" s="13">
        <v>28916</v>
      </c>
      <c r="K144" s="13">
        <v>637572</v>
      </c>
      <c r="L144" s="13">
        <v>198079</v>
      </c>
      <c r="M144" s="13">
        <v>411649</v>
      </c>
      <c r="N144" s="13">
        <v>1900468</v>
      </c>
      <c r="O144" s="13">
        <v>140669</v>
      </c>
      <c r="P144" s="13">
        <v>0</v>
      </c>
      <c r="Q144" s="13">
        <v>42111</v>
      </c>
      <c r="R144" s="13">
        <v>718764</v>
      </c>
      <c r="S144" s="13">
        <v>182522</v>
      </c>
      <c r="T144" s="13">
        <v>0</v>
      </c>
      <c r="U144" s="13">
        <v>211660</v>
      </c>
      <c r="V144" s="13">
        <v>100166</v>
      </c>
      <c r="W144" s="13">
        <v>0</v>
      </c>
      <c r="X144" s="13">
        <v>0</v>
      </c>
      <c r="Y144" s="13">
        <v>64879</v>
      </c>
      <c r="Z144" s="13">
        <v>134603</v>
      </c>
      <c r="AA144" s="13">
        <v>129114</v>
      </c>
      <c r="AB144" s="13">
        <v>342184</v>
      </c>
      <c r="AC144" s="13">
        <v>334288</v>
      </c>
      <c r="AD144" s="13">
        <v>6524271</v>
      </c>
      <c r="AE144" s="13">
        <v>76649</v>
      </c>
      <c r="AF144" s="13">
        <v>579968</v>
      </c>
      <c r="AG144" s="13">
        <v>137812</v>
      </c>
      <c r="AH144" s="13">
        <v>0</v>
      </c>
      <c r="AI144" s="13">
        <v>0</v>
      </c>
      <c r="AJ144" s="13">
        <v>1182848</v>
      </c>
      <c r="AK144" s="13">
        <v>2876908</v>
      </c>
      <c r="AL144" s="13">
        <v>1067063</v>
      </c>
      <c r="AM144" s="13">
        <v>204830</v>
      </c>
      <c r="AN144" s="13">
        <v>49017</v>
      </c>
      <c r="AO144" s="13">
        <v>80345</v>
      </c>
      <c r="AP144" s="13">
        <v>0</v>
      </c>
      <c r="AQ144" s="13">
        <v>702149</v>
      </c>
      <c r="AR144" s="13">
        <v>784496</v>
      </c>
      <c r="AS144" s="13">
        <v>20840591</v>
      </c>
      <c r="AT144" s="13">
        <v>685723</v>
      </c>
      <c r="AU144" s="13">
        <v>191519</v>
      </c>
      <c r="AV144" s="13">
        <v>0</v>
      </c>
      <c r="AW144" s="13">
        <v>200519</v>
      </c>
      <c r="AX144" s="13">
        <v>5759093</v>
      </c>
      <c r="AY144" s="13">
        <v>0</v>
      </c>
      <c r="AZ144" s="13">
        <v>7915647</v>
      </c>
      <c r="BA144" s="13">
        <v>2384761</v>
      </c>
      <c r="BB144" s="13">
        <v>4749893</v>
      </c>
      <c r="BC144" s="13">
        <v>1733668</v>
      </c>
      <c r="BD144" s="13">
        <v>133195</v>
      </c>
      <c r="BE144" s="13">
        <v>640192</v>
      </c>
      <c r="BF144" s="13">
        <v>1180862</v>
      </c>
      <c r="BG144" s="13">
        <v>771541</v>
      </c>
      <c r="BH144" s="13">
        <v>1112045</v>
      </c>
      <c r="BI144" s="13">
        <v>1298015</v>
      </c>
      <c r="BJ144" s="13">
        <v>290939</v>
      </c>
      <c r="BK144" s="13">
        <v>0</v>
      </c>
      <c r="BL144" s="13">
        <v>16232</v>
      </c>
      <c r="BM144" s="13">
        <v>0</v>
      </c>
      <c r="BN144" s="13">
        <v>1663654</v>
      </c>
      <c r="BO144" s="13">
        <v>75253</v>
      </c>
      <c r="BP144" s="13">
        <v>0</v>
      </c>
      <c r="BQ144" s="45">
        <v>69836</v>
      </c>
      <c r="BR144" s="46">
        <f t="shared" si="5"/>
        <v>81869392</v>
      </c>
    </row>
    <row r="145" spans="1:70" x14ac:dyDescent="0.25">
      <c r="A145" s="10"/>
      <c r="B145" s="11">
        <v>765</v>
      </c>
      <c r="C145" s="12" t="s">
        <v>195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6942</v>
      </c>
      <c r="S145" s="13">
        <v>0</v>
      </c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88758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3">
        <v>0</v>
      </c>
      <c r="AL145" s="13">
        <v>0</v>
      </c>
      <c r="AM145" s="13">
        <v>0</v>
      </c>
      <c r="AN145" s="13">
        <v>0</v>
      </c>
      <c r="AO145" s="13">
        <v>0</v>
      </c>
      <c r="AP145" s="13">
        <v>0</v>
      </c>
      <c r="AQ145" s="13">
        <v>0</v>
      </c>
      <c r="AR145" s="13">
        <v>0</v>
      </c>
      <c r="AS145" s="13">
        <v>0</v>
      </c>
      <c r="AT145" s="13">
        <v>0</v>
      </c>
      <c r="AU145" s="13">
        <v>0</v>
      </c>
      <c r="AV145" s="13">
        <v>0</v>
      </c>
      <c r="AW145" s="13">
        <v>0</v>
      </c>
      <c r="AX145" s="13">
        <v>0</v>
      </c>
      <c r="AY145" s="13">
        <v>0</v>
      </c>
      <c r="AZ145" s="13">
        <v>0</v>
      </c>
      <c r="BA145" s="13">
        <v>0</v>
      </c>
      <c r="BB145" s="13">
        <v>0</v>
      </c>
      <c r="BC145" s="13">
        <v>0</v>
      </c>
      <c r="BD145" s="13">
        <v>0</v>
      </c>
      <c r="BE145" s="13">
        <v>0</v>
      </c>
      <c r="BF145" s="13">
        <v>0</v>
      </c>
      <c r="BG145" s="13">
        <v>0</v>
      </c>
      <c r="BH145" s="13">
        <v>0</v>
      </c>
      <c r="BI145" s="13">
        <v>0</v>
      </c>
      <c r="BJ145" s="13">
        <v>0</v>
      </c>
      <c r="BK145" s="13">
        <v>0</v>
      </c>
      <c r="BL145" s="13">
        <v>0</v>
      </c>
      <c r="BM145" s="13">
        <v>0</v>
      </c>
      <c r="BN145" s="13">
        <v>0</v>
      </c>
      <c r="BO145" s="13">
        <v>0</v>
      </c>
      <c r="BP145" s="13">
        <v>0</v>
      </c>
      <c r="BQ145" s="45">
        <v>0</v>
      </c>
      <c r="BR145" s="46">
        <f t="shared" si="5"/>
        <v>95700</v>
      </c>
    </row>
    <row r="146" spans="1:70" ht="15.75" thickBot="1" x14ac:dyDescent="0.3">
      <c r="A146" s="10"/>
      <c r="B146" s="11">
        <v>769</v>
      </c>
      <c r="C146" s="12" t="s">
        <v>196</v>
      </c>
      <c r="D146" s="13">
        <v>0</v>
      </c>
      <c r="E146" s="13">
        <v>0</v>
      </c>
      <c r="F146" s="13">
        <v>0</v>
      </c>
      <c r="G146" s="13">
        <v>17273</v>
      </c>
      <c r="H146" s="13">
        <v>0</v>
      </c>
      <c r="I146" s="13">
        <v>276000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1526</v>
      </c>
      <c r="AR146" s="13">
        <v>0</v>
      </c>
      <c r="AS146" s="13">
        <v>0</v>
      </c>
      <c r="AT146" s="13">
        <v>0</v>
      </c>
      <c r="AU146" s="13">
        <v>0</v>
      </c>
      <c r="AV146" s="13">
        <v>0</v>
      </c>
      <c r="AW146" s="13">
        <v>0</v>
      </c>
      <c r="AX146" s="13">
        <v>0</v>
      </c>
      <c r="AY146" s="13">
        <v>293452</v>
      </c>
      <c r="AZ146" s="13">
        <v>0</v>
      </c>
      <c r="BA146" s="13">
        <v>0</v>
      </c>
      <c r="BB146" s="13">
        <v>0</v>
      </c>
      <c r="BC146" s="13">
        <v>0</v>
      </c>
      <c r="BD146" s="13">
        <v>0</v>
      </c>
      <c r="BE146" s="13">
        <v>948537</v>
      </c>
      <c r="BF146" s="13">
        <v>0</v>
      </c>
      <c r="BG146" s="13">
        <v>0</v>
      </c>
      <c r="BH146" s="13">
        <v>0</v>
      </c>
      <c r="BI146" s="13">
        <v>0</v>
      </c>
      <c r="BJ146" s="13">
        <v>0</v>
      </c>
      <c r="BK146" s="13">
        <v>0</v>
      </c>
      <c r="BL146" s="13">
        <v>0</v>
      </c>
      <c r="BM146" s="13">
        <v>0</v>
      </c>
      <c r="BN146" s="13">
        <v>0</v>
      </c>
      <c r="BO146" s="13">
        <v>0</v>
      </c>
      <c r="BP146" s="13">
        <v>0</v>
      </c>
      <c r="BQ146" s="45">
        <v>0</v>
      </c>
      <c r="BR146" s="46">
        <f t="shared" si="3"/>
        <v>1536788</v>
      </c>
    </row>
    <row r="147" spans="1:70" ht="16.5" thickBot="1" x14ac:dyDescent="0.3">
      <c r="A147" s="21" t="s">
        <v>82</v>
      </c>
      <c r="B147" s="22"/>
      <c r="C147" s="23"/>
      <c r="D147" s="24">
        <v>382246187</v>
      </c>
      <c r="E147" s="24">
        <v>38760148</v>
      </c>
      <c r="F147" s="24">
        <v>230801841</v>
      </c>
      <c r="G147" s="24">
        <v>33682384</v>
      </c>
      <c r="H147" s="24">
        <v>706471427</v>
      </c>
      <c r="I147" s="24">
        <v>3394720000</v>
      </c>
      <c r="J147" s="24">
        <v>17694902</v>
      </c>
      <c r="K147" s="24">
        <v>519072649</v>
      </c>
      <c r="L147" s="24">
        <v>198287485</v>
      </c>
      <c r="M147" s="24">
        <v>261558070</v>
      </c>
      <c r="N147" s="24">
        <v>1010304242</v>
      </c>
      <c r="O147" s="24">
        <v>81409532</v>
      </c>
      <c r="P147" s="24">
        <v>62876785</v>
      </c>
      <c r="Q147" s="24">
        <v>36443824</v>
      </c>
      <c r="R147" s="24">
        <v>397113117</v>
      </c>
      <c r="S147" s="24">
        <v>100789396</v>
      </c>
      <c r="T147" s="24">
        <v>40175000</v>
      </c>
      <c r="U147" s="24">
        <v>76243081</v>
      </c>
      <c r="V147" s="24">
        <v>28379453</v>
      </c>
      <c r="W147" s="24">
        <v>34321759</v>
      </c>
      <c r="X147" s="24">
        <v>40658521</v>
      </c>
      <c r="Y147" s="24">
        <v>25215332</v>
      </c>
      <c r="Z147" s="24">
        <v>42175015</v>
      </c>
      <c r="AA147" s="24">
        <v>68970525</v>
      </c>
      <c r="AB147" s="24">
        <v>211979897</v>
      </c>
      <c r="AC147" s="24">
        <v>115995657</v>
      </c>
      <c r="AD147" s="24">
        <v>3176396912</v>
      </c>
      <c r="AE147" s="24">
        <v>18886692</v>
      </c>
      <c r="AF147" s="24">
        <v>275038502</v>
      </c>
      <c r="AG147" s="24">
        <v>50979984</v>
      </c>
      <c r="AH147" s="24">
        <v>30301986</v>
      </c>
      <c r="AI147" s="24">
        <v>11964933</v>
      </c>
      <c r="AJ147" s="24">
        <v>339221327</v>
      </c>
      <c r="AK147" s="24">
        <v>1596994833</v>
      </c>
      <c r="AL147" s="24">
        <v>353034794</v>
      </c>
      <c r="AM147" s="24">
        <v>62468329</v>
      </c>
      <c r="AN147" s="24">
        <v>14427700</v>
      </c>
      <c r="AO147" s="24">
        <v>34081338</v>
      </c>
      <c r="AP147" s="24">
        <v>711924140</v>
      </c>
      <c r="AQ147" s="24">
        <v>473272696</v>
      </c>
      <c r="AR147" s="24">
        <v>362829077</v>
      </c>
      <c r="AS147" s="24">
        <v>9473757610</v>
      </c>
      <c r="AT147" s="24">
        <v>322816689</v>
      </c>
      <c r="AU147" s="24">
        <v>132562151</v>
      </c>
      <c r="AV147" s="24">
        <v>267403116</v>
      </c>
      <c r="AW147" s="24">
        <v>76801609</v>
      </c>
      <c r="AX147" s="24">
        <v>2233321351</v>
      </c>
      <c r="AY147" s="24">
        <v>586388621</v>
      </c>
      <c r="AZ147" s="24">
        <v>3300894473</v>
      </c>
      <c r="BA147" s="24">
        <v>673185362</v>
      </c>
      <c r="BB147" s="24">
        <v>1836142519</v>
      </c>
      <c r="BC147" s="24">
        <v>847315165</v>
      </c>
      <c r="BD147" s="24">
        <v>108559827</v>
      </c>
      <c r="BE147" s="24">
        <v>386997149</v>
      </c>
      <c r="BF147" s="24">
        <v>403582001</v>
      </c>
      <c r="BG147" s="24">
        <v>174823029</v>
      </c>
      <c r="BH147" s="24">
        <v>926583836</v>
      </c>
      <c r="BI147" s="24">
        <v>519374864</v>
      </c>
      <c r="BJ147" s="24">
        <v>144261047</v>
      </c>
      <c r="BK147" s="24">
        <v>56319051</v>
      </c>
      <c r="BL147" s="24">
        <v>37133316</v>
      </c>
      <c r="BM147" s="24">
        <v>15238918</v>
      </c>
      <c r="BN147" s="24">
        <v>646707359</v>
      </c>
      <c r="BO147" s="24">
        <v>51940649</v>
      </c>
      <c r="BP147" s="24">
        <v>131847386</v>
      </c>
      <c r="BQ147" s="49">
        <v>31099471</v>
      </c>
      <c r="BR147" s="50">
        <f t="shared" si="3"/>
        <v>39053226041</v>
      </c>
    </row>
    <row r="148" spans="1:70" x14ac:dyDescent="0.25">
      <c r="A148" s="20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51"/>
    </row>
    <row r="149" spans="1:70" x14ac:dyDescent="0.25">
      <c r="A149" s="20" t="s">
        <v>139</v>
      </c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52"/>
    </row>
    <row r="150" spans="1:70" ht="15.75" thickBot="1" x14ac:dyDescent="0.3">
      <c r="A150" s="78" t="s">
        <v>140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53"/>
    </row>
  </sheetData>
  <mergeCells count="3">
    <mergeCell ref="A3:C3"/>
    <mergeCell ref="A150:BQ150"/>
    <mergeCell ref="A4:C4"/>
  </mergeCells>
  <pageMargins left="0.5" right="0.5" top="0.5" bottom="0.5" header="0.3" footer="0.3"/>
  <pageSetup paperSize="5" scale="41" fitToWidth="4" fitToHeight="2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50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D5" sqref="D5"/>
    </sheetView>
  </sheetViews>
  <sheetFormatPr defaultColWidth="20.28515625" defaultRowHeight="15" x14ac:dyDescent="0.25"/>
  <cols>
    <col min="1" max="1" width="2.28515625" style="31" customWidth="1"/>
    <col min="2" max="2" width="8.7109375" style="31" customWidth="1"/>
    <col min="3" max="3" width="67.7109375" style="31" customWidth="1"/>
    <col min="4" max="69" width="14.7109375" style="32" customWidth="1"/>
    <col min="70" max="102" width="20.28515625" style="1"/>
    <col min="103" max="321" width="20.28515625" style="1" customWidth="1"/>
    <col min="322" max="322" width="21.5703125" style="1" customWidth="1"/>
    <col min="323" max="355" width="20.28515625" style="1"/>
    <col min="356" max="356" width="2.28515625" style="1" customWidth="1"/>
    <col min="357" max="357" width="8.7109375" style="1" customWidth="1"/>
    <col min="358" max="358" width="78.140625" style="1" customWidth="1"/>
    <col min="359" max="577" width="20.28515625" style="1" customWidth="1"/>
    <col min="578" max="578" width="21.5703125" style="1" customWidth="1"/>
    <col min="579" max="611" width="20.28515625" style="1"/>
    <col min="612" max="612" width="2.28515625" style="1" customWidth="1"/>
    <col min="613" max="613" width="8.7109375" style="1" customWidth="1"/>
    <col min="614" max="614" width="78.140625" style="1" customWidth="1"/>
    <col min="615" max="833" width="20.28515625" style="1" customWidth="1"/>
    <col min="834" max="834" width="21.5703125" style="1" customWidth="1"/>
    <col min="835" max="867" width="20.28515625" style="1"/>
    <col min="868" max="868" width="2.28515625" style="1" customWidth="1"/>
    <col min="869" max="869" width="8.7109375" style="1" customWidth="1"/>
    <col min="870" max="870" width="78.140625" style="1" customWidth="1"/>
    <col min="871" max="1089" width="20.28515625" style="1" customWidth="1"/>
    <col min="1090" max="1090" width="21.5703125" style="1" customWidth="1"/>
    <col min="1091" max="1123" width="20.28515625" style="1"/>
    <col min="1124" max="1124" width="2.28515625" style="1" customWidth="1"/>
    <col min="1125" max="1125" width="8.7109375" style="1" customWidth="1"/>
    <col min="1126" max="1126" width="78.140625" style="1" customWidth="1"/>
    <col min="1127" max="1345" width="20.28515625" style="1" customWidth="1"/>
    <col min="1346" max="1346" width="21.5703125" style="1" customWidth="1"/>
    <col min="1347" max="1379" width="20.28515625" style="1"/>
    <col min="1380" max="1380" width="2.28515625" style="1" customWidth="1"/>
    <col min="1381" max="1381" width="8.7109375" style="1" customWidth="1"/>
    <col min="1382" max="1382" width="78.140625" style="1" customWidth="1"/>
    <col min="1383" max="1601" width="20.28515625" style="1" customWidth="1"/>
    <col min="1602" max="1602" width="21.5703125" style="1" customWidth="1"/>
    <col min="1603" max="1635" width="20.28515625" style="1"/>
    <col min="1636" max="1636" width="2.28515625" style="1" customWidth="1"/>
    <col min="1637" max="1637" width="8.7109375" style="1" customWidth="1"/>
    <col min="1638" max="1638" width="78.140625" style="1" customWidth="1"/>
    <col min="1639" max="1857" width="20.28515625" style="1" customWidth="1"/>
    <col min="1858" max="1858" width="21.5703125" style="1" customWidth="1"/>
    <col min="1859" max="1891" width="20.28515625" style="1"/>
    <col min="1892" max="1892" width="2.28515625" style="1" customWidth="1"/>
    <col min="1893" max="1893" width="8.7109375" style="1" customWidth="1"/>
    <col min="1894" max="1894" width="78.140625" style="1" customWidth="1"/>
    <col min="1895" max="2113" width="20.28515625" style="1" customWidth="1"/>
    <col min="2114" max="2114" width="21.5703125" style="1" customWidth="1"/>
    <col min="2115" max="2147" width="20.28515625" style="1"/>
    <col min="2148" max="2148" width="2.28515625" style="1" customWidth="1"/>
    <col min="2149" max="2149" width="8.7109375" style="1" customWidth="1"/>
    <col min="2150" max="2150" width="78.140625" style="1" customWidth="1"/>
    <col min="2151" max="2369" width="20.28515625" style="1" customWidth="1"/>
    <col min="2370" max="2370" width="21.5703125" style="1" customWidth="1"/>
    <col min="2371" max="2403" width="20.28515625" style="1"/>
    <col min="2404" max="2404" width="2.28515625" style="1" customWidth="1"/>
    <col min="2405" max="2405" width="8.7109375" style="1" customWidth="1"/>
    <col min="2406" max="2406" width="78.140625" style="1" customWidth="1"/>
    <col min="2407" max="2625" width="20.28515625" style="1" customWidth="1"/>
    <col min="2626" max="2626" width="21.5703125" style="1" customWidth="1"/>
    <col min="2627" max="2659" width="20.28515625" style="1"/>
    <col min="2660" max="2660" width="2.28515625" style="1" customWidth="1"/>
    <col min="2661" max="2661" width="8.7109375" style="1" customWidth="1"/>
    <col min="2662" max="2662" width="78.140625" style="1" customWidth="1"/>
    <col min="2663" max="2881" width="20.28515625" style="1" customWidth="1"/>
    <col min="2882" max="2882" width="21.5703125" style="1" customWidth="1"/>
    <col min="2883" max="2915" width="20.28515625" style="1"/>
    <col min="2916" max="2916" width="2.28515625" style="1" customWidth="1"/>
    <col min="2917" max="2917" width="8.7109375" style="1" customWidth="1"/>
    <col min="2918" max="2918" width="78.140625" style="1" customWidth="1"/>
    <col min="2919" max="3137" width="20.28515625" style="1" customWidth="1"/>
    <col min="3138" max="3138" width="21.5703125" style="1" customWidth="1"/>
    <col min="3139" max="3171" width="20.28515625" style="1"/>
    <col min="3172" max="3172" width="2.28515625" style="1" customWidth="1"/>
    <col min="3173" max="3173" width="8.7109375" style="1" customWidth="1"/>
    <col min="3174" max="3174" width="78.140625" style="1" customWidth="1"/>
    <col min="3175" max="3393" width="20.28515625" style="1" customWidth="1"/>
    <col min="3394" max="3394" width="21.5703125" style="1" customWidth="1"/>
    <col min="3395" max="3427" width="20.28515625" style="1"/>
    <col min="3428" max="3428" width="2.28515625" style="1" customWidth="1"/>
    <col min="3429" max="3429" width="8.7109375" style="1" customWidth="1"/>
    <col min="3430" max="3430" width="78.140625" style="1" customWidth="1"/>
    <col min="3431" max="3649" width="20.28515625" style="1" customWidth="1"/>
    <col min="3650" max="3650" width="21.5703125" style="1" customWidth="1"/>
    <col min="3651" max="3683" width="20.28515625" style="1"/>
    <col min="3684" max="3684" width="2.28515625" style="1" customWidth="1"/>
    <col min="3685" max="3685" width="8.7109375" style="1" customWidth="1"/>
    <col min="3686" max="3686" width="78.140625" style="1" customWidth="1"/>
    <col min="3687" max="3905" width="20.28515625" style="1" customWidth="1"/>
    <col min="3906" max="3906" width="21.5703125" style="1" customWidth="1"/>
    <col min="3907" max="3939" width="20.28515625" style="1"/>
    <col min="3940" max="3940" width="2.28515625" style="1" customWidth="1"/>
    <col min="3941" max="3941" width="8.7109375" style="1" customWidth="1"/>
    <col min="3942" max="3942" width="78.140625" style="1" customWidth="1"/>
    <col min="3943" max="4161" width="20.28515625" style="1" customWidth="1"/>
    <col min="4162" max="4162" width="21.5703125" style="1" customWidth="1"/>
    <col min="4163" max="4195" width="20.28515625" style="1"/>
    <col min="4196" max="4196" width="2.28515625" style="1" customWidth="1"/>
    <col min="4197" max="4197" width="8.7109375" style="1" customWidth="1"/>
    <col min="4198" max="4198" width="78.140625" style="1" customWidth="1"/>
    <col min="4199" max="4417" width="20.28515625" style="1" customWidth="1"/>
    <col min="4418" max="4418" width="21.5703125" style="1" customWidth="1"/>
    <col min="4419" max="4451" width="20.28515625" style="1"/>
    <col min="4452" max="4452" width="2.28515625" style="1" customWidth="1"/>
    <col min="4453" max="4453" width="8.7109375" style="1" customWidth="1"/>
    <col min="4454" max="4454" width="78.140625" style="1" customWidth="1"/>
    <col min="4455" max="4673" width="20.28515625" style="1" customWidth="1"/>
    <col min="4674" max="4674" width="21.5703125" style="1" customWidth="1"/>
    <col min="4675" max="4707" width="20.28515625" style="1"/>
    <col min="4708" max="4708" width="2.28515625" style="1" customWidth="1"/>
    <col min="4709" max="4709" width="8.7109375" style="1" customWidth="1"/>
    <col min="4710" max="4710" width="78.140625" style="1" customWidth="1"/>
    <col min="4711" max="4929" width="20.28515625" style="1" customWidth="1"/>
    <col min="4930" max="4930" width="21.5703125" style="1" customWidth="1"/>
    <col min="4931" max="4963" width="20.28515625" style="1"/>
    <col min="4964" max="4964" width="2.28515625" style="1" customWidth="1"/>
    <col min="4965" max="4965" width="8.7109375" style="1" customWidth="1"/>
    <col min="4966" max="4966" width="78.140625" style="1" customWidth="1"/>
    <col min="4967" max="5185" width="20.28515625" style="1" customWidth="1"/>
    <col min="5186" max="5186" width="21.5703125" style="1" customWidth="1"/>
    <col min="5187" max="5219" width="20.28515625" style="1"/>
    <col min="5220" max="5220" width="2.28515625" style="1" customWidth="1"/>
    <col min="5221" max="5221" width="8.7109375" style="1" customWidth="1"/>
    <col min="5222" max="5222" width="78.140625" style="1" customWidth="1"/>
    <col min="5223" max="5441" width="20.28515625" style="1" customWidth="1"/>
    <col min="5442" max="5442" width="21.5703125" style="1" customWidth="1"/>
    <col min="5443" max="5475" width="20.28515625" style="1"/>
    <col min="5476" max="5476" width="2.28515625" style="1" customWidth="1"/>
    <col min="5477" max="5477" width="8.7109375" style="1" customWidth="1"/>
    <col min="5478" max="5478" width="78.140625" style="1" customWidth="1"/>
    <col min="5479" max="5697" width="20.28515625" style="1" customWidth="1"/>
    <col min="5698" max="5698" width="21.5703125" style="1" customWidth="1"/>
    <col min="5699" max="5731" width="20.28515625" style="1"/>
    <col min="5732" max="5732" width="2.28515625" style="1" customWidth="1"/>
    <col min="5733" max="5733" width="8.7109375" style="1" customWidth="1"/>
    <col min="5734" max="5734" width="78.140625" style="1" customWidth="1"/>
    <col min="5735" max="5953" width="20.28515625" style="1" customWidth="1"/>
    <col min="5954" max="5954" width="21.5703125" style="1" customWidth="1"/>
    <col min="5955" max="5987" width="20.28515625" style="1"/>
    <col min="5988" max="5988" width="2.28515625" style="1" customWidth="1"/>
    <col min="5989" max="5989" width="8.7109375" style="1" customWidth="1"/>
    <col min="5990" max="5990" width="78.140625" style="1" customWidth="1"/>
    <col min="5991" max="6209" width="20.28515625" style="1" customWidth="1"/>
    <col min="6210" max="6210" width="21.5703125" style="1" customWidth="1"/>
    <col min="6211" max="6243" width="20.28515625" style="1"/>
    <col min="6244" max="6244" width="2.28515625" style="1" customWidth="1"/>
    <col min="6245" max="6245" width="8.7109375" style="1" customWidth="1"/>
    <col min="6246" max="6246" width="78.140625" style="1" customWidth="1"/>
    <col min="6247" max="6465" width="20.28515625" style="1" customWidth="1"/>
    <col min="6466" max="6466" width="21.5703125" style="1" customWidth="1"/>
    <col min="6467" max="6499" width="20.28515625" style="1"/>
    <col min="6500" max="6500" width="2.28515625" style="1" customWidth="1"/>
    <col min="6501" max="6501" width="8.7109375" style="1" customWidth="1"/>
    <col min="6502" max="6502" width="78.140625" style="1" customWidth="1"/>
    <col min="6503" max="6721" width="20.28515625" style="1" customWidth="1"/>
    <col min="6722" max="6722" width="21.5703125" style="1" customWidth="1"/>
    <col min="6723" max="6755" width="20.28515625" style="1"/>
    <col min="6756" max="6756" width="2.28515625" style="1" customWidth="1"/>
    <col min="6757" max="6757" width="8.7109375" style="1" customWidth="1"/>
    <col min="6758" max="6758" width="78.140625" style="1" customWidth="1"/>
    <col min="6759" max="6977" width="20.28515625" style="1" customWidth="1"/>
    <col min="6978" max="6978" width="21.5703125" style="1" customWidth="1"/>
    <col min="6979" max="7011" width="20.28515625" style="1"/>
    <col min="7012" max="7012" width="2.28515625" style="1" customWidth="1"/>
    <col min="7013" max="7013" width="8.7109375" style="1" customWidth="1"/>
    <col min="7014" max="7014" width="78.140625" style="1" customWidth="1"/>
    <col min="7015" max="7233" width="20.28515625" style="1" customWidth="1"/>
    <col min="7234" max="7234" width="21.5703125" style="1" customWidth="1"/>
    <col min="7235" max="7267" width="20.28515625" style="1"/>
    <col min="7268" max="7268" width="2.28515625" style="1" customWidth="1"/>
    <col min="7269" max="7269" width="8.7109375" style="1" customWidth="1"/>
    <col min="7270" max="7270" width="78.140625" style="1" customWidth="1"/>
    <col min="7271" max="7489" width="20.28515625" style="1" customWidth="1"/>
    <col min="7490" max="7490" width="21.5703125" style="1" customWidth="1"/>
    <col min="7491" max="7523" width="20.28515625" style="1"/>
    <col min="7524" max="7524" width="2.28515625" style="1" customWidth="1"/>
    <col min="7525" max="7525" width="8.7109375" style="1" customWidth="1"/>
    <col min="7526" max="7526" width="78.140625" style="1" customWidth="1"/>
    <col min="7527" max="7745" width="20.28515625" style="1" customWidth="1"/>
    <col min="7746" max="7746" width="21.5703125" style="1" customWidth="1"/>
    <col min="7747" max="7779" width="20.28515625" style="1"/>
    <col min="7780" max="7780" width="2.28515625" style="1" customWidth="1"/>
    <col min="7781" max="7781" width="8.7109375" style="1" customWidth="1"/>
    <col min="7782" max="7782" width="78.140625" style="1" customWidth="1"/>
    <col min="7783" max="8001" width="20.28515625" style="1" customWidth="1"/>
    <col min="8002" max="8002" width="21.5703125" style="1" customWidth="1"/>
    <col min="8003" max="8035" width="20.28515625" style="1"/>
    <col min="8036" max="8036" width="2.28515625" style="1" customWidth="1"/>
    <col min="8037" max="8037" width="8.7109375" style="1" customWidth="1"/>
    <col min="8038" max="8038" width="78.140625" style="1" customWidth="1"/>
    <col min="8039" max="8257" width="20.28515625" style="1" customWidth="1"/>
    <col min="8258" max="8258" width="21.5703125" style="1" customWidth="1"/>
    <col min="8259" max="8291" width="20.28515625" style="1"/>
    <col min="8292" max="8292" width="2.28515625" style="1" customWidth="1"/>
    <col min="8293" max="8293" width="8.7109375" style="1" customWidth="1"/>
    <col min="8294" max="8294" width="78.140625" style="1" customWidth="1"/>
    <col min="8295" max="8513" width="20.28515625" style="1" customWidth="1"/>
    <col min="8514" max="8514" width="21.5703125" style="1" customWidth="1"/>
    <col min="8515" max="8547" width="20.28515625" style="1"/>
    <col min="8548" max="8548" width="2.28515625" style="1" customWidth="1"/>
    <col min="8549" max="8549" width="8.7109375" style="1" customWidth="1"/>
    <col min="8550" max="8550" width="78.140625" style="1" customWidth="1"/>
    <col min="8551" max="8769" width="20.28515625" style="1" customWidth="1"/>
    <col min="8770" max="8770" width="21.5703125" style="1" customWidth="1"/>
    <col min="8771" max="8803" width="20.28515625" style="1"/>
    <col min="8804" max="8804" width="2.28515625" style="1" customWidth="1"/>
    <col min="8805" max="8805" width="8.7109375" style="1" customWidth="1"/>
    <col min="8806" max="8806" width="78.140625" style="1" customWidth="1"/>
    <col min="8807" max="9025" width="20.28515625" style="1" customWidth="1"/>
    <col min="9026" max="9026" width="21.5703125" style="1" customWidth="1"/>
    <col min="9027" max="9059" width="20.28515625" style="1"/>
    <col min="9060" max="9060" width="2.28515625" style="1" customWidth="1"/>
    <col min="9061" max="9061" width="8.7109375" style="1" customWidth="1"/>
    <col min="9062" max="9062" width="78.140625" style="1" customWidth="1"/>
    <col min="9063" max="9281" width="20.28515625" style="1" customWidth="1"/>
    <col min="9282" max="9282" width="21.5703125" style="1" customWidth="1"/>
    <col min="9283" max="9315" width="20.28515625" style="1"/>
    <col min="9316" max="9316" width="2.28515625" style="1" customWidth="1"/>
    <col min="9317" max="9317" width="8.7109375" style="1" customWidth="1"/>
    <col min="9318" max="9318" width="78.140625" style="1" customWidth="1"/>
    <col min="9319" max="9537" width="20.28515625" style="1" customWidth="1"/>
    <col min="9538" max="9538" width="21.5703125" style="1" customWidth="1"/>
    <col min="9539" max="9571" width="20.28515625" style="1"/>
    <col min="9572" max="9572" width="2.28515625" style="1" customWidth="1"/>
    <col min="9573" max="9573" width="8.7109375" style="1" customWidth="1"/>
    <col min="9574" max="9574" width="78.140625" style="1" customWidth="1"/>
    <col min="9575" max="9793" width="20.28515625" style="1" customWidth="1"/>
    <col min="9794" max="9794" width="21.5703125" style="1" customWidth="1"/>
    <col min="9795" max="9827" width="20.28515625" style="1"/>
    <col min="9828" max="9828" width="2.28515625" style="1" customWidth="1"/>
    <col min="9829" max="9829" width="8.7109375" style="1" customWidth="1"/>
    <col min="9830" max="9830" width="78.140625" style="1" customWidth="1"/>
    <col min="9831" max="10049" width="20.28515625" style="1" customWidth="1"/>
    <col min="10050" max="10050" width="21.5703125" style="1" customWidth="1"/>
    <col min="10051" max="10083" width="20.28515625" style="1"/>
    <col min="10084" max="10084" width="2.28515625" style="1" customWidth="1"/>
    <col min="10085" max="10085" width="8.7109375" style="1" customWidth="1"/>
    <col min="10086" max="10086" width="78.140625" style="1" customWidth="1"/>
    <col min="10087" max="10305" width="20.28515625" style="1" customWidth="1"/>
    <col min="10306" max="10306" width="21.5703125" style="1" customWidth="1"/>
    <col min="10307" max="10339" width="20.28515625" style="1"/>
    <col min="10340" max="10340" width="2.28515625" style="1" customWidth="1"/>
    <col min="10341" max="10341" width="8.7109375" style="1" customWidth="1"/>
    <col min="10342" max="10342" width="78.140625" style="1" customWidth="1"/>
    <col min="10343" max="10561" width="20.28515625" style="1" customWidth="1"/>
    <col min="10562" max="10562" width="21.5703125" style="1" customWidth="1"/>
    <col min="10563" max="10595" width="20.28515625" style="1"/>
    <col min="10596" max="10596" width="2.28515625" style="1" customWidth="1"/>
    <col min="10597" max="10597" width="8.7109375" style="1" customWidth="1"/>
    <col min="10598" max="10598" width="78.140625" style="1" customWidth="1"/>
    <col min="10599" max="10817" width="20.28515625" style="1" customWidth="1"/>
    <col min="10818" max="10818" width="21.5703125" style="1" customWidth="1"/>
    <col min="10819" max="10851" width="20.28515625" style="1"/>
    <col min="10852" max="10852" width="2.28515625" style="1" customWidth="1"/>
    <col min="10853" max="10853" width="8.7109375" style="1" customWidth="1"/>
    <col min="10854" max="10854" width="78.140625" style="1" customWidth="1"/>
    <col min="10855" max="11073" width="20.28515625" style="1" customWidth="1"/>
    <col min="11074" max="11074" width="21.5703125" style="1" customWidth="1"/>
    <col min="11075" max="11107" width="20.28515625" style="1"/>
    <col min="11108" max="11108" width="2.28515625" style="1" customWidth="1"/>
    <col min="11109" max="11109" width="8.7109375" style="1" customWidth="1"/>
    <col min="11110" max="11110" width="78.140625" style="1" customWidth="1"/>
    <col min="11111" max="11329" width="20.28515625" style="1" customWidth="1"/>
    <col min="11330" max="11330" width="21.5703125" style="1" customWidth="1"/>
    <col min="11331" max="11363" width="20.28515625" style="1"/>
    <col min="11364" max="11364" width="2.28515625" style="1" customWidth="1"/>
    <col min="11365" max="11365" width="8.7109375" style="1" customWidth="1"/>
    <col min="11366" max="11366" width="78.140625" style="1" customWidth="1"/>
    <col min="11367" max="11585" width="20.28515625" style="1" customWidth="1"/>
    <col min="11586" max="11586" width="21.5703125" style="1" customWidth="1"/>
    <col min="11587" max="11619" width="20.28515625" style="1"/>
    <col min="11620" max="11620" width="2.28515625" style="1" customWidth="1"/>
    <col min="11621" max="11621" width="8.7109375" style="1" customWidth="1"/>
    <col min="11622" max="11622" width="78.140625" style="1" customWidth="1"/>
    <col min="11623" max="11841" width="20.28515625" style="1" customWidth="1"/>
    <col min="11842" max="11842" width="21.5703125" style="1" customWidth="1"/>
    <col min="11843" max="11875" width="20.28515625" style="1"/>
    <col min="11876" max="11876" width="2.28515625" style="1" customWidth="1"/>
    <col min="11877" max="11877" width="8.7109375" style="1" customWidth="1"/>
    <col min="11878" max="11878" width="78.140625" style="1" customWidth="1"/>
    <col min="11879" max="12097" width="20.28515625" style="1" customWidth="1"/>
    <col min="12098" max="12098" width="21.5703125" style="1" customWidth="1"/>
    <col min="12099" max="12131" width="20.28515625" style="1"/>
    <col min="12132" max="12132" width="2.28515625" style="1" customWidth="1"/>
    <col min="12133" max="12133" width="8.7109375" style="1" customWidth="1"/>
    <col min="12134" max="12134" width="78.140625" style="1" customWidth="1"/>
    <col min="12135" max="12353" width="20.28515625" style="1" customWidth="1"/>
    <col min="12354" max="12354" width="21.5703125" style="1" customWidth="1"/>
    <col min="12355" max="12387" width="20.28515625" style="1"/>
    <col min="12388" max="12388" width="2.28515625" style="1" customWidth="1"/>
    <col min="12389" max="12389" width="8.7109375" style="1" customWidth="1"/>
    <col min="12390" max="12390" width="78.140625" style="1" customWidth="1"/>
    <col min="12391" max="12609" width="20.28515625" style="1" customWidth="1"/>
    <col min="12610" max="12610" width="21.5703125" style="1" customWidth="1"/>
    <col min="12611" max="12643" width="20.28515625" style="1"/>
    <col min="12644" max="12644" width="2.28515625" style="1" customWidth="1"/>
    <col min="12645" max="12645" width="8.7109375" style="1" customWidth="1"/>
    <col min="12646" max="12646" width="78.140625" style="1" customWidth="1"/>
    <col min="12647" max="12865" width="20.28515625" style="1" customWidth="1"/>
    <col min="12866" max="12866" width="21.5703125" style="1" customWidth="1"/>
    <col min="12867" max="12899" width="20.28515625" style="1"/>
    <col min="12900" max="12900" width="2.28515625" style="1" customWidth="1"/>
    <col min="12901" max="12901" width="8.7109375" style="1" customWidth="1"/>
    <col min="12902" max="12902" width="78.140625" style="1" customWidth="1"/>
    <col min="12903" max="13121" width="20.28515625" style="1" customWidth="1"/>
    <col min="13122" max="13122" width="21.5703125" style="1" customWidth="1"/>
    <col min="13123" max="13155" width="20.28515625" style="1"/>
    <col min="13156" max="13156" width="2.28515625" style="1" customWidth="1"/>
    <col min="13157" max="13157" width="8.7109375" style="1" customWidth="1"/>
    <col min="13158" max="13158" width="78.140625" style="1" customWidth="1"/>
    <col min="13159" max="13377" width="20.28515625" style="1" customWidth="1"/>
    <col min="13378" max="13378" width="21.5703125" style="1" customWidth="1"/>
    <col min="13379" max="13411" width="20.28515625" style="1"/>
    <col min="13412" max="13412" width="2.28515625" style="1" customWidth="1"/>
    <col min="13413" max="13413" width="8.7109375" style="1" customWidth="1"/>
    <col min="13414" max="13414" width="78.140625" style="1" customWidth="1"/>
    <col min="13415" max="13633" width="20.28515625" style="1" customWidth="1"/>
    <col min="13634" max="13634" width="21.5703125" style="1" customWidth="1"/>
    <col min="13635" max="13667" width="20.28515625" style="1"/>
    <col min="13668" max="13668" width="2.28515625" style="1" customWidth="1"/>
    <col min="13669" max="13669" width="8.7109375" style="1" customWidth="1"/>
    <col min="13670" max="13670" width="78.140625" style="1" customWidth="1"/>
    <col min="13671" max="13889" width="20.28515625" style="1" customWidth="1"/>
    <col min="13890" max="13890" width="21.5703125" style="1" customWidth="1"/>
    <col min="13891" max="13923" width="20.28515625" style="1"/>
    <col min="13924" max="13924" width="2.28515625" style="1" customWidth="1"/>
    <col min="13925" max="13925" width="8.7109375" style="1" customWidth="1"/>
    <col min="13926" max="13926" width="78.140625" style="1" customWidth="1"/>
    <col min="13927" max="14145" width="20.28515625" style="1" customWidth="1"/>
    <col min="14146" max="14146" width="21.5703125" style="1" customWidth="1"/>
    <col min="14147" max="14179" width="20.28515625" style="1"/>
    <col min="14180" max="14180" width="2.28515625" style="1" customWidth="1"/>
    <col min="14181" max="14181" width="8.7109375" style="1" customWidth="1"/>
    <col min="14182" max="14182" width="78.140625" style="1" customWidth="1"/>
    <col min="14183" max="14401" width="20.28515625" style="1" customWidth="1"/>
    <col min="14402" max="14402" width="21.5703125" style="1" customWidth="1"/>
    <col min="14403" max="14435" width="20.28515625" style="1"/>
    <col min="14436" max="14436" width="2.28515625" style="1" customWidth="1"/>
    <col min="14437" max="14437" width="8.7109375" style="1" customWidth="1"/>
    <col min="14438" max="14438" width="78.140625" style="1" customWidth="1"/>
    <col min="14439" max="14657" width="20.28515625" style="1" customWidth="1"/>
    <col min="14658" max="14658" width="21.5703125" style="1" customWidth="1"/>
    <col min="14659" max="14691" width="20.28515625" style="1"/>
    <col min="14692" max="14692" width="2.28515625" style="1" customWidth="1"/>
    <col min="14693" max="14693" width="8.7109375" style="1" customWidth="1"/>
    <col min="14694" max="14694" width="78.140625" style="1" customWidth="1"/>
    <col min="14695" max="14913" width="20.28515625" style="1" customWidth="1"/>
    <col min="14914" max="14914" width="21.5703125" style="1" customWidth="1"/>
    <col min="14915" max="14947" width="20.28515625" style="1"/>
    <col min="14948" max="14948" width="2.28515625" style="1" customWidth="1"/>
    <col min="14949" max="14949" width="8.7109375" style="1" customWidth="1"/>
    <col min="14950" max="14950" width="78.140625" style="1" customWidth="1"/>
    <col min="14951" max="15169" width="20.28515625" style="1" customWidth="1"/>
    <col min="15170" max="15170" width="21.5703125" style="1" customWidth="1"/>
    <col min="15171" max="15203" width="20.28515625" style="1"/>
    <col min="15204" max="15204" width="2.28515625" style="1" customWidth="1"/>
    <col min="15205" max="15205" width="8.7109375" style="1" customWidth="1"/>
    <col min="15206" max="15206" width="78.140625" style="1" customWidth="1"/>
    <col min="15207" max="15425" width="20.28515625" style="1" customWidth="1"/>
    <col min="15426" max="15426" width="21.5703125" style="1" customWidth="1"/>
    <col min="15427" max="15459" width="20.28515625" style="1"/>
    <col min="15460" max="15460" width="2.28515625" style="1" customWidth="1"/>
    <col min="15461" max="15461" width="8.7109375" style="1" customWidth="1"/>
    <col min="15462" max="15462" width="78.140625" style="1" customWidth="1"/>
    <col min="15463" max="15681" width="20.28515625" style="1" customWidth="1"/>
    <col min="15682" max="15682" width="21.5703125" style="1" customWidth="1"/>
    <col min="15683" max="15715" width="20.28515625" style="1"/>
    <col min="15716" max="15716" width="2.28515625" style="1" customWidth="1"/>
    <col min="15717" max="15717" width="8.7109375" style="1" customWidth="1"/>
    <col min="15718" max="15718" width="78.140625" style="1" customWidth="1"/>
    <col min="15719" max="15937" width="20.28515625" style="1" customWidth="1"/>
    <col min="15938" max="15938" width="21.5703125" style="1" customWidth="1"/>
    <col min="15939" max="15971" width="20.28515625" style="1"/>
    <col min="15972" max="15972" width="2.28515625" style="1" customWidth="1"/>
    <col min="15973" max="15973" width="8.7109375" style="1" customWidth="1"/>
    <col min="15974" max="15974" width="78.140625" style="1" customWidth="1"/>
    <col min="15975" max="16001" width="20.28515625" style="1" customWidth="1"/>
    <col min="16002" max="16384" width="20.28515625" style="1"/>
  </cols>
  <sheetData>
    <row r="1" spans="1:69" ht="28.5" x14ac:dyDescent="0.25">
      <c r="A1" s="33" t="s">
        <v>155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61"/>
    </row>
    <row r="2" spans="1:69" ht="19.5" thickBot="1" x14ac:dyDescent="0.3">
      <c r="A2" s="35" t="s">
        <v>220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62"/>
    </row>
    <row r="3" spans="1:69" ht="15.75" x14ac:dyDescent="0.25">
      <c r="A3" s="69" t="s">
        <v>0</v>
      </c>
      <c r="B3" s="70"/>
      <c r="C3" s="71"/>
      <c r="D3" s="37" t="s">
        <v>84</v>
      </c>
      <c r="E3" s="37" t="s">
        <v>129</v>
      </c>
      <c r="F3" s="37" t="s">
        <v>111</v>
      </c>
      <c r="G3" s="37" t="s">
        <v>107</v>
      </c>
      <c r="H3" s="37" t="s">
        <v>112</v>
      </c>
      <c r="I3" s="37" t="s">
        <v>118</v>
      </c>
      <c r="J3" s="37" t="s">
        <v>88</v>
      </c>
      <c r="K3" s="37" t="s">
        <v>149</v>
      </c>
      <c r="L3" s="38" t="s">
        <v>121</v>
      </c>
      <c r="M3" s="37" t="s">
        <v>130</v>
      </c>
      <c r="N3" s="37" t="s">
        <v>125</v>
      </c>
      <c r="O3" s="37" t="s">
        <v>128</v>
      </c>
      <c r="P3" s="37" t="s">
        <v>92</v>
      </c>
      <c r="Q3" s="37" t="s">
        <v>120</v>
      </c>
      <c r="R3" s="37" t="s">
        <v>114</v>
      </c>
      <c r="S3" s="37" t="s">
        <v>101</v>
      </c>
      <c r="T3" s="37" t="s">
        <v>90</v>
      </c>
      <c r="U3" s="37" t="s">
        <v>115</v>
      </c>
      <c r="V3" s="37" t="s">
        <v>98</v>
      </c>
      <c r="W3" s="37" t="s">
        <v>145</v>
      </c>
      <c r="X3" s="37" t="s">
        <v>148</v>
      </c>
      <c r="Y3" s="37" t="s">
        <v>135</v>
      </c>
      <c r="Z3" s="37" t="s">
        <v>103</v>
      </c>
      <c r="AA3" s="37" t="s">
        <v>117</v>
      </c>
      <c r="AB3" s="37" t="s">
        <v>108</v>
      </c>
      <c r="AC3" s="37" t="s">
        <v>97</v>
      </c>
      <c r="AD3" s="37" t="s">
        <v>147</v>
      </c>
      <c r="AE3" s="37" t="s">
        <v>102</v>
      </c>
      <c r="AF3" s="37" t="s">
        <v>126</v>
      </c>
      <c r="AG3" s="37" t="s">
        <v>86</v>
      </c>
      <c r="AH3" s="37" t="s">
        <v>144</v>
      </c>
      <c r="AI3" s="37" t="s">
        <v>143</v>
      </c>
      <c r="AJ3" s="37" t="s">
        <v>93</v>
      </c>
      <c r="AK3" s="37" t="s">
        <v>85</v>
      </c>
      <c r="AL3" s="37" t="s">
        <v>151</v>
      </c>
      <c r="AM3" s="38" t="s">
        <v>106</v>
      </c>
      <c r="AN3" s="37" t="s">
        <v>105</v>
      </c>
      <c r="AO3" s="37" t="s">
        <v>131</v>
      </c>
      <c r="AP3" s="37" t="s">
        <v>89</v>
      </c>
      <c r="AQ3" s="37" t="s">
        <v>100</v>
      </c>
      <c r="AR3" s="37" t="s">
        <v>136</v>
      </c>
      <c r="AS3" s="37" t="s">
        <v>96</v>
      </c>
      <c r="AT3" s="37" t="s">
        <v>134</v>
      </c>
      <c r="AU3" s="37" t="s">
        <v>110</v>
      </c>
      <c r="AV3" s="37" t="s">
        <v>116</v>
      </c>
      <c r="AW3" s="37" t="s">
        <v>141</v>
      </c>
      <c r="AX3" s="37" t="s">
        <v>91</v>
      </c>
      <c r="AY3" s="37" t="s">
        <v>137</v>
      </c>
      <c r="AZ3" s="37" t="s">
        <v>94</v>
      </c>
      <c r="BA3" s="37" t="s">
        <v>122</v>
      </c>
      <c r="BB3" s="37" t="s">
        <v>99</v>
      </c>
      <c r="BC3" s="37" t="s">
        <v>95</v>
      </c>
      <c r="BD3" s="37" t="s">
        <v>119</v>
      </c>
      <c r="BE3" s="37" t="s">
        <v>133</v>
      </c>
      <c r="BF3" s="37" t="s">
        <v>127</v>
      </c>
      <c r="BG3" s="37" t="s">
        <v>132</v>
      </c>
      <c r="BH3" s="37" t="s">
        <v>142</v>
      </c>
      <c r="BI3" s="37" t="s">
        <v>87</v>
      </c>
      <c r="BJ3" s="37" t="s">
        <v>109</v>
      </c>
      <c r="BK3" s="37" t="s">
        <v>104</v>
      </c>
      <c r="BL3" s="37" t="s">
        <v>146</v>
      </c>
      <c r="BM3" s="37" t="s">
        <v>138</v>
      </c>
      <c r="BN3" s="37" t="s">
        <v>123</v>
      </c>
      <c r="BO3" s="37" t="s">
        <v>150</v>
      </c>
      <c r="BP3" s="37" t="s">
        <v>124</v>
      </c>
      <c r="BQ3" s="39" t="s">
        <v>113</v>
      </c>
    </row>
    <row r="4" spans="1:69" ht="16.5" thickBot="1" x14ac:dyDescent="0.3">
      <c r="A4" s="81" t="s">
        <v>222</v>
      </c>
      <c r="B4" s="82"/>
      <c r="C4" s="83"/>
      <c r="D4" s="40">
        <f>'Total Expenditures by County'!D4</f>
        <v>256232</v>
      </c>
      <c r="E4" s="40">
        <f>'Total Expenditures by County'!E4</f>
        <v>25899</v>
      </c>
      <c r="F4" s="40">
        <f>'Total Expenditures by County'!F4</f>
        <v>169562</v>
      </c>
      <c r="G4" s="40">
        <f>'Total Expenditures by County'!G4</f>
        <v>29085</v>
      </c>
      <c r="H4" s="40">
        <f>'Total Expenditures by County'!H4</f>
        <v>555657</v>
      </c>
      <c r="I4" s="40">
        <f>'Total Expenditures by County'!I4</f>
        <v>1744922</v>
      </c>
      <c r="J4" s="40">
        <f>'Total Expenditures by County'!J4</f>
        <v>14601</v>
      </c>
      <c r="K4" s="40">
        <f>'Total Expenditures by County'!K4</f>
        <v>165455</v>
      </c>
      <c r="L4" s="40">
        <f>'Total Expenditures by County'!L4</f>
        <v>142609</v>
      </c>
      <c r="M4" s="40">
        <f>'Total Expenditures by County'!M4</f>
        <v>185208</v>
      </c>
      <c r="N4" s="40">
        <f>'Total Expenditures by County'!N4</f>
        <v>333032</v>
      </c>
      <c r="O4" s="40">
        <f>'Total Expenditures by County'!O4</f>
        <v>66409</v>
      </c>
      <c r="P4" s="40">
        <f>'Total Expenditures by County'!P4</f>
        <v>34792</v>
      </c>
      <c r="Q4" s="40">
        <f>'Total Expenditures by County'!Q4</f>
        <v>16221</v>
      </c>
      <c r="R4" s="40">
        <f>'Total Expenditures by County'!R4</f>
        <v>312980</v>
      </c>
      <c r="S4" s="40">
        <f>'Total Expenditures by County'!S4</f>
        <v>94901</v>
      </c>
      <c r="T4" s="40">
        <f>'Total Expenditures by County'!T4</f>
        <v>12414</v>
      </c>
      <c r="U4" s="40">
        <f>'Total Expenditures by County'!U4</f>
        <v>50046</v>
      </c>
      <c r="V4" s="40">
        <f>'Total Expenditures by County'!V4</f>
        <v>17393</v>
      </c>
      <c r="W4" s="40">
        <f>'Total Expenditures by County'!W4</f>
        <v>11311</v>
      </c>
      <c r="X4" s="40">
        <f>'Total Expenditures by County'!X4</f>
        <v>16798</v>
      </c>
      <c r="Y4" s="40">
        <f>'Total Expenditures by County'!Y4</f>
        <v>14783</v>
      </c>
      <c r="Z4" s="40">
        <f>'Total Expenditures by County'!Z4</f>
        <v>28333</v>
      </c>
      <c r="AA4" s="40">
        <f>'Total Expenditures by County'!AA4</f>
        <v>41320</v>
      </c>
      <c r="AB4" s="40">
        <f>'Total Expenditures by County'!AB4</f>
        <v>165048</v>
      </c>
      <c r="AC4" s="40">
        <f>'Total Expenditures by County'!AC4</f>
        <v>99713</v>
      </c>
      <c r="AD4" s="40">
        <f>'Total Expenditures by County'!AD4</f>
        <v>1196892</v>
      </c>
      <c r="AE4" s="40">
        <f>'Total Expenditures by County'!AE4</f>
        <v>19857</v>
      </c>
      <c r="AF4" s="40">
        <f>'Total Expenditures by County'!AF4</f>
        <v>141634</v>
      </c>
      <c r="AG4" s="40">
        <f>'Total Expenditures by County'!AG4</f>
        <v>52637</v>
      </c>
      <c r="AH4" s="40">
        <f>'Total Expenditures by County'!AH4</f>
        <v>14677</v>
      </c>
      <c r="AI4" s="40">
        <f>'Total Expenditures by County'!AI4</f>
        <v>8183</v>
      </c>
      <c r="AJ4" s="40">
        <f>'Total Expenditures by County'!AJ4</f>
        <v>291993</v>
      </c>
      <c r="AK4" s="40">
        <f>'Total Expenditures by County'!AK4</f>
        <v>615124</v>
      </c>
      <c r="AL4" s="40">
        <f>'Total Expenditures by County'!AL4</f>
        <v>274803</v>
      </c>
      <c r="AM4" s="40">
        <f>'Total Expenditures by County'!AM4</f>
        <v>40674</v>
      </c>
      <c r="AN4" s="40">
        <f>'Total Expenditures by County'!AN4</f>
        <v>8220</v>
      </c>
      <c r="AO4" s="40">
        <f>'Total Expenditures by County'!AO4</f>
        <v>20333</v>
      </c>
      <c r="AP4" s="40">
        <f>'Total Expenditures by County'!AP4</f>
        <v>318404</v>
      </c>
      <c r="AQ4" s="40">
        <f>'Total Expenditures by County'!AQ4</f>
        <v>330440</v>
      </c>
      <c r="AR4" s="40">
        <f>'Total Expenditures by County'!AR4</f>
        <v>143856</v>
      </c>
      <c r="AS4" s="40">
        <f>'Total Expenditures by County'!AS4</f>
        <v>2472344</v>
      </c>
      <c r="AT4" s="40">
        <f>'Total Expenditures by County'!AT4</f>
        <v>77925</v>
      </c>
      <c r="AU4" s="40">
        <f>'Total Expenditures by County'!AU4</f>
        <v>72588</v>
      </c>
      <c r="AV4" s="40">
        <f>'Total Expenditures by County'!AV4</f>
        <v>196237</v>
      </c>
      <c r="AW4" s="40">
        <f>'Total Expenditures by County'!AW4</f>
        <v>39703</v>
      </c>
      <c r="AX4" s="40">
        <f>'Total Expenditures by County'!AX4</f>
        <v>1108882</v>
      </c>
      <c r="AY4" s="40">
        <f>'Total Expenditures by County'!AY4</f>
        <v>272788</v>
      </c>
      <c r="AZ4" s="40">
        <f>'Total Expenditures by County'!AZ4</f>
        <v>1287344</v>
      </c>
      <c r="BA4" s="40">
        <f>'Total Expenditures by County'!BA4</f>
        <v>439786</v>
      </c>
      <c r="BB4" s="40">
        <f>'Total Expenditures by County'!BB4</f>
        <v>931113</v>
      </c>
      <c r="BC4" s="40">
        <f>'Total Expenditures by County'!BC4</f>
        <v>584343</v>
      </c>
      <c r="BD4" s="40">
        <f>'Total Expenditures by County'!BD4</f>
        <v>74608</v>
      </c>
      <c r="BE4" s="40">
        <f>'Total Expenditures by County'!BE4</f>
        <v>183572</v>
      </c>
      <c r="BF4" s="40">
        <f>'Total Expenditures by County'!BF4</f>
        <v>272864</v>
      </c>
      <c r="BG4" s="40">
        <f>'Total Expenditures by County'!BG4</f>
        <v>144508</v>
      </c>
      <c r="BH4" s="40">
        <f>'Total Expenditures by County'!BH4</f>
        <v>389320</v>
      </c>
      <c r="BI4" s="40">
        <f>'Total Expenditures by County'!BI4</f>
        <v>423759</v>
      </c>
      <c r="BJ4" s="40">
        <f>'Total Expenditures by County'!BJ4</f>
        <v>95326</v>
      </c>
      <c r="BK4" s="40">
        <f>'Total Expenditures by County'!BK4</f>
        <v>40230</v>
      </c>
      <c r="BL4" s="40">
        <f>'Total Expenditures by County'!BL4</f>
        <v>23164</v>
      </c>
      <c r="BM4" s="40">
        <f>'Total Expenditures by County'!BM4</f>
        <v>15576</v>
      </c>
      <c r="BN4" s="40">
        <f>'Total Expenditures by County'!BN4</f>
        <v>507105</v>
      </c>
      <c r="BO4" s="40">
        <f>'Total Expenditures by County'!BO4</f>
        <v>31791</v>
      </c>
      <c r="BP4" s="40">
        <f>'Total Expenditures by County'!BP4</f>
        <v>57917</v>
      </c>
      <c r="BQ4" s="41">
        <f>'Total Expenditures by County'!BQ4</f>
        <v>24721</v>
      </c>
    </row>
    <row r="5" spans="1:69" ht="15.75" x14ac:dyDescent="0.25">
      <c r="A5" s="6" t="s">
        <v>4</v>
      </c>
      <c r="B5" s="7"/>
      <c r="C5" s="7"/>
      <c r="D5" s="54">
        <f>('Total Expenditures by County'!D5/'Total Expenditures by County'!D$4)</f>
        <v>298.77164834993289</v>
      </c>
      <c r="E5" s="54">
        <f>('Total Expenditures by County'!E5/'Total Expenditures by County'!E$4)</f>
        <v>182.37580601567629</v>
      </c>
      <c r="F5" s="54">
        <f>('Total Expenditures by County'!F5/'Total Expenditures by County'!F$4)</f>
        <v>264.65793633007394</v>
      </c>
      <c r="G5" s="54">
        <f>('Total Expenditures by County'!G5/'Total Expenditures by County'!G$4)</f>
        <v>148.72958569709473</v>
      </c>
      <c r="H5" s="54">
        <f>('Total Expenditures by County'!H5/'Total Expenditures by County'!H$4)</f>
        <v>325.01291984083707</v>
      </c>
      <c r="I5" s="54">
        <f>('Total Expenditures by County'!I5/'Total Expenditures by County'!I$4)</f>
        <v>244.34043470137919</v>
      </c>
      <c r="J5" s="54">
        <f>('Total Expenditures by County'!J5/'Total Expenditures by County'!J$4)</f>
        <v>171.3286761180741</v>
      </c>
      <c r="K5" s="54">
        <f>('Total Expenditures by County'!K5/'Total Expenditures by County'!K$4)</f>
        <v>360.69467831132334</v>
      </c>
      <c r="L5" s="54">
        <f>('Total Expenditures by County'!L5/'Total Expenditures by County'!L$4)</f>
        <v>355.17190359654722</v>
      </c>
      <c r="M5" s="54">
        <f>('Total Expenditures by County'!M5/'Total Expenditures by County'!M$4)</f>
        <v>188.17851280722215</v>
      </c>
      <c r="N5" s="54">
        <f>('Total Expenditures by County'!N5/'Total Expenditures by County'!N$4)</f>
        <v>715.00103593648657</v>
      </c>
      <c r="O5" s="54">
        <f>('Total Expenditures by County'!O5/'Total Expenditures by County'!O$4)</f>
        <v>136.53658389676099</v>
      </c>
      <c r="P5" s="54">
        <f>('Total Expenditures by County'!P5/'Total Expenditures by County'!P$4)</f>
        <v>283.7505173603127</v>
      </c>
      <c r="Q5" s="54">
        <f>('Total Expenditures by County'!Q5/'Total Expenditures by County'!Q$4)</f>
        <v>249.66629677578447</v>
      </c>
      <c r="R5" s="54">
        <f>('Total Expenditures by County'!R5/'Total Expenditures by County'!R$4)</f>
        <v>312.95750207681004</v>
      </c>
      <c r="S5" s="54">
        <f>('Total Expenditures by County'!S5/'Total Expenditures by County'!S$4)</f>
        <v>254.66170008745956</v>
      </c>
      <c r="T5" s="54">
        <f>('Total Expenditures by County'!T5/'Total Expenditures by County'!T$4)</f>
        <v>345.28000644433706</v>
      </c>
      <c r="U5" s="54">
        <f>('Total Expenditures by County'!U5/'Total Expenditures by County'!U$4)</f>
        <v>172.98231626903248</v>
      </c>
      <c r="V5" s="54">
        <f>('Total Expenditures by County'!V5/'Total Expenditures by County'!V$4)</f>
        <v>236.74581728281493</v>
      </c>
      <c r="W5" s="54">
        <f>('Total Expenditures by County'!W5/'Total Expenditures by County'!W$4)</f>
        <v>521.55795243568207</v>
      </c>
      <c r="X5" s="54">
        <f>('Total Expenditures by County'!X5/'Total Expenditures by County'!X$4)</f>
        <v>284.7583640909632</v>
      </c>
      <c r="Y5" s="54">
        <f>('Total Expenditures by County'!Y5/'Total Expenditures by County'!Y$4)</f>
        <v>216.54183859839003</v>
      </c>
      <c r="Z5" s="54">
        <f>('Total Expenditures by County'!Z5/'Total Expenditures by County'!Z$4)</f>
        <v>230.77616207249497</v>
      </c>
      <c r="AA5" s="54">
        <f>('Total Expenditures by County'!AA5/'Total Expenditures by County'!AA$4)</f>
        <v>438.33119554695065</v>
      </c>
      <c r="AB5" s="54">
        <f>('Total Expenditures by County'!AB5/'Total Expenditures by County'!AB$4)</f>
        <v>219.43149871552518</v>
      </c>
      <c r="AC5" s="54">
        <f>('Total Expenditures by County'!AC5/'Total Expenditures by County'!AC$4)</f>
        <v>214.23521506724299</v>
      </c>
      <c r="AD5" s="54">
        <f>('Total Expenditures by County'!AD5/'Total Expenditures by County'!AD$4)</f>
        <v>511.18841967362135</v>
      </c>
      <c r="AE5" s="54">
        <f>('Total Expenditures by County'!AE5/'Total Expenditures by County'!AE$4)</f>
        <v>148.53119806617315</v>
      </c>
      <c r="AF5" s="54">
        <f>('Total Expenditures by County'!AF5/'Total Expenditures by County'!AF$4)</f>
        <v>370.09956648827261</v>
      </c>
      <c r="AG5" s="54">
        <f>('Total Expenditures by County'!AG5/'Total Expenditures by County'!AG$4)</f>
        <v>178.4327184300017</v>
      </c>
      <c r="AH5" s="54">
        <f>('Total Expenditures by County'!AH5/'Total Expenditures by County'!AH$4)</f>
        <v>257.858077263746</v>
      </c>
      <c r="AI5" s="54">
        <f>('Total Expenditures by County'!AI5/'Total Expenditures by County'!AI$4)</f>
        <v>281.93901991934496</v>
      </c>
      <c r="AJ5" s="54">
        <f>('Total Expenditures by County'!AJ5/'Total Expenditures by County'!AJ$4)</f>
        <v>292.2974865835825</v>
      </c>
      <c r="AK5" s="54">
        <f>('Total Expenditures by County'!AK5/'Total Expenditures by County'!AK$4)</f>
        <v>583.45451486204411</v>
      </c>
      <c r="AL5" s="54">
        <f>('Total Expenditures by County'!AL5/'Total Expenditures by County'!AL$4)</f>
        <v>159.12500591332702</v>
      </c>
      <c r="AM5" s="54">
        <f>('Total Expenditures by County'!AM5/'Total Expenditures by County'!AM$4)</f>
        <v>215.5508678762846</v>
      </c>
      <c r="AN5" s="54">
        <f>('Total Expenditures by County'!AN5/'Total Expenditures by County'!AN$4)</f>
        <v>288.9648418491484</v>
      </c>
      <c r="AO5" s="54">
        <f>('Total Expenditures by County'!AO5/'Total Expenditures by County'!AO$4)</f>
        <v>190.7809964097772</v>
      </c>
      <c r="AP5" s="54">
        <f>('Total Expenditures by County'!AP5/'Total Expenditures by County'!AP$4)</f>
        <v>557.60255524428089</v>
      </c>
      <c r="AQ5" s="54">
        <f>('Total Expenditures by County'!AQ5/'Total Expenditures by County'!AQ$4)</f>
        <v>258.76103074688297</v>
      </c>
      <c r="AR5" s="54">
        <f>('Total Expenditures by County'!AR5/'Total Expenditures by County'!AR$4)</f>
        <v>634.54254254254249</v>
      </c>
      <c r="AS5" s="54">
        <f>('Total Expenditures by County'!AS5/'Total Expenditures by County'!AS$4)</f>
        <v>508.01252940529309</v>
      </c>
      <c r="AT5" s="54">
        <f>('Total Expenditures by County'!AT5/'Total Expenditures by County'!AT$4)</f>
        <v>539.95111966634579</v>
      </c>
      <c r="AU5" s="54">
        <f>('Total Expenditures by County'!AU5/'Total Expenditures by County'!AU$4)</f>
        <v>427.88152311676862</v>
      </c>
      <c r="AV5" s="54">
        <f>('Total Expenditures by County'!AV5/'Total Expenditures by County'!AV$4)</f>
        <v>258.99330911092198</v>
      </c>
      <c r="AW5" s="54">
        <f>('Total Expenditures by County'!AW5/'Total Expenditures by County'!AW$4)</f>
        <v>327.32697781024103</v>
      </c>
      <c r="AX5" s="54">
        <f>('Total Expenditures by County'!AX5/'Total Expenditures by County'!AX$4)</f>
        <v>272.50989014160206</v>
      </c>
      <c r="AY5" s="54">
        <f>('Total Expenditures by County'!AY5/'Total Expenditures by County'!AY$4)</f>
        <v>474.22723506899132</v>
      </c>
      <c r="AZ5" s="54">
        <f>('Total Expenditures by County'!AZ5/'Total Expenditures by County'!AZ$4)</f>
        <v>442.08526936079244</v>
      </c>
      <c r="BA5" s="54">
        <f>('Total Expenditures by County'!BA5/'Total Expenditures by County'!BA$4)</f>
        <v>248.76323257220557</v>
      </c>
      <c r="BB5" s="54">
        <f>('Total Expenditures by County'!BB5/'Total Expenditures by County'!BB$4)</f>
        <v>338.17172566595031</v>
      </c>
      <c r="BC5" s="54">
        <f>('Total Expenditures by County'!BC5/'Total Expenditures by County'!BC$4)</f>
        <v>303.25276934950875</v>
      </c>
      <c r="BD5" s="54">
        <f>('Total Expenditures by County'!BD5/'Total Expenditures by County'!BD$4)</f>
        <v>326.12339159339479</v>
      </c>
      <c r="BE5" s="54">
        <f>('Total Expenditures by County'!BE5/'Total Expenditures by County'!BE$4)</f>
        <v>419.24972762730698</v>
      </c>
      <c r="BF5" s="54">
        <f>('Total Expenditures by County'!BF5/'Total Expenditures by County'!BF$4)</f>
        <v>248.99501583206285</v>
      </c>
      <c r="BG5" s="54">
        <f>('Total Expenditures by County'!BG5/'Total Expenditures by County'!BG$4)</f>
        <v>281.54180391397017</v>
      </c>
      <c r="BH5" s="54">
        <f>('Total Expenditures by County'!BH5/'Total Expenditures by County'!BH$4)</f>
        <v>426.83200195212163</v>
      </c>
      <c r="BI5" s="54">
        <f>('Total Expenditures by County'!BI5/'Total Expenditures by County'!BI$4)</f>
        <v>263.05191394165081</v>
      </c>
      <c r="BJ5" s="54">
        <f>('Total Expenditures by County'!BJ5/'Total Expenditures by County'!BJ$4)</f>
        <v>276.80197427774164</v>
      </c>
      <c r="BK5" s="54">
        <f>('Total Expenditures by County'!BK5/'Total Expenditures by County'!BK$4)</f>
        <v>222.39980114342529</v>
      </c>
      <c r="BL5" s="54">
        <f>('Total Expenditures by County'!BL5/'Total Expenditures by County'!BL$4)</f>
        <v>194.65455016404766</v>
      </c>
      <c r="BM5" s="54">
        <f>('Total Expenditures by County'!BM5/'Total Expenditures by County'!BM$4)</f>
        <v>147.52221366204418</v>
      </c>
      <c r="BN5" s="54">
        <f>('Total Expenditures by County'!BN5/'Total Expenditures by County'!BN$4)</f>
        <v>283.47627808836432</v>
      </c>
      <c r="BO5" s="54">
        <f>('Total Expenditures by County'!BO5/'Total Expenditures by County'!BO$4)</f>
        <v>198.83463873423295</v>
      </c>
      <c r="BP5" s="54">
        <f>('Total Expenditures by County'!BP5/'Total Expenditures by County'!BP$4)</f>
        <v>534.10181811903237</v>
      </c>
      <c r="BQ5" s="57">
        <f>('Total Expenditures by County'!BQ5/'Total Expenditures by County'!BQ$4)</f>
        <v>282.90955058452329</v>
      </c>
    </row>
    <row r="6" spans="1:69" x14ac:dyDescent="0.25">
      <c r="A6" s="10"/>
      <c r="B6" s="11">
        <v>511</v>
      </c>
      <c r="C6" s="12" t="s">
        <v>5</v>
      </c>
      <c r="D6" s="55">
        <f>('Total Expenditures by County'!D6/'Total Expenditures by County'!D$4)</f>
        <v>1.9501428393018827</v>
      </c>
      <c r="E6" s="55">
        <f>('Total Expenditures by County'!E6/'Total Expenditures by County'!E$4)</f>
        <v>49.957720375304064</v>
      </c>
      <c r="F6" s="55">
        <f>('Total Expenditures by County'!F6/'Total Expenditures by County'!F$4)</f>
        <v>3.2413689387952491</v>
      </c>
      <c r="G6" s="55">
        <f>('Total Expenditures by County'!G6/'Total Expenditures by County'!G$4)</f>
        <v>44.294997421351212</v>
      </c>
      <c r="H6" s="55">
        <f>('Total Expenditures by County'!H6/'Total Expenditures by County'!H$4)</f>
        <v>2.6187396181457268</v>
      </c>
      <c r="I6" s="55">
        <f>('Total Expenditures by County'!I6/'Total Expenditures by County'!I$4)</f>
        <v>2.036194167991463</v>
      </c>
      <c r="J6" s="55">
        <f>('Total Expenditures by County'!J6/'Total Expenditures by County'!J$4)</f>
        <v>12.57728922676529</v>
      </c>
      <c r="K6" s="55">
        <f>('Total Expenditures by County'!K6/'Total Expenditures by County'!K$4)</f>
        <v>0</v>
      </c>
      <c r="L6" s="55">
        <f>('Total Expenditures by County'!L6/'Total Expenditures by County'!L$4)</f>
        <v>197.25257171707256</v>
      </c>
      <c r="M6" s="55">
        <f>('Total Expenditures by County'!M6/'Total Expenditures by County'!M$4)</f>
        <v>3.1615804932832274</v>
      </c>
      <c r="N6" s="55">
        <f>('Total Expenditures by County'!N6/'Total Expenditures by County'!N$4)</f>
        <v>2.9804493261908767</v>
      </c>
      <c r="O6" s="55">
        <f>('Total Expenditures by County'!O6/'Total Expenditures by County'!O$4)</f>
        <v>34.682467737806626</v>
      </c>
      <c r="P6" s="55">
        <f>('Total Expenditures by County'!P6/'Total Expenditures by County'!P$4)</f>
        <v>0</v>
      </c>
      <c r="Q6" s="55">
        <f>('Total Expenditures by County'!Q6/'Total Expenditures by County'!Q$4)</f>
        <v>57.689291658960606</v>
      </c>
      <c r="R6" s="55">
        <f>('Total Expenditures by County'!R6/'Total Expenditures by County'!R$4)</f>
        <v>3.0037158923892902</v>
      </c>
      <c r="S6" s="55">
        <f>('Total Expenditures by County'!S6/'Total Expenditures by County'!S$4)</f>
        <v>5.124772130957524</v>
      </c>
      <c r="T6" s="55">
        <f>('Total Expenditures by County'!T6/'Total Expenditures by County'!T$4)</f>
        <v>283.84936362171743</v>
      </c>
      <c r="U6" s="55">
        <f>('Total Expenditures by County'!U6/'Total Expenditures by County'!U$4)</f>
        <v>9.489669504056268</v>
      </c>
      <c r="V6" s="55">
        <f>('Total Expenditures by County'!V6/'Total Expenditures by County'!V$4)</f>
        <v>62.708733398493649</v>
      </c>
      <c r="W6" s="55">
        <f>('Total Expenditures by County'!W6/'Total Expenditures by County'!W$4)</f>
        <v>149.43223410839008</v>
      </c>
      <c r="X6" s="55">
        <f>('Total Expenditures by County'!X6/'Total Expenditures by County'!X$4)</f>
        <v>64.136921062031192</v>
      </c>
      <c r="Y6" s="55">
        <f>('Total Expenditures by County'!Y6/'Total Expenditures by County'!Y$4)</f>
        <v>37.663058919028614</v>
      </c>
      <c r="Z6" s="55">
        <f>('Total Expenditures by County'!Z6/'Total Expenditures by County'!Z$4)</f>
        <v>8.6402781209190689</v>
      </c>
      <c r="AA6" s="55">
        <f>('Total Expenditures by County'!AA6/'Total Expenditures by County'!AA$4)</f>
        <v>29.624927395934172</v>
      </c>
      <c r="AB6" s="55">
        <f>('Total Expenditures by County'!AB6/'Total Expenditures by County'!AB$4)</f>
        <v>5.0808370898162956</v>
      </c>
      <c r="AC6" s="55">
        <f>('Total Expenditures by County'!AC6/'Total Expenditures by County'!AC$4)</f>
        <v>3.4290212911054727</v>
      </c>
      <c r="AD6" s="55">
        <f>('Total Expenditures by County'!AD6/'Total Expenditures by County'!AD$4)</f>
        <v>2.3612715265871942</v>
      </c>
      <c r="AE6" s="55">
        <f>('Total Expenditures by County'!AE6/'Total Expenditures by County'!AE$4)</f>
        <v>52.486075439391648</v>
      </c>
      <c r="AF6" s="55">
        <f>('Total Expenditures by County'!AF6/'Total Expenditures by County'!AF$4)</f>
        <v>6.6196322916813761</v>
      </c>
      <c r="AG6" s="55">
        <f>('Total Expenditures by County'!AG6/'Total Expenditures by County'!AG$4)</f>
        <v>5.1601535041890685</v>
      </c>
      <c r="AH6" s="55">
        <f>('Total Expenditures by County'!AH6/'Total Expenditures by County'!AH$4)</f>
        <v>54.547046399127886</v>
      </c>
      <c r="AI6" s="55">
        <f>('Total Expenditures by County'!AI6/'Total Expenditures by County'!AI$4)</f>
        <v>20.527434926066235</v>
      </c>
      <c r="AJ6" s="55">
        <f>('Total Expenditures by County'!AJ6/'Total Expenditures by County'!AJ$4)</f>
        <v>1.6782285876716223</v>
      </c>
      <c r="AK6" s="55">
        <f>('Total Expenditures by County'!AK6/'Total Expenditures by County'!AK$4)</f>
        <v>1.9667205311449398</v>
      </c>
      <c r="AL6" s="55">
        <f>('Total Expenditures by County'!AL6/'Total Expenditures by County'!AL$4)</f>
        <v>5.0687037623315607</v>
      </c>
      <c r="AM6" s="55">
        <f>('Total Expenditures by County'!AM6/'Total Expenditures by County'!AM$4)</f>
        <v>5.0978020356984803</v>
      </c>
      <c r="AN6" s="55">
        <f>('Total Expenditures by County'!AN6/'Total Expenditures by County'!AN$4)</f>
        <v>72.527493917274938</v>
      </c>
      <c r="AO6" s="55">
        <f>('Total Expenditures by County'!AO6/'Total Expenditures by County'!AO$4)</f>
        <v>31.071607731274284</v>
      </c>
      <c r="AP6" s="55">
        <f>('Total Expenditures by County'!AP6/'Total Expenditures by County'!AP$4)</f>
        <v>4.9658641223100215</v>
      </c>
      <c r="AQ6" s="55">
        <f>('Total Expenditures by County'!AQ6/'Total Expenditures by County'!AQ$4)</f>
        <v>9.3152766008957748</v>
      </c>
      <c r="AR6" s="55">
        <f>('Total Expenditures by County'!AR6/'Total Expenditures by County'!AR$4)</f>
        <v>5.9987487487487483</v>
      </c>
      <c r="AS6" s="55">
        <f>('Total Expenditures by County'!AS6/'Total Expenditures by County'!AS$4)</f>
        <v>7.8464327779629368</v>
      </c>
      <c r="AT6" s="55">
        <f>('Total Expenditures by County'!AT6/'Total Expenditures by County'!AT$4)</f>
        <v>18.69618222649984</v>
      </c>
      <c r="AU6" s="55">
        <f>('Total Expenditures by County'!AU6/'Total Expenditures by County'!AU$4)</f>
        <v>6.2054058522069759</v>
      </c>
      <c r="AV6" s="55">
        <f>('Total Expenditures by County'!AV6/'Total Expenditures by County'!AV$4)</f>
        <v>3.6746332241116608</v>
      </c>
      <c r="AW6" s="55">
        <f>('Total Expenditures by County'!AW6/'Total Expenditures by County'!AW$4)</f>
        <v>117.30289902526258</v>
      </c>
      <c r="AX6" s="55">
        <f>('Total Expenditures by County'!AX6/'Total Expenditures by County'!AX$4)</f>
        <v>1.8953288086559255</v>
      </c>
      <c r="AY6" s="55">
        <f>('Total Expenditures by County'!AY6/'Total Expenditures by County'!AY$4)</f>
        <v>2.5094542281918559</v>
      </c>
      <c r="AZ6" s="55">
        <f>('Total Expenditures by County'!AZ6/'Total Expenditures by County'!AZ$4)</f>
        <v>10.610611460495408</v>
      </c>
      <c r="BA6" s="55">
        <f>('Total Expenditures by County'!BA6/'Total Expenditures by County'!BA$4)</f>
        <v>1.9841468350515932</v>
      </c>
      <c r="BB6" s="55">
        <f>('Total Expenditures by County'!BB6/'Total Expenditures by County'!BB$4)</f>
        <v>49.879145710563591</v>
      </c>
      <c r="BC6" s="55">
        <f>('Total Expenditures by County'!BC6/'Total Expenditures by County'!BC$4)</f>
        <v>0.91467340243658257</v>
      </c>
      <c r="BD6" s="55">
        <f>('Total Expenditures by County'!BD6/'Total Expenditures by County'!BD$4)</f>
        <v>5.8189336264207592</v>
      </c>
      <c r="BE6" s="55">
        <f>('Total Expenditures by County'!BE6/'Total Expenditures by County'!BE$4)</f>
        <v>3.9619331924258603</v>
      </c>
      <c r="BF6" s="55">
        <f>('Total Expenditures by County'!BF6/'Total Expenditures by County'!BF$4)</f>
        <v>3.6043889996481764</v>
      </c>
      <c r="BG6" s="55">
        <f>('Total Expenditures by County'!BG6/'Total Expenditures by County'!BG$4)</f>
        <v>4.3111315636504557</v>
      </c>
      <c r="BH6" s="55">
        <f>('Total Expenditures by County'!BH6/'Total Expenditures by County'!BH$4)</f>
        <v>1.6072331244220692</v>
      </c>
      <c r="BI6" s="55">
        <f>('Total Expenditures by County'!BI6/'Total Expenditures by County'!BI$4)</f>
        <v>2.2321649805667843</v>
      </c>
      <c r="BJ6" s="55">
        <f>('Total Expenditures by County'!BJ6/'Total Expenditures by County'!BJ$4)</f>
        <v>22.006231248557583</v>
      </c>
      <c r="BK6" s="55">
        <f>('Total Expenditures by County'!BK6/'Total Expenditures by County'!BK$4)</f>
        <v>37.303156848123294</v>
      </c>
      <c r="BL6" s="55">
        <f>('Total Expenditures by County'!BL6/'Total Expenditures by County'!BL$4)</f>
        <v>9.6754014850630288</v>
      </c>
      <c r="BM6" s="55">
        <f>('Total Expenditures by County'!BM6/'Total Expenditures by County'!BM$4)</f>
        <v>29.844311761684644</v>
      </c>
      <c r="BN6" s="55">
        <f>('Total Expenditures by County'!BN6/'Total Expenditures by County'!BN$4)</f>
        <v>0.73419311582413893</v>
      </c>
      <c r="BO6" s="55">
        <f>('Total Expenditures by County'!BO6/'Total Expenditures by County'!BO$4)</f>
        <v>62.928816331666198</v>
      </c>
      <c r="BP6" s="55">
        <f>('Total Expenditures by County'!BP6/'Total Expenditures by County'!BP$4)</f>
        <v>204.34083257074781</v>
      </c>
      <c r="BQ6" s="56">
        <f>('Total Expenditures by County'!BQ6/'Total Expenditures by County'!BQ$4)</f>
        <v>2.982848590267384</v>
      </c>
    </row>
    <row r="7" spans="1:69" x14ac:dyDescent="0.25">
      <c r="A7" s="10"/>
      <c r="B7" s="11">
        <v>512</v>
      </c>
      <c r="C7" s="12" t="s">
        <v>6</v>
      </c>
      <c r="D7" s="55">
        <f>('Total Expenditures by County'!D7/'Total Expenditures by County'!D$4)</f>
        <v>4.5480541072153358</v>
      </c>
      <c r="E7" s="55">
        <f>('Total Expenditures by County'!E7/'Total Expenditures by County'!E$4)</f>
        <v>10.859569867562454</v>
      </c>
      <c r="F7" s="55">
        <f>('Total Expenditures by County'!F7/'Total Expenditures by County'!F$4)</f>
        <v>9.7635201283306401</v>
      </c>
      <c r="G7" s="55">
        <f>('Total Expenditures by County'!G7/'Total Expenditures by County'!G$4)</f>
        <v>4.040880178786316</v>
      </c>
      <c r="H7" s="55">
        <f>('Total Expenditures by County'!H7/'Total Expenditures by County'!H$4)</f>
        <v>1.5856292640963761</v>
      </c>
      <c r="I7" s="55">
        <f>('Total Expenditures by County'!I7/'Total Expenditures by County'!I$4)</f>
        <v>3.6597624421034292</v>
      </c>
      <c r="J7" s="55">
        <f>('Total Expenditures by County'!J7/'Total Expenditures by County'!J$4)</f>
        <v>0</v>
      </c>
      <c r="K7" s="55">
        <f>('Total Expenditures by County'!K7/'Total Expenditures by County'!K$4)</f>
        <v>1.4406696684899218</v>
      </c>
      <c r="L7" s="55">
        <f>('Total Expenditures by County'!L7/'Total Expenditures by County'!L$4)</f>
        <v>1.1254198542868963</v>
      </c>
      <c r="M7" s="55">
        <f>('Total Expenditures by County'!M7/'Total Expenditures by County'!M$4)</f>
        <v>3.4810915295235625</v>
      </c>
      <c r="N7" s="55">
        <f>('Total Expenditures by County'!N7/'Total Expenditures by County'!N$4)</f>
        <v>3.6754456028249538</v>
      </c>
      <c r="O7" s="55">
        <f>('Total Expenditures by County'!O7/'Total Expenditures by County'!O$4)</f>
        <v>0</v>
      </c>
      <c r="P7" s="55">
        <f>('Total Expenditures by County'!P7/'Total Expenditures by County'!P$4)</f>
        <v>22.570332260289721</v>
      </c>
      <c r="Q7" s="55">
        <f>('Total Expenditures by County'!Q7/'Total Expenditures by County'!Q$4)</f>
        <v>22.577522964058936</v>
      </c>
      <c r="R7" s="55">
        <f>('Total Expenditures by County'!R7/'Total Expenditures by County'!R$4)</f>
        <v>59.647095661064604</v>
      </c>
      <c r="S7" s="55">
        <f>('Total Expenditures by County'!S7/'Total Expenditures by County'!S$4)</f>
        <v>7.8750803468878097</v>
      </c>
      <c r="T7" s="55">
        <f>('Total Expenditures by County'!T7/'Total Expenditures by County'!T$4)</f>
        <v>15.55372966006122</v>
      </c>
      <c r="U7" s="55">
        <f>('Total Expenditures by County'!U7/'Total Expenditures by County'!U$4)</f>
        <v>7.9729249090836429</v>
      </c>
      <c r="V7" s="55">
        <f>('Total Expenditures by County'!V7/'Total Expenditures by County'!V$4)</f>
        <v>21.949174955441844</v>
      </c>
      <c r="W7" s="55">
        <f>('Total Expenditures by County'!W7/'Total Expenditures by County'!W$4)</f>
        <v>18.197772080275836</v>
      </c>
      <c r="X7" s="55">
        <f>('Total Expenditures by County'!X7/'Total Expenditures by County'!X$4)</f>
        <v>47.962793189665433</v>
      </c>
      <c r="Y7" s="55">
        <f>('Total Expenditures by County'!Y7/'Total Expenditures by County'!Y$4)</f>
        <v>7.4832577961171616</v>
      </c>
      <c r="Z7" s="55">
        <f>('Total Expenditures by County'!Z7/'Total Expenditures by County'!Z$4)</f>
        <v>10.929622701443547</v>
      </c>
      <c r="AA7" s="55">
        <f>('Total Expenditures by County'!AA7/'Total Expenditures by County'!AA$4)</f>
        <v>29.679090029041625</v>
      </c>
      <c r="AB7" s="55">
        <f>('Total Expenditures by County'!AB7/'Total Expenditures by County'!AB$4)</f>
        <v>6.40566380689254</v>
      </c>
      <c r="AC7" s="55">
        <f>('Total Expenditures by County'!AC7/'Total Expenditures by County'!AC$4)</f>
        <v>4.4871982590033399</v>
      </c>
      <c r="AD7" s="55">
        <f>('Total Expenditures by County'!AD7/'Total Expenditures by County'!AD$4)</f>
        <v>4.2741266547023455</v>
      </c>
      <c r="AE7" s="55">
        <f>('Total Expenditures by County'!AE7/'Total Expenditures by County'!AE$4)</f>
        <v>0</v>
      </c>
      <c r="AF7" s="55">
        <f>('Total Expenditures by County'!AF7/'Total Expenditures by County'!AF$4)</f>
        <v>3.8804947964471808</v>
      </c>
      <c r="AG7" s="55">
        <f>('Total Expenditures by County'!AG7/'Total Expenditures by County'!AG$4)</f>
        <v>10.529266485551988</v>
      </c>
      <c r="AH7" s="55">
        <f>('Total Expenditures by County'!AH7/'Total Expenditures by County'!AH$4)</f>
        <v>0</v>
      </c>
      <c r="AI7" s="55">
        <f>('Total Expenditures by County'!AI7/'Total Expenditures by County'!AI$4)</f>
        <v>2.7740437492362213E-2</v>
      </c>
      <c r="AJ7" s="55">
        <f>('Total Expenditures by County'!AJ7/'Total Expenditures by County'!AJ$4)</f>
        <v>2.0521861825454719</v>
      </c>
      <c r="AK7" s="55">
        <f>('Total Expenditures by County'!AK7/'Total Expenditures by County'!AK$4)</f>
        <v>24.619419824295591</v>
      </c>
      <c r="AL7" s="55">
        <f>('Total Expenditures by County'!AL7/'Total Expenditures by County'!AL$4)</f>
        <v>6.1210212406705891</v>
      </c>
      <c r="AM7" s="55">
        <f>('Total Expenditures by County'!AM7/'Total Expenditures by County'!AM$4)</f>
        <v>5.3539361754437724</v>
      </c>
      <c r="AN7" s="55">
        <f>('Total Expenditures by County'!AN7/'Total Expenditures by County'!AN$4)</f>
        <v>0</v>
      </c>
      <c r="AO7" s="55">
        <f>('Total Expenditures by County'!AO7/'Total Expenditures by County'!AO$4)</f>
        <v>0</v>
      </c>
      <c r="AP7" s="55">
        <f>('Total Expenditures by County'!AP7/'Total Expenditures by County'!AP$4)</f>
        <v>5.7987807942111278</v>
      </c>
      <c r="AQ7" s="55">
        <f>('Total Expenditures by County'!AQ7/'Total Expenditures by County'!AQ$4)</f>
        <v>2.4239892264858978</v>
      </c>
      <c r="AR7" s="55">
        <f>('Total Expenditures by County'!AR7/'Total Expenditures by County'!AR$4)</f>
        <v>7.2894630741852966</v>
      </c>
      <c r="AS7" s="55">
        <f>('Total Expenditures by County'!AS7/'Total Expenditures by County'!AS$4)</f>
        <v>4.2306592448300071</v>
      </c>
      <c r="AT7" s="55">
        <f>('Total Expenditures by County'!AT7/'Total Expenditures by County'!AT$4)</f>
        <v>7.1487584215591919</v>
      </c>
      <c r="AU7" s="55">
        <f>('Total Expenditures by County'!AU7/'Total Expenditures by County'!AU$4)</f>
        <v>6.4168733123932329</v>
      </c>
      <c r="AV7" s="55">
        <f>('Total Expenditures by County'!AV7/'Total Expenditures by County'!AV$4)</f>
        <v>16.639130235378648</v>
      </c>
      <c r="AW7" s="55">
        <f>('Total Expenditures by County'!AW7/'Total Expenditures by County'!AW$4)</f>
        <v>20.583104551293353</v>
      </c>
      <c r="AX7" s="55">
        <f>('Total Expenditures by County'!AX7/'Total Expenditures by County'!AX$4)</f>
        <v>2.8009391441109153</v>
      </c>
      <c r="AY7" s="55">
        <f>('Total Expenditures by County'!AY7/'Total Expenditures by County'!AY$4)</f>
        <v>6.1248405355074267</v>
      </c>
      <c r="AZ7" s="55">
        <f>('Total Expenditures by County'!AZ7/'Total Expenditures by County'!AZ$4)</f>
        <v>0</v>
      </c>
      <c r="BA7" s="55">
        <f>('Total Expenditures by County'!BA7/'Total Expenditures by County'!BA$4)</f>
        <v>1.4992359920506793</v>
      </c>
      <c r="BB7" s="55">
        <f>('Total Expenditures by County'!BB7/'Total Expenditures by County'!BB$4)</f>
        <v>2.1761966592669202</v>
      </c>
      <c r="BC7" s="55">
        <f>('Total Expenditures by County'!BC7/'Total Expenditures by County'!BC$4)</f>
        <v>5.5926724543632762</v>
      </c>
      <c r="BD7" s="55">
        <f>('Total Expenditures by County'!BD7/'Total Expenditures by County'!BD$4)</f>
        <v>9.1265279862749296</v>
      </c>
      <c r="BE7" s="55">
        <f>('Total Expenditures by County'!BE7/'Total Expenditures by County'!BE$4)</f>
        <v>38.570675266380491</v>
      </c>
      <c r="BF7" s="55">
        <f>('Total Expenditures by County'!BF7/'Total Expenditures by County'!BF$4)</f>
        <v>4.800981441304093</v>
      </c>
      <c r="BG7" s="55">
        <f>('Total Expenditures by County'!BG7/'Total Expenditures by County'!BG$4)</f>
        <v>13.746422343399674</v>
      </c>
      <c r="BH7" s="55">
        <f>('Total Expenditures by County'!BH7/'Total Expenditures by County'!BH$4)</f>
        <v>29.74670451042844</v>
      </c>
      <c r="BI7" s="55">
        <f>('Total Expenditures by County'!BI7/'Total Expenditures by County'!BI$4)</f>
        <v>4.2541114171026457</v>
      </c>
      <c r="BJ7" s="55">
        <f>('Total Expenditures by County'!BJ7/'Total Expenditures by County'!BJ$4)</f>
        <v>2.5209701445565744</v>
      </c>
      <c r="BK7" s="55">
        <f>('Total Expenditures by County'!BK7/'Total Expenditures by County'!BK$4)</f>
        <v>4.2821774794929155</v>
      </c>
      <c r="BL7" s="55">
        <f>('Total Expenditures by County'!BL7/'Total Expenditures by County'!BL$4)</f>
        <v>9.6492833707477121</v>
      </c>
      <c r="BM7" s="55">
        <f>('Total Expenditures by County'!BM7/'Total Expenditures by County'!BM$4)</f>
        <v>5.9431176168464308</v>
      </c>
      <c r="BN7" s="55">
        <f>('Total Expenditures by County'!BN7/'Total Expenditures by County'!BN$4)</f>
        <v>2.1521972766981197</v>
      </c>
      <c r="BO7" s="55">
        <f>('Total Expenditures by County'!BO7/'Total Expenditures by County'!BO$4)</f>
        <v>15.041300997137554</v>
      </c>
      <c r="BP7" s="55">
        <f>('Total Expenditures by County'!BP7/'Total Expenditures by County'!BP$4)</f>
        <v>7.3805273063176617</v>
      </c>
      <c r="BQ7" s="56">
        <f>('Total Expenditures by County'!BQ7/'Total Expenditures by County'!BQ$4)</f>
        <v>17.146717365802353</v>
      </c>
    </row>
    <row r="8" spans="1:69" x14ac:dyDescent="0.25">
      <c r="A8" s="10"/>
      <c r="B8" s="11">
        <v>513</v>
      </c>
      <c r="C8" s="12" t="s">
        <v>7</v>
      </c>
      <c r="D8" s="55">
        <f>('Total Expenditures by County'!D8/'Total Expenditures by County'!D$4)</f>
        <v>83.518241281338788</v>
      </c>
      <c r="E8" s="55">
        <f>('Total Expenditures by County'!E8/'Total Expenditures by County'!E$4)</f>
        <v>57.74836866288274</v>
      </c>
      <c r="F8" s="55">
        <f>('Total Expenditures by County'!F8/'Total Expenditures by County'!F$4)</f>
        <v>93.011907149007442</v>
      </c>
      <c r="G8" s="55">
        <f>('Total Expenditures by County'!G8/'Total Expenditures by County'!G$4)</f>
        <v>71.084889118102112</v>
      </c>
      <c r="H8" s="55">
        <f>('Total Expenditures by County'!H8/'Total Expenditures by County'!H$4)</f>
        <v>187.60284672018889</v>
      </c>
      <c r="I8" s="55">
        <f>('Total Expenditures by County'!I8/'Total Expenditures by County'!I$4)</f>
        <v>117.42415993379647</v>
      </c>
      <c r="J8" s="55">
        <f>('Total Expenditures by County'!J8/'Total Expenditures by County'!J$4)</f>
        <v>106.47140606807753</v>
      </c>
      <c r="K8" s="55">
        <f>('Total Expenditures by County'!K8/'Total Expenditures by County'!K$4)</f>
        <v>94.966444048230642</v>
      </c>
      <c r="L8" s="55">
        <f>('Total Expenditures by County'!L8/'Total Expenditures by County'!L$4)</f>
        <v>98.362235202546827</v>
      </c>
      <c r="M8" s="55">
        <f>('Total Expenditures by County'!M8/'Total Expenditures by County'!M$4)</f>
        <v>100.47173448231177</v>
      </c>
      <c r="N8" s="55">
        <f>('Total Expenditures by County'!N8/'Total Expenditures by County'!N$4)</f>
        <v>37.056760311321433</v>
      </c>
      <c r="O8" s="55">
        <f>('Total Expenditures by County'!O8/'Total Expenditures by County'!O$4)</f>
        <v>56.08437109427939</v>
      </c>
      <c r="P8" s="55">
        <f>('Total Expenditures by County'!P8/'Total Expenditures by County'!P$4)</f>
        <v>143.21553805472522</v>
      </c>
      <c r="Q8" s="55">
        <f>('Total Expenditures by County'!Q8/'Total Expenditures by County'!Q$4)</f>
        <v>87.475124838172732</v>
      </c>
      <c r="R8" s="55">
        <f>('Total Expenditures by County'!R8/'Total Expenditures by County'!R$4)</f>
        <v>139.28317144865485</v>
      </c>
      <c r="S8" s="55">
        <f>('Total Expenditures by County'!S8/'Total Expenditures by County'!S$4)</f>
        <v>70.868715819643626</v>
      </c>
      <c r="T8" s="55">
        <f>('Total Expenditures by County'!T8/'Total Expenditures by County'!T$4)</f>
        <v>14.464395037860481</v>
      </c>
      <c r="U8" s="55">
        <f>('Total Expenditures by County'!U8/'Total Expenditures by County'!U$4)</f>
        <v>73.942093274187741</v>
      </c>
      <c r="V8" s="55">
        <f>('Total Expenditures by County'!V8/'Total Expenditures by County'!V$4)</f>
        <v>79.837003392169265</v>
      </c>
      <c r="W8" s="55">
        <f>('Total Expenditures by County'!W8/'Total Expenditures by County'!W$4)</f>
        <v>189.5557421978605</v>
      </c>
      <c r="X8" s="55">
        <f>('Total Expenditures by County'!X8/'Total Expenditures by County'!X$4)</f>
        <v>75.358018811763301</v>
      </c>
      <c r="Y8" s="55">
        <f>('Total Expenditures by County'!Y8/'Total Expenditures by County'!Y$4)</f>
        <v>113.49759859297842</v>
      </c>
      <c r="Z8" s="55">
        <f>('Total Expenditures by County'!Z8/'Total Expenditures by County'!Z$4)</f>
        <v>89.525535594536407</v>
      </c>
      <c r="AA8" s="55">
        <f>('Total Expenditures by County'!AA8/'Total Expenditures by County'!AA$4)</f>
        <v>179.49370764762827</v>
      </c>
      <c r="AB8" s="55">
        <f>('Total Expenditures by County'!AB8/'Total Expenditures by County'!AB$4)</f>
        <v>68.716997479521112</v>
      </c>
      <c r="AC8" s="55">
        <f>('Total Expenditures by County'!AC8/'Total Expenditures by County'!AC$4)</f>
        <v>120.12624231544532</v>
      </c>
      <c r="AD8" s="55">
        <f>('Total Expenditures by County'!AD8/'Total Expenditures by County'!AD$4)</f>
        <v>109.06280098789198</v>
      </c>
      <c r="AE8" s="55">
        <f>('Total Expenditures by County'!AE8/'Total Expenditures by County'!AE$4)</f>
        <v>59.242534118950495</v>
      </c>
      <c r="AF8" s="55">
        <f>('Total Expenditures by County'!AF8/'Total Expenditures by County'!AF$4)</f>
        <v>92.529901012468756</v>
      </c>
      <c r="AG8" s="55">
        <f>('Total Expenditures by County'!AG8/'Total Expenditures by County'!AG$4)</f>
        <v>82.872694112506409</v>
      </c>
      <c r="AH8" s="55">
        <f>('Total Expenditures by County'!AH8/'Total Expenditures by County'!AH$4)</f>
        <v>106.93949717244668</v>
      </c>
      <c r="AI8" s="55">
        <f>('Total Expenditures by County'!AI8/'Total Expenditures by County'!AI$4)</f>
        <v>9.2419650494928511</v>
      </c>
      <c r="AJ8" s="55">
        <f>('Total Expenditures by County'!AJ8/'Total Expenditures by County'!AJ$4)</f>
        <v>146.64288869938662</v>
      </c>
      <c r="AK8" s="55">
        <f>('Total Expenditures by County'!AK8/'Total Expenditures by County'!AK$4)</f>
        <v>225.84383473901198</v>
      </c>
      <c r="AL8" s="55">
        <f>('Total Expenditures by County'!AL8/'Total Expenditures by County'!AL$4)</f>
        <v>56.122553247235295</v>
      </c>
      <c r="AM8" s="55">
        <f>('Total Expenditures by County'!AM8/'Total Expenditures by County'!AM$4)</f>
        <v>80.431381226336228</v>
      </c>
      <c r="AN8" s="55">
        <f>('Total Expenditures by County'!AN8/'Total Expenditures by County'!AN$4)</f>
        <v>133.46034063260342</v>
      </c>
      <c r="AO8" s="55">
        <f>('Total Expenditures by County'!AO8/'Total Expenditures by County'!AO$4)</f>
        <v>76.437367825702054</v>
      </c>
      <c r="AP8" s="55">
        <f>('Total Expenditures by County'!AP8/'Total Expenditures by County'!AP$4)</f>
        <v>68.890899611813921</v>
      </c>
      <c r="AQ8" s="55">
        <f>('Total Expenditures by County'!AQ8/'Total Expenditures by County'!AQ$4)</f>
        <v>13.825484202881007</v>
      </c>
      <c r="AR8" s="55">
        <f>('Total Expenditures by County'!AR8/'Total Expenditures by County'!AR$4)</f>
        <v>306.38589283728174</v>
      </c>
      <c r="AS8" s="55">
        <f>('Total Expenditures by County'!AS8/'Total Expenditures by County'!AS$4)</f>
        <v>55.818917189517315</v>
      </c>
      <c r="AT8" s="55">
        <f>('Total Expenditures by County'!AT8/'Total Expenditures by County'!AT$4)</f>
        <v>223.39287776708375</v>
      </c>
      <c r="AU8" s="55">
        <f>('Total Expenditures by County'!AU8/'Total Expenditures by County'!AU$4)</f>
        <v>112.33629525541411</v>
      </c>
      <c r="AV8" s="55">
        <f>('Total Expenditures by County'!AV8/'Total Expenditures by County'!AV$4)</f>
        <v>77.265938635425528</v>
      </c>
      <c r="AW8" s="55">
        <f>('Total Expenditures by County'!AW8/'Total Expenditures by County'!AW$4)</f>
        <v>97.102032591995567</v>
      </c>
      <c r="AX8" s="55">
        <f>('Total Expenditures by County'!AX8/'Total Expenditures by County'!AX$4)</f>
        <v>59.380755571828203</v>
      </c>
      <c r="AY8" s="55">
        <f>('Total Expenditures by County'!AY8/'Total Expenditures by County'!AY$4)</f>
        <v>170.13891373520829</v>
      </c>
      <c r="AZ8" s="55">
        <f>('Total Expenditures by County'!AZ8/'Total Expenditures by County'!AZ$4)</f>
        <v>71.657149138070324</v>
      </c>
      <c r="BA8" s="55">
        <f>('Total Expenditures by County'!BA8/'Total Expenditures by County'!BA$4)</f>
        <v>58.533859649920643</v>
      </c>
      <c r="BB8" s="55">
        <f>('Total Expenditures by County'!BB8/'Total Expenditures by County'!BB$4)</f>
        <v>58.07818062898918</v>
      </c>
      <c r="BC8" s="55">
        <f>('Total Expenditures by County'!BC8/'Total Expenditures by County'!BC$4)</f>
        <v>57.682778778902119</v>
      </c>
      <c r="BD8" s="55">
        <f>('Total Expenditures by County'!BD8/'Total Expenditures by County'!BD$4)</f>
        <v>80.517062513403388</v>
      </c>
      <c r="BE8" s="55">
        <f>('Total Expenditures by County'!BE8/'Total Expenditures by County'!BE$4)</f>
        <v>6.8215577539058243</v>
      </c>
      <c r="BF8" s="55">
        <f>('Total Expenditures by County'!BF8/'Total Expenditures by County'!BF$4)</f>
        <v>78.769775419256476</v>
      </c>
      <c r="BG8" s="55">
        <f>('Total Expenditures by County'!BG8/'Total Expenditures by County'!BG$4)</f>
        <v>96.772413984000892</v>
      </c>
      <c r="BH8" s="55">
        <f>('Total Expenditures by County'!BH8/'Total Expenditures by County'!BH$4)</f>
        <v>88.6701684989212</v>
      </c>
      <c r="BI8" s="55">
        <f>('Total Expenditures by County'!BI8/'Total Expenditures by County'!BI$4)</f>
        <v>9.0587432951276554</v>
      </c>
      <c r="BJ8" s="55">
        <f>('Total Expenditures by County'!BJ8/'Total Expenditures by County'!BJ$4)</f>
        <v>56.040723412290454</v>
      </c>
      <c r="BK8" s="55">
        <f>('Total Expenditures by County'!BK8/'Total Expenditures by County'!BK$4)</f>
        <v>88.947675863783246</v>
      </c>
      <c r="BL8" s="55">
        <f>('Total Expenditures by County'!BL8/'Total Expenditures by County'!BL$4)</f>
        <v>124.12804351580039</v>
      </c>
      <c r="BM8" s="55">
        <f>('Total Expenditures by County'!BM8/'Total Expenditures by County'!BM$4)</f>
        <v>17.539483821263481</v>
      </c>
      <c r="BN8" s="55">
        <f>('Total Expenditures by County'!BN8/'Total Expenditures by County'!BN$4)</f>
        <v>46.609660721152423</v>
      </c>
      <c r="BO8" s="55">
        <f>('Total Expenditures by County'!BO8/'Total Expenditures by County'!BO$4)</f>
        <v>76.740932968450196</v>
      </c>
      <c r="BP8" s="55">
        <f>('Total Expenditures by County'!BP8/'Total Expenditures by County'!BP$4)</f>
        <v>194.51280280401264</v>
      </c>
      <c r="BQ8" s="56">
        <f>('Total Expenditures by County'!BQ8/'Total Expenditures by County'!BQ$4)</f>
        <v>81.670765745722264</v>
      </c>
    </row>
    <row r="9" spans="1:69" x14ac:dyDescent="0.25">
      <c r="A9" s="10"/>
      <c r="B9" s="11">
        <v>514</v>
      </c>
      <c r="C9" s="12" t="s">
        <v>8</v>
      </c>
      <c r="D9" s="55">
        <f>('Total Expenditures by County'!D9/'Total Expenditures by County'!D$4)</f>
        <v>3.5763878048018984</v>
      </c>
      <c r="E9" s="55">
        <f>('Total Expenditures by County'!E9/'Total Expenditures by County'!E$4)</f>
        <v>1.2948762500482645</v>
      </c>
      <c r="F9" s="55">
        <f>('Total Expenditures by County'!F9/'Total Expenditures by County'!F$4)</f>
        <v>3.3756561021927083</v>
      </c>
      <c r="G9" s="55">
        <f>('Total Expenditures by County'!G9/'Total Expenditures by County'!G$4)</f>
        <v>2.0166752621626269</v>
      </c>
      <c r="H9" s="55">
        <f>('Total Expenditures by County'!H9/'Total Expenditures by County'!H$4)</f>
        <v>2.3053016519183598</v>
      </c>
      <c r="I9" s="55">
        <f>('Total Expenditures by County'!I9/'Total Expenditures by County'!I$4)</f>
        <v>4.0351373872299163</v>
      </c>
      <c r="J9" s="55">
        <f>('Total Expenditures by County'!J9/'Total Expenditures by County'!J$4)</f>
        <v>3.2334086706389975</v>
      </c>
      <c r="K9" s="55">
        <f>('Total Expenditures by County'!K9/'Total Expenditures by County'!K$4)</f>
        <v>0</v>
      </c>
      <c r="L9" s="55">
        <f>('Total Expenditures by County'!L9/'Total Expenditures by County'!L$4)</f>
        <v>4.2530836062240107</v>
      </c>
      <c r="M9" s="55">
        <f>('Total Expenditures by County'!M9/'Total Expenditures by County'!M$4)</f>
        <v>3.9596939657034254</v>
      </c>
      <c r="N9" s="55">
        <f>('Total Expenditures by County'!N9/'Total Expenditures by County'!N$4)</f>
        <v>9.2159462153787022</v>
      </c>
      <c r="O9" s="55">
        <f>('Total Expenditures by County'!O9/'Total Expenditures by County'!O$4)</f>
        <v>1.4322456293574666</v>
      </c>
      <c r="P9" s="55">
        <f>('Total Expenditures by County'!P9/'Total Expenditures by County'!P$4)</f>
        <v>6.0410439181421021</v>
      </c>
      <c r="Q9" s="55">
        <f>('Total Expenditures by County'!Q9/'Total Expenditures by County'!Q$4)</f>
        <v>5.8985266013192774</v>
      </c>
      <c r="R9" s="55">
        <f>('Total Expenditures by County'!R9/'Total Expenditures by County'!R$4)</f>
        <v>3.7491852514537669</v>
      </c>
      <c r="S9" s="55">
        <f>('Total Expenditures by County'!S9/'Total Expenditures by County'!S$4)</f>
        <v>5.4003540531711991</v>
      </c>
      <c r="T9" s="55">
        <f>('Total Expenditures by County'!T9/'Total Expenditures by County'!T$4)</f>
        <v>5.4200096665055586</v>
      </c>
      <c r="U9" s="55">
        <f>('Total Expenditures by County'!U9/'Total Expenditures by County'!U$4)</f>
        <v>3.7493505974503458</v>
      </c>
      <c r="V9" s="55">
        <f>('Total Expenditures by County'!V9/'Total Expenditures by County'!V$4)</f>
        <v>3.4496636577933653</v>
      </c>
      <c r="W9" s="55">
        <f>('Total Expenditures by County'!W9/'Total Expenditures by County'!W$4)</f>
        <v>9.8690655114490315</v>
      </c>
      <c r="X9" s="55">
        <f>('Total Expenditures by County'!X9/'Total Expenditures by County'!X$4)</f>
        <v>8.0436956780569115</v>
      </c>
      <c r="Y9" s="55">
        <f>('Total Expenditures by County'!Y9/'Total Expenditures by County'!Y$4)</f>
        <v>3.1514577555300005</v>
      </c>
      <c r="Z9" s="55">
        <f>('Total Expenditures by County'!Z9/'Total Expenditures by County'!Z$4)</f>
        <v>1.5736773373804398</v>
      </c>
      <c r="AA9" s="55">
        <f>('Total Expenditures by County'!AA9/'Total Expenditures by County'!AA$4)</f>
        <v>9.8883107454017427</v>
      </c>
      <c r="AB9" s="55">
        <f>('Total Expenditures by County'!AB9/'Total Expenditures by County'!AB$4)</f>
        <v>4.3052445349231743</v>
      </c>
      <c r="AC9" s="55">
        <f>('Total Expenditures by County'!AC9/'Total Expenditures by County'!AC$4)</f>
        <v>3.4400028080591296</v>
      </c>
      <c r="AD9" s="55">
        <f>('Total Expenditures by County'!AD9/'Total Expenditures by County'!AD$4)</f>
        <v>8.3657447789775521</v>
      </c>
      <c r="AE9" s="55">
        <f>('Total Expenditures by County'!AE9/'Total Expenditures by County'!AE$4)</f>
        <v>0.78445888099914385</v>
      </c>
      <c r="AF9" s="55">
        <f>('Total Expenditures by County'!AF9/'Total Expenditures by County'!AF$4)</f>
        <v>5.7826439979101067</v>
      </c>
      <c r="AG9" s="55">
        <f>('Total Expenditures by County'!AG9/'Total Expenditures by County'!AG$4)</f>
        <v>1.4492847236734616</v>
      </c>
      <c r="AH9" s="55">
        <f>('Total Expenditures by County'!AH9/'Total Expenditures by County'!AH$4)</f>
        <v>1.767323022416025</v>
      </c>
      <c r="AI9" s="55">
        <f>('Total Expenditures by County'!AI9/'Total Expenditures by County'!AI$4)</f>
        <v>3.576194549676158</v>
      </c>
      <c r="AJ9" s="55">
        <f>('Total Expenditures by County'!AJ9/'Total Expenditures by County'!AJ$4)</f>
        <v>2.4018863465905005</v>
      </c>
      <c r="AK9" s="55">
        <f>('Total Expenditures by County'!AK9/'Total Expenditures by County'!AK$4)</f>
        <v>5.8107666096591908</v>
      </c>
      <c r="AL9" s="55">
        <f>('Total Expenditures by County'!AL9/'Total Expenditures by County'!AL$4)</f>
        <v>4.884226154736302</v>
      </c>
      <c r="AM9" s="55">
        <f>('Total Expenditures by County'!AM9/'Total Expenditures by County'!AM$4)</f>
        <v>8.8889216698628122</v>
      </c>
      <c r="AN9" s="55">
        <f>('Total Expenditures by County'!AN9/'Total Expenditures by County'!AN$4)</f>
        <v>5.3118004866180053</v>
      </c>
      <c r="AO9" s="55">
        <f>('Total Expenditures by County'!AO9/'Total Expenditures by County'!AO$4)</f>
        <v>1.8257512418236364</v>
      </c>
      <c r="AP9" s="55">
        <f>('Total Expenditures by County'!AP9/'Total Expenditures by County'!AP$4)</f>
        <v>7.0395126945641389</v>
      </c>
      <c r="AQ9" s="55">
        <f>('Total Expenditures by County'!AQ9/'Total Expenditures by County'!AQ$4)</f>
        <v>1.3357039099382642</v>
      </c>
      <c r="AR9" s="55">
        <f>('Total Expenditures by County'!AR9/'Total Expenditures by County'!AR$4)</f>
        <v>7.6614461683906132</v>
      </c>
      <c r="AS9" s="55">
        <f>('Total Expenditures by County'!AS9/'Total Expenditures by County'!AS$4)</f>
        <v>8.1691694197894797</v>
      </c>
      <c r="AT9" s="55">
        <f>('Total Expenditures by County'!AT9/'Total Expenditures by County'!AT$4)</f>
        <v>34.188078280397818</v>
      </c>
      <c r="AU9" s="55">
        <f>('Total Expenditures by County'!AU9/'Total Expenditures by County'!AU$4)</f>
        <v>6.8052019617567643</v>
      </c>
      <c r="AV9" s="55">
        <f>('Total Expenditures by County'!AV9/'Total Expenditures by County'!AV$4)</f>
        <v>1.5784230292962083</v>
      </c>
      <c r="AW9" s="55">
        <f>('Total Expenditures by County'!AW9/'Total Expenditures by County'!AW$4)</f>
        <v>4.0070775508147998</v>
      </c>
      <c r="AX9" s="55">
        <f>('Total Expenditures by County'!AX9/'Total Expenditures by County'!AX$4)</f>
        <v>4.35779460754165</v>
      </c>
      <c r="AY9" s="55">
        <f>('Total Expenditures by County'!AY9/'Total Expenditures by County'!AY$4)</f>
        <v>6.3695543792248923</v>
      </c>
      <c r="AZ9" s="55">
        <f>('Total Expenditures by County'!AZ9/'Total Expenditures by County'!AZ$4)</f>
        <v>4.7434392050609624</v>
      </c>
      <c r="BA9" s="55">
        <f>('Total Expenditures by County'!BA9/'Total Expenditures by County'!BA$4)</f>
        <v>3.1327782148590453</v>
      </c>
      <c r="BB9" s="55">
        <f>('Total Expenditures by County'!BB9/'Total Expenditures by County'!BB$4)</f>
        <v>5.230053709914908</v>
      </c>
      <c r="BC9" s="55">
        <f>('Total Expenditures by County'!BC9/'Total Expenditures by County'!BC$4)</f>
        <v>2.0579248831593775</v>
      </c>
      <c r="BD9" s="55">
        <f>('Total Expenditures by County'!BD9/'Total Expenditures by County'!BD$4)</f>
        <v>3.0399957109157194</v>
      </c>
      <c r="BE9" s="55">
        <f>('Total Expenditures by County'!BE9/'Total Expenditures by County'!BE$4)</f>
        <v>6.0707297409190941</v>
      </c>
      <c r="BF9" s="55">
        <f>('Total Expenditures by County'!BF9/'Total Expenditures by County'!BF$4)</f>
        <v>5.7826976075993901</v>
      </c>
      <c r="BG9" s="55">
        <f>('Total Expenditures by County'!BG9/'Total Expenditures by County'!BG$4)</f>
        <v>1.7361391756857751</v>
      </c>
      <c r="BH9" s="55">
        <f>('Total Expenditures by County'!BH9/'Total Expenditures by County'!BH$4)</f>
        <v>7.6483073050446935</v>
      </c>
      <c r="BI9" s="55">
        <f>('Total Expenditures by County'!BI9/'Total Expenditures by County'!BI$4)</f>
        <v>3.8759223992882745</v>
      </c>
      <c r="BJ9" s="55">
        <f>('Total Expenditures by County'!BJ9/'Total Expenditures by County'!BJ$4)</f>
        <v>2.3391309821035184</v>
      </c>
      <c r="BK9" s="55">
        <f>('Total Expenditures by County'!BK9/'Total Expenditures by County'!BK$4)</f>
        <v>1.8024857071836937</v>
      </c>
      <c r="BL9" s="55">
        <f>('Total Expenditures by County'!BL9/'Total Expenditures by County'!BL$4)</f>
        <v>5.0171818338801586</v>
      </c>
      <c r="BM9" s="55">
        <f>('Total Expenditures by County'!BM9/'Total Expenditures by County'!BM$4)</f>
        <v>1.2009501797637392</v>
      </c>
      <c r="BN9" s="55">
        <f>('Total Expenditures by County'!BN9/'Total Expenditures by County'!BN$4)</f>
        <v>3.2250401790556196</v>
      </c>
      <c r="BO9" s="55">
        <f>('Total Expenditures by County'!BO9/'Total Expenditures by County'!BO$4)</f>
        <v>0</v>
      </c>
      <c r="BP9" s="55">
        <f>('Total Expenditures by County'!BP9/'Total Expenditures by County'!BP$4)</f>
        <v>4.3948581590897318</v>
      </c>
      <c r="BQ9" s="56">
        <f>('Total Expenditures by County'!BQ9/'Total Expenditures by County'!BQ$4)</f>
        <v>4.4587193074713802</v>
      </c>
    </row>
    <row r="10" spans="1:69" x14ac:dyDescent="0.25">
      <c r="A10" s="10"/>
      <c r="B10" s="11">
        <v>515</v>
      </c>
      <c r="C10" s="12" t="s">
        <v>9</v>
      </c>
      <c r="D10" s="55">
        <f>('Total Expenditures by County'!D10/'Total Expenditures by County'!D$4)</f>
        <v>0.1929072090917606</v>
      </c>
      <c r="E10" s="55">
        <f>('Total Expenditures by County'!E10/'Total Expenditures by County'!E$4)</f>
        <v>0</v>
      </c>
      <c r="F10" s="55">
        <f>('Total Expenditures by County'!F10/'Total Expenditures by County'!F$4)</f>
        <v>8.6219494934006438</v>
      </c>
      <c r="G10" s="55">
        <f>('Total Expenditures by County'!G10/'Total Expenditures by County'!G$4)</f>
        <v>9.3216778408114145</v>
      </c>
      <c r="H10" s="55">
        <f>('Total Expenditures by County'!H10/'Total Expenditures by County'!H$4)</f>
        <v>5.3660585577073627</v>
      </c>
      <c r="I10" s="55">
        <f>('Total Expenditures by County'!I10/'Total Expenditures by County'!I$4)</f>
        <v>14.170260905645065</v>
      </c>
      <c r="J10" s="55">
        <f>('Total Expenditures by County'!J10/'Total Expenditures by County'!J$4)</f>
        <v>3.4601739606876243</v>
      </c>
      <c r="K10" s="55">
        <f>('Total Expenditures by County'!K10/'Total Expenditures by County'!K$4)</f>
        <v>31.948838052642714</v>
      </c>
      <c r="L10" s="55">
        <f>('Total Expenditures by County'!L10/'Total Expenditures by County'!L$4)</f>
        <v>0.64071692529924473</v>
      </c>
      <c r="M10" s="55">
        <f>('Total Expenditures by County'!M10/'Total Expenditures by County'!M$4)</f>
        <v>24.848300289404346</v>
      </c>
      <c r="N10" s="55">
        <f>('Total Expenditures by County'!N10/'Total Expenditures by County'!N$4)</f>
        <v>22.399955559826083</v>
      </c>
      <c r="O10" s="55">
        <f>('Total Expenditures by County'!O10/'Total Expenditures by County'!O$4)</f>
        <v>0</v>
      </c>
      <c r="P10" s="55">
        <f>('Total Expenditures by County'!P10/'Total Expenditures by County'!P$4)</f>
        <v>0.24419406760174753</v>
      </c>
      <c r="Q10" s="55">
        <f>('Total Expenditures by County'!Q10/'Total Expenditures by County'!Q$4)</f>
        <v>0.801430244744467</v>
      </c>
      <c r="R10" s="55">
        <f>('Total Expenditures by County'!R10/'Total Expenditures by County'!R$4)</f>
        <v>10.208000511214774</v>
      </c>
      <c r="S10" s="55">
        <f>('Total Expenditures by County'!S10/'Total Expenditures by County'!S$4)</f>
        <v>9.8595799833510718</v>
      </c>
      <c r="T10" s="55">
        <f>('Total Expenditures by County'!T10/'Total Expenditures by County'!T$4)</f>
        <v>10.501933301111649</v>
      </c>
      <c r="U10" s="55">
        <f>('Total Expenditures by County'!U10/'Total Expenditures by County'!U$4)</f>
        <v>14.183830875594452</v>
      </c>
      <c r="V10" s="55">
        <f>('Total Expenditures by County'!V10/'Total Expenditures by County'!V$4)</f>
        <v>0</v>
      </c>
      <c r="W10" s="55">
        <f>('Total Expenditures by County'!W10/'Total Expenditures by County'!W$4)</f>
        <v>30.091415436300945</v>
      </c>
      <c r="X10" s="55">
        <f>('Total Expenditures by County'!X10/'Total Expenditures by County'!X$4)</f>
        <v>12.856709132039528</v>
      </c>
      <c r="Y10" s="55">
        <f>('Total Expenditures by County'!Y10/'Total Expenditures by County'!Y$4)</f>
        <v>2.5824934045863492</v>
      </c>
      <c r="Z10" s="55">
        <f>('Total Expenditures by County'!Z10/'Total Expenditures by County'!Z$4)</f>
        <v>3.8005153001800021</v>
      </c>
      <c r="AA10" s="55">
        <f>('Total Expenditures by County'!AA10/'Total Expenditures by County'!AA$4)</f>
        <v>9.3377057115198454</v>
      </c>
      <c r="AB10" s="55">
        <f>('Total Expenditures by County'!AB10/'Total Expenditures by County'!AB$4)</f>
        <v>7.3151143909650527</v>
      </c>
      <c r="AC10" s="55">
        <f>('Total Expenditures by County'!AC10/'Total Expenditures by County'!AC$4)</f>
        <v>6.9193385014993032</v>
      </c>
      <c r="AD10" s="55">
        <f>('Total Expenditures by County'!AD10/'Total Expenditures by County'!AD$4)</f>
        <v>14.336676157915669</v>
      </c>
      <c r="AE10" s="55">
        <f>('Total Expenditures by County'!AE10/'Total Expenditures by County'!AE$4)</f>
        <v>1.6102130231152743</v>
      </c>
      <c r="AF10" s="55">
        <f>('Total Expenditures by County'!AF10/'Total Expenditures by County'!AF$4)</f>
        <v>15.705593289746812</v>
      </c>
      <c r="AG10" s="55">
        <f>('Total Expenditures by County'!AG10/'Total Expenditures by County'!AG$4)</f>
        <v>8.5636149476603904</v>
      </c>
      <c r="AH10" s="55">
        <f>('Total Expenditures by County'!AH10/'Total Expenditures by County'!AH$4)</f>
        <v>17.939497172446686</v>
      </c>
      <c r="AI10" s="55">
        <f>('Total Expenditures by County'!AI10/'Total Expenditures by County'!AI$4)</f>
        <v>1.7703776121226933</v>
      </c>
      <c r="AJ10" s="55">
        <f>('Total Expenditures by County'!AJ10/'Total Expenditures by County'!AJ$4)</f>
        <v>9.1744767854023905</v>
      </c>
      <c r="AK10" s="55">
        <f>('Total Expenditures by County'!AK10/'Total Expenditures by County'!AK$4)</f>
        <v>9.9084932468900586</v>
      </c>
      <c r="AL10" s="55">
        <f>('Total Expenditures by County'!AL10/'Total Expenditures by County'!AL$4)</f>
        <v>3.9430137225576138</v>
      </c>
      <c r="AM10" s="55">
        <f>('Total Expenditures by County'!AM10/'Total Expenditures by County'!AM$4)</f>
        <v>3.4097457835472293</v>
      </c>
      <c r="AN10" s="55">
        <f>('Total Expenditures by County'!AN10/'Total Expenditures by County'!AN$4)</f>
        <v>21.518126520681264</v>
      </c>
      <c r="AO10" s="55">
        <f>('Total Expenditures by County'!AO10/'Total Expenditures by County'!AO$4)</f>
        <v>0</v>
      </c>
      <c r="AP10" s="55">
        <f>('Total Expenditures by County'!AP10/'Total Expenditures by County'!AP$4)</f>
        <v>15.691341817313853</v>
      </c>
      <c r="AQ10" s="55">
        <f>('Total Expenditures by County'!AQ10/'Total Expenditures by County'!AQ$4)</f>
        <v>3.7212444014041886</v>
      </c>
      <c r="AR10" s="55">
        <f>('Total Expenditures by County'!AR10/'Total Expenditures by County'!AR$4)</f>
        <v>46.626167834501167</v>
      </c>
      <c r="AS10" s="55">
        <f>('Total Expenditures by County'!AS10/'Total Expenditures by County'!AS$4)</f>
        <v>3.0107149328734191</v>
      </c>
      <c r="AT10" s="55">
        <f>('Total Expenditures by County'!AT10/'Total Expenditures by County'!AT$4)</f>
        <v>32.093448829002249</v>
      </c>
      <c r="AU10" s="55">
        <f>('Total Expenditures by County'!AU10/'Total Expenditures by County'!AU$4)</f>
        <v>29.558012343638065</v>
      </c>
      <c r="AV10" s="55">
        <f>('Total Expenditures by County'!AV10/'Total Expenditures by County'!AV$4)</f>
        <v>7.5024893368732704</v>
      </c>
      <c r="AW10" s="55">
        <f>('Total Expenditures by County'!AW10/'Total Expenditures by County'!AW$4)</f>
        <v>13.515905599073118</v>
      </c>
      <c r="AX10" s="55">
        <f>('Total Expenditures by County'!AX10/'Total Expenditures by County'!AX$4)</f>
        <v>5.8889025162280566</v>
      </c>
      <c r="AY10" s="55">
        <f>('Total Expenditures by County'!AY10/'Total Expenditures by County'!AY$4)</f>
        <v>28.231582767570423</v>
      </c>
      <c r="AZ10" s="55">
        <f>('Total Expenditures by County'!AZ10/'Total Expenditures by County'!AZ$4)</f>
        <v>9.4517704669458986</v>
      </c>
      <c r="BA10" s="55">
        <f>('Total Expenditures by County'!BA10/'Total Expenditures by County'!BA$4)</f>
        <v>9.3476054262755071</v>
      </c>
      <c r="BB10" s="55">
        <f>('Total Expenditures by County'!BB10/'Total Expenditures by County'!BB$4)</f>
        <v>7.2333970205549702</v>
      </c>
      <c r="BC10" s="55">
        <f>('Total Expenditures by County'!BC10/'Total Expenditures by County'!BC$4)</f>
        <v>7.3147706056203292</v>
      </c>
      <c r="BD10" s="55">
        <f>('Total Expenditures by County'!BD10/'Total Expenditures by County'!BD$4)</f>
        <v>8.1183519193652156</v>
      </c>
      <c r="BE10" s="55">
        <f>('Total Expenditures by County'!BE10/'Total Expenditures by County'!BE$4)</f>
        <v>26.509091800492449</v>
      </c>
      <c r="BF10" s="55">
        <f>('Total Expenditures by County'!BF10/'Total Expenditures by County'!BF$4)</f>
        <v>15.812203148821391</v>
      </c>
      <c r="BG10" s="55">
        <f>('Total Expenditures by County'!BG10/'Total Expenditures by County'!BG$4)</f>
        <v>0</v>
      </c>
      <c r="BH10" s="55">
        <f>('Total Expenditures by County'!BH10/'Total Expenditures by County'!BH$4)</f>
        <v>7.3000359601356211</v>
      </c>
      <c r="BI10" s="55">
        <f>('Total Expenditures by County'!BI10/'Total Expenditures by County'!BI$4)</f>
        <v>8.4143133243187762</v>
      </c>
      <c r="BJ10" s="55">
        <f>('Total Expenditures by County'!BJ10/'Total Expenditures by County'!BJ$4)</f>
        <v>6.1727440572351719</v>
      </c>
      <c r="BK10" s="55">
        <f>('Total Expenditures by County'!BK10/'Total Expenditures by County'!BK$4)</f>
        <v>0</v>
      </c>
      <c r="BL10" s="55">
        <f>('Total Expenditures by County'!BL10/'Total Expenditures by County'!BL$4)</f>
        <v>2.0530996373683301</v>
      </c>
      <c r="BM10" s="55">
        <f>('Total Expenditures by County'!BM10/'Total Expenditures by County'!BM$4)</f>
        <v>0.53819979455572675</v>
      </c>
      <c r="BN10" s="55">
        <f>('Total Expenditures by County'!BN10/'Total Expenditures by County'!BN$4)</f>
        <v>6.5923388647321559</v>
      </c>
      <c r="BO10" s="55">
        <f>('Total Expenditures by County'!BO10/'Total Expenditures by County'!BO$4)</f>
        <v>12.634015916454343</v>
      </c>
      <c r="BP10" s="55">
        <f>('Total Expenditures by County'!BP10/'Total Expenditures by County'!BP$4)</f>
        <v>69.282076074382303</v>
      </c>
      <c r="BQ10" s="56">
        <f>('Total Expenditures by County'!BQ10/'Total Expenditures by County'!BQ$4)</f>
        <v>3.9819586586303144</v>
      </c>
    </row>
    <row r="11" spans="1:69" x14ac:dyDescent="0.25">
      <c r="A11" s="10"/>
      <c r="B11" s="11">
        <v>516</v>
      </c>
      <c r="C11" s="12" t="s">
        <v>10</v>
      </c>
      <c r="D11" s="55">
        <f>('Total Expenditures by County'!D11/'Total Expenditures by County'!D$4)</f>
        <v>0</v>
      </c>
      <c r="E11" s="55">
        <f>('Total Expenditures by County'!E11/'Total Expenditures by County'!E$4)</f>
        <v>0</v>
      </c>
      <c r="F11" s="55">
        <f>('Total Expenditures by County'!F11/'Total Expenditures by County'!F$4)</f>
        <v>0</v>
      </c>
      <c r="G11" s="55">
        <f>('Total Expenditures by County'!G11/'Total Expenditures by County'!G$4)</f>
        <v>3.7974557331958052</v>
      </c>
      <c r="H11" s="55">
        <f>('Total Expenditures by County'!H11/'Total Expenditures by County'!H$4)</f>
        <v>0</v>
      </c>
      <c r="I11" s="55">
        <f>('Total Expenditures by County'!I11/'Total Expenditures by County'!I$4)</f>
        <v>0</v>
      </c>
      <c r="J11" s="55">
        <f>('Total Expenditures by County'!J11/'Total Expenditures by County'!J$4)</f>
        <v>0</v>
      </c>
      <c r="K11" s="55">
        <f>('Total Expenditures by County'!K11/'Total Expenditures by County'!K$4)</f>
        <v>0</v>
      </c>
      <c r="L11" s="55">
        <f>('Total Expenditures by County'!L11/'Total Expenditures by County'!L$4)</f>
        <v>0</v>
      </c>
      <c r="M11" s="55">
        <f>('Total Expenditures by County'!M11/'Total Expenditures by County'!M$4)</f>
        <v>1.0206902509610816</v>
      </c>
      <c r="N11" s="55">
        <f>('Total Expenditures by County'!N11/'Total Expenditures by County'!N$4)</f>
        <v>0</v>
      </c>
      <c r="O11" s="55">
        <f>('Total Expenditures by County'!O11/'Total Expenditures by County'!O$4)</f>
        <v>0</v>
      </c>
      <c r="P11" s="55">
        <f>('Total Expenditures by County'!P11/'Total Expenditures by County'!P$4)</f>
        <v>0</v>
      </c>
      <c r="Q11" s="55">
        <f>('Total Expenditures by County'!Q11/'Total Expenditures by County'!Q$4)</f>
        <v>0</v>
      </c>
      <c r="R11" s="55">
        <f>('Total Expenditures by County'!R11/'Total Expenditures by County'!R$4)</f>
        <v>1.3044188127036871</v>
      </c>
      <c r="S11" s="55">
        <f>('Total Expenditures by County'!S11/'Total Expenditures by County'!S$4)</f>
        <v>0</v>
      </c>
      <c r="T11" s="55">
        <f>('Total Expenditures by County'!T11/'Total Expenditures by County'!T$4)</f>
        <v>0</v>
      </c>
      <c r="U11" s="55">
        <f>('Total Expenditures by County'!U11/'Total Expenditures by County'!U$4)</f>
        <v>0</v>
      </c>
      <c r="V11" s="55">
        <f>('Total Expenditures by County'!V11/'Total Expenditures by County'!V$4)</f>
        <v>0</v>
      </c>
      <c r="W11" s="55">
        <f>('Total Expenditures by County'!W11/'Total Expenditures by County'!W$4)</f>
        <v>3.6886216956944566</v>
      </c>
      <c r="X11" s="55">
        <f>('Total Expenditures by County'!X11/'Total Expenditures by County'!X$4)</f>
        <v>0</v>
      </c>
      <c r="Y11" s="55">
        <f>('Total Expenditures by County'!Y11/'Total Expenditures by County'!Y$4)</f>
        <v>0</v>
      </c>
      <c r="Z11" s="55">
        <f>('Total Expenditures by County'!Z11/'Total Expenditures by County'!Z$4)</f>
        <v>0</v>
      </c>
      <c r="AA11" s="55">
        <f>('Total Expenditures by County'!AA11/'Total Expenditures by County'!AA$4)</f>
        <v>0</v>
      </c>
      <c r="AB11" s="55">
        <f>('Total Expenditures by County'!AB11/'Total Expenditures by County'!AB$4)</f>
        <v>0</v>
      </c>
      <c r="AC11" s="55">
        <f>('Total Expenditures by County'!AC11/'Total Expenditures by County'!AC$4)</f>
        <v>0</v>
      </c>
      <c r="AD11" s="55">
        <f>('Total Expenditures by County'!AD11/'Total Expenditures by County'!AD$4)</f>
        <v>17.081473516407495</v>
      </c>
      <c r="AE11" s="55">
        <f>('Total Expenditures by County'!AE11/'Total Expenditures by County'!AE$4)</f>
        <v>0.18406607241778719</v>
      </c>
      <c r="AF11" s="55">
        <f>('Total Expenditures by County'!AF11/'Total Expenditures by County'!AF$4)</f>
        <v>0</v>
      </c>
      <c r="AG11" s="55">
        <f>('Total Expenditures by County'!AG11/'Total Expenditures by County'!AG$4)</f>
        <v>0</v>
      </c>
      <c r="AH11" s="55">
        <f>('Total Expenditures by County'!AH11/'Total Expenditures by County'!AH$4)</f>
        <v>0</v>
      </c>
      <c r="AI11" s="55">
        <f>('Total Expenditures by County'!AI11/'Total Expenditures by County'!AI$4)</f>
        <v>0</v>
      </c>
      <c r="AJ11" s="55">
        <f>('Total Expenditures by County'!AJ11/'Total Expenditures by County'!AJ$4)</f>
        <v>1.4640933173055519</v>
      </c>
      <c r="AK11" s="55">
        <f>('Total Expenditures by County'!AK11/'Total Expenditures by County'!AK$4)</f>
        <v>25.467777228656335</v>
      </c>
      <c r="AL11" s="55">
        <f>('Total Expenditures by County'!AL11/'Total Expenditures by County'!AL$4)</f>
        <v>15.378744045734582</v>
      </c>
      <c r="AM11" s="55">
        <f>('Total Expenditures by County'!AM11/'Total Expenditures by County'!AM$4)</f>
        <v>0</v>
      </c>
      <c r="AN11" s="55">
        <f>('Total Expenditures by County'!AN11/'Total Expenditures by County'!AN$4)</f>
        <v>0</v>
      </c>
      <c r="AO11" s="55">
        <f>('Total Expenditures by County'!AO11/'Total Expenditures by County'!AO$4)</f>
        <v>0</v>
      </c>
      <c r="AP11" s="55">
        <f>('Total Expenditures by County'!AP11/'Total Expenditures by County'!AP$4)</f>
        <v>0</v>
      </c>
      <c r="AQ11" s="55">
        <f>('Total Expenditures by County'!AQ11/'Total Expenditures by County'!AQ$4)</f>
        <v>9.6489347536617842</v>
      </c>
      <c r="AR11" s="55">
        <f>('Total Expenditures by County'!AR11/'Total Expenditures by County'!AR$4)</f>
        <v>0.91673618062506956</v>
      </c>
      <c r="AS11" s="55">
        <f>('Total Expenditures by County'!AS11/'Total Expenditures by County'!AS$4)</f>
        <v>0</v>
      </c>
      <c r="AT11" s="55">
        <f>('Total Expenditures by County'!AT11/'Total Expenditures by County'!AT$4)</f>
        <v>0</v>
      </c>
      <c r="AU11" s="55">
        <f>('Total Expenditures by County'!AU11/'Total Expenditures by County'!AU$4)</f>
        <v>15.259987876784042</v>
      </c>
      <c r="AV11" s="55">
        <f>('Total Expenditures by County'!AV11/'Total Expenditures by County'!AV$4)</f>
        <v>0</v>
      </c>
      <c r="AW11" s="55">
        <f>('Total Expenditures by County'!AW11/'Total Expenditures by County'!AW$4)</f>
        <v>0</v>
      </c>
      <c r="AX11" s="55">
        <f>('Total Expenditures by County'!AX11/'Total Expenditures by County'!AX$4)</f>
        <v>18.725199795830395</v>
      </c>
      <c r="AY11" s="55">
        <f>('Total Expenditures by County'!AY11/'Total Expenditures by County'!AY$4)</f>
        <v>1.0740941683651773E-3</v>
      </c>
      <c r="AZ11" s="55">
        <f>('Total Expenditures by County'!AZ11/'Total Expenditures by County'!AZ$4)</f>
        <v>0</v>
      </c>
      <c r="BA11" s="55">
        <f>('Total Expenditures by County'!BA11/'Total Expenditures by County'!BA$4)</f>
        <v>8.2540144524837075E-4</v>
      </c>
      <c r="BB11" s="55">
        <f>('Total Expenditures by County'!BB11/'Total Expenditures by County'!BB$4)</f>
        <v>1.7592397485589826</v>
      </c>
      <c r="BC11" s="55">
        <f>('Total Expenditures by County'!BC11/'Total Expenditures by County'!BC$4)</f>
        <v>0</v>
      </c>
      <c r="BD11" s="55">
        <f>('Total Expenditures by County'!BD11/'Total Expenditures by County'!BD$4)</f>
        <v>0</v>
      </c>
      <c r="BE11" s="55">
        <f>('Total Expenditures by County'!BE11/'Total Expenditures by County'!BE$4)</f>
        <v>2.5476107467369751</v>
      </c>
      <c r="BF11" s="55">
        <f>('Total Expenditures by County'!BF11/'Total Expenditures by County'!BF$4)</f>
        <v>0</v>
      </c>
      <c r="BG11" s="55">
        <f>('Total Expenditures by County'!BG11/'Total Expenditures by County'!BG$4)</f>
        <v>0</v>
      </c>
      <c r="BH11" s="55">
        <f>('Total Expenditures by County'!BH11/'Total Expenditures by County'!BH$4)</f>
        <v>0</v>
      </c>
      <c r="BI11" s="55">
        <f>('Total Expenditures by County'!BI11/'Total Expenditures by County'!BI$4)</f>
        <v>0</v>
      </c>
      <c r="BJ11" s="55">
        <f>('Total Expenditures by County'!BJ11/'Total Expenditures by County'!BJ$4)</f>
        <v>0</v>
      </c>
      <c r="BK11" s="55">
        <f>('Total Expenditures by County'!BK11/'Total Expenditures by County'!BK$4)</f>
        <v>23.276360924683072</v>
      </c>
      <c r="BL11" s="55">
        <f>('Total Expenditures by County'!BL11/'Total Expenditures by County'!BL$4)</f>
        <v>0</v>
      </c>
      <c r="BM11" s="55">
        <f>('Total Expenditures by County'!BM11/'Total Expenditures by County'!BM$4)</f>
        <v>0</v>
      </c>
      <c r="BN11" s="55">
        <f>('Total Expenditures by County'!BN11/'Total Expenditures by County'!BN$4)</f>
        <v>0.3809664665108804</v>
      </c>
      <c r="BO11" s="55">
        <f>('Total Expenditures by County'!BO11/'Total Expenditures by County'!BO$4)</f>
        <v>0</v>
      </c>
      <c r="BP11" s="55">
        <f>('Total Expenditures by County'!BP11/'Total Expenditures by County'!BP$4)</f>
        <v>11.463801647184765</v>
      </c>
      <c r="BQ11" s="56">
        <f>('Total Expenditures by County'!BQ11/'Total Expenditures by County'!BQ$4)</f>
        <v>0</v>
      </c>
    </row>
    <row r="12" spans="1:69" x14ac:dyDescent="0.25">
      <c r="A12" s="10"/>
      <c r="B12" s="11">
        <v>517</v>
      </c>
      <c r="C12" s="12" t="s">
        <v>11</v>
      </c>
      <c r="D12" s="55">
        <f>('Total Expenditures by County'!D12/'Total Expenditures by County'!D$4)</f>
        <v>42.262902369727435</v>
      </c>
      <c r="E12" s="55">
        <f>('Total Expenditures by County'!E12/'Total Expenditures by County'!E$4)</f>
        <v>36.87424224873547</v>
      </c>
      <c r="F12" s="55">
        <f>('Total Expenditures by County'!F12/'Total Expenditures by County'!F$4)</f>
        <v>0</v>
      </c>
      <c r="G12" s="55">
        <f>('Total Expenditures by County'!G12/'Total Expenditures by County'!G$4)</f>
        <v>0</v>
      </c>
      <c r="H12" s="55">
        <f>('Total Expenditures by County'!H12/'Total Expenditures by County'!H$4)</f>
        <v>79.992259613394594</v>
      </c>
      <c r="I12" s="55">
        <f>('Total Expenditures by County'!I12/'Total Expenditures by County'!I$4)</f>
        <v>41.766909924913548</v>
      </c>
      <c r="J12" s="55">
        <f>('Total Expenditures by County'!J12/'Total Expenditures by County'!J$4)</f>
        <v>0</v>
      </c>
      <c r="K12" s="55">
        <f>('Total Expenditures by County'!K12/'Total Expenditures by County'!K$4)</f>
        <v>5.0738871596506606E-2</v>
      </c>
      <c r="L12" s="55">
        <f>('Total Expenditures by County'!L12/'Total Expenditures by County'!L$4)</f>
        <v>7.7707437819492462</v>
      </c>
      <c r="M12" s="55">
        <f>('Total Expenditures by County'!M12/'Total Expenditures by County'!M$4)</f>
        <v>36.65749859617295</v>
      </c>
      <c r="N12" s="55">
        <f>('Total Expenditures by County'!N12/'Total Expenditures by County'!N$4)</f>
        <v>232.53988205337626</v>
      </c>
      <c r="O12" s="55">
        <f>('Total Expenditures by County'!O12/'Total Expenditures by County'!O$4)</f>
        <v>0</v>
      </c>
      <c r="P12" s="55">
        <f>('Total Expenditures by County'!P12/'Total Expenditures by County'!P$4)</f>
        <v>55.446683145550701</v>
      </c>
      <c r="Q12" s="55">
        <f>('Total Expenditures by County'!Q12/'Total Expenditures by County'!Q$4)</f>
        <v>34.125023118180138</v>
      </c>
      <c r="R12" s="55">
        <f>('Total Expenditures by County'!R12/'Total Expenditures by County'!R$4)</f>
        <v>42.940916352482589</v>
      </c>
      <c r="S12" s="55">
        <f>('Total Expenditures by County'!S12/'Total Expenditures by County'!S$4)</f>
        <v>67.464210071548251</v>
      </c>
      <c r="T12" s="55">
        <f>('Total Expenditures by County'!T12/'Total Expenditures by County'!T$4)</f>
        <v>8.6917995811180926E-2</v>
      </c>
      <c r="U12" s="55">
        <f>('Total Expenditures by County'!U12/'Total Expenditures by County'!U$4)</f>
        <v>0</v>
      </c>
      <c r="V12" s="55">
        <f>('Total Expenditures by County'!V12/'Total Expenditures by County'!V$4)</f>
        <v>36.883976312309549</v>
      </c>
      <c r="W12" s="55">
        <f>('Total Expenditures by County'!W12/'Total Expenditures by County'!W$4)</f>
        <v>0</v>
      </c>
      <c r="X12" s="55">
        <f>('Total Expenditures by County'!X12/'Total Expenditures by County'!X$4)</f>
        <v>0</v>
      </c>
      <c r="Y12" s="55">
        <f>('Total Expenditures by County'!Y12/'Total Expenditures by County'!Y$4)</f>
        <v>0</v>
      </c>
      <c r="Z12" s="55">
        <f>('Total Expenditures by County'!Z12/'Total Expenditures by County'!Z$4)</f>
        <v>25.523841456958316</v>
      </c>
      <c r="AA12" s="55">
        <f>('Total Expenditures by County'!AA12/'Total Expenditures by County'!AA$4)</f>
        <v>0</v>
      </c>
      <c r="AB12" s="55">
        <f>('Total Expenditures by County'!AB12/'Total Expenditures by County'!AB$4)</f>
        <v>0</v>
      </c>
      <c r="AC12" s="55">
        <f>('Total Expenditures by County'!AC12/'Total Expenditures by County'!AC$4)</f>
        <v>0</v>
      </c>
      <c r="AD12" s="55">
        <f>('Total Expenditures by County'!AD12/'Total Expenditures by County'!AD$4)</f>
        <v>203.41937200683103</v>
      </c>
      <c r="AE12" s="55">
        <f>('Total Expenditures by County'!AE12/'Total Expenditures by County'!AE$4)</f>
        <v>0</v>
      </c>
      <c r="AF12" s="55">
        <f>('Total Expenditures by County'!AF12/'Total Expenditures by County'!AF$4)</f>
        <v>56.969075222051202</v>
      </c>
      <c r="AG12" s="55">
        <f>('Total Expenditures by County'!AG12/'Total Expenditures by County'!AG$4)</f>
        <v>2.6662803731215683</v>
      </c>
      <c r="AH12" s="55">
        <f>('Total Expenditures by County'!AH12/'Total Expenditures by County'!AH$4)</f>
        <v>41.035020780813518</v>
      </c>
      <c r="AI12" s="55">
        <f>('Total Expenditures by County'!AI12/'Total Expenditures by County'!AI$4)</f>
        <v>0</v>
      </c>
      <c r="AJ12" s="55">
        <f>('Total Expenditures by County'!AJ12/'Total Expenditures by County'!AJ$4)</f>
        <v>32.729264057700014</v>
      </c>
      <c r="AK12" s="55">
        <f>('Total Expenditures by County'!AK12/'Total Expenditures by County'!AK$4)</f>
        <v>47.408948439664201</v>
      </c>
      <c r="AL12" s="55">
        <f>('Total Expenditures by County'!AL12/'Total Expenditures by County'!AL$4)</f>
        <v>0</v>
      </c>
      <c r="AM12" s="55">
        <f>('Total Expenditures by County'!AM12/'Total Expenditures by County'!AM$4)</f>
        <v>22.604710625952698</v>
      </c>
      <c r="AN12" s="55">
        <f>('Total Expenditures by County'!AN12/'Total Expenditures by County'!AN$4)</f>
        <v>41.722627737226276</v>
      </c>
      <c r="AO12" s="55">
        <f>('Total Expenditures by County'!AO12/'Total Expenditures by County'!AO$4)</f>
        <v>0</v>
      </c>
      <c r="AP12" s="55">
        <f>('Total Expenditures by County'!AP12/'Total Expenditures by County'!AP$4)</f>
        <v>129.63312960892452</v>
      </c>
      <c r="AQ12" s="55">
        <f>('Total Expenditures by County'!AQ12/'Total Expenditures by County'!AQ$4)</f>
        <v>33.603350078682965</v>
      </c>
      <c r="AR12" s="55">
        <f>('Total Expenditures by County'!AR12/'Total Expenditures by County'!AR$4)</f>
        <v>87.497706039372702</v>
      </c>
      <c r="AS12" s="55">
        <f>('Total Expenditures by County'!AS12/'Total Expenditures by County'!AS$4)</f>
        <v>127.94322594266818</v>
      </c>
      <c r="AT12" s="55">
        <f>('Total Expenditures by County'!AT12/'Total Expenditures by County'!AT$4)</f>
        <v>94.590170035290342</v>
      </c>
      <c r="AU12" s="55">
        <f>('Total Expenditures by County'!AU12/'Total Expenditures by County'!AU$4)</f>
        <v>191.48153964842675</v>
      </c>
      <c r="AV12" s="55">
        <f>('Total Expenditures by County'!AV12/'Total Expenditures by County'!AV$4)</f>
        <v>3.3426112302980582</v>
      </c>
      <c r="AW12" s="55">
        <f>('Total Expenditures by County'!AW12/'Total Expenditures by County'!AW$4)</f>
        <v>34.994458857013321</v>
      </c>
      <c r="AX12" s="55">
        <f>('Total Expenditures by County'!AX12/'Total Expenditures by County'!AX$4)</f>
        <v>101.78414475119986</v>
      </c>
      <c r="AY12" s="55">
        <f>('Total Expenditures by County'!AY12/'Total Expenditures by County'!AY$4)</f>
        <v>124.79227825270907</v>
      </c>
      <c r="AZ12" s="55">
        <f>('Total Expenditures by County'!AZ12/'Total Expenditures by County'!AZ$4)</f>
        <v>103.52262876123243</v>
      </c>
      <c r="BA12" s="55">
        <f>('Total Expenditures by County'!BA12/'Total Expenditures by County'!BA$4)</f>
        <v>24.891260749546369</v>
      </c>
      <c r="BB12" s="55">
        <f>('Total Expenditures by County'!BB12/'Total Expenditures by County'!BB$4)</f>
        <v>39.244039123070991</v>
      </c>
      <c r="BC12" s="55">
        <f>('Total Expenditures by County'!BC12/'Total Expenditures by County'!BC$4)</f>
        <v>0</v>
      </c>
      <c r="BD12" s="55">
        <f>('Total Expenditures by County'!BD12/'Total Expenditures by County'!BD$4)</f>
        <v>43.945407999142184</v>
      </c>
      <c r="BE12" s="55">
        <f>('Total Expenditures by County'!BE12/'Total Expenditures by County'!BE$4)</f>
        <v>207.15021354019132</v>
      </c>
      <c r="BF12" s="55">
        <f>('Total Expenditures by County'!BF12/'Total Expenditures by County'!BF$4)</f>
        <v>0</v>
      </c>
      <c r="BG12" s="55">
        <f>('Total Expenditures by County'!BG12/'Total Expenditures by County'!BG$4)</f>
        <v>23.644926232457717</v>
      </c>
      <c r="BH12" s="55">
        <f>('Total Expenditures by County'!BH12/'Total Expenditures by County'!BH$4)</f>
        <v>233.50662950785986</v>
      </c>
      <c r="BI12" s="55">
        <f>('Total Expenditures by County'!BI12/'Total Expenditures by County'!BI$4)</f>
        <v>54.483026909162994</v>
      </c>
      <c r="BJ12" s="55">
        <f>('Total Expenditures by County'!BJ12/'Total Expenditures by County'!BJ$4)</f>
        <v>32.543555797998451</v>
      </c>
      <c r="BK12" s="55">
        <f>('Total Expenditures by County'!BK12/'Total Expenditures by County'!BK$4)</f>
        <v>0</v>
      </c>
      <c r="BL12" s="55">
        <f>('Total Expenditures by County'!BL12/'Total Expenditures by County'!BL$4)</f>
        <v>0</v>
      </c>
      <c r="BM12" s="55">
        <f>('Total Expenditures by County'!BM12/'Total Expenditures by County'!BM$4)</f>
        <v>28.329160246533128</v>
      </c>
      <c r="BN12" s="55">
        <f>('Total Expenditures by County'!BN12/'Total Expenditures by County'!BN$4)</f>
        <v>55.221624712830675</v>
      </c>
      <c r="BO12" s="55">
        <f>('Total Expenditures by County'!BO12/'Total Expenditures by County'!BO$4)</f>
        <v>0</v>
      </c>
      <c r="BP12" s="55">
        <f>('Total Expenditures by County'!BP12/'Total Expenditures by County'!BP$4)</f>
        <v>0</v>
      </c>
      <c r="BQ12" s="56">
        <f>('Total Expenditures by County'!BQ12/'Total Expenditures by County'!BQ$4)</f>
        <v>87.336030095869901</v>
      </c>
    </row>
    <row r="13" spans="1:69" x14ac:dyDescent="0.25">
      <c r="A13" s="10"/>
      <c r="B13" s="11">
        <v>518</v>
      </c>
      <c r="C13" s="12" t="s">
        <v>12</v>
      </c>
      <c r="D13" s="55">
        <f>('Total Expenditures by County'!D13/'Total Expenditures by County'!D$4)</f>
        <v>0</v>
      </c>
      <c r="E13" s="55">
        <f>('Total Expenditures by County'!E13/'Total Expenditures by County'!E$4)</f>
        <v>0</v>
      </c>
      <c r="F13" s="55">
        <f>('Total Expenditures by County'!F13/'Total Expenditures by County'!F$4)</f>
        <v>0</v>
      </c>
      <c r="G13" s="55">
        <f>('Total Expenditures by County'!G13/'Total Expenditures by County'!G$4)</f>
        <v>0</v>
      </c>
      <c r="H13" s="55">
        <f>('Total Expenditures by County'!H13/'Total Expenditures by County'!H$4)</f>
        <v>0</v>
      </c>
      <c r="I13" s="55">
        <f>('Total Expenditures by County'!I13/'Total Expenditures by County'!I$4)</f>
        <v>0</v>
      </c>
      <c r="J13" s="55">
        <f>('Total Expenditures by County'!J13/'Total Expenditures by County'!J$4)</f>
        <v>0</v>
      </c>
      <c r="K13" s="55">
        <f>('Total Expenditures by County'!K13/'Total Expenditures by County'!K$4)</f>
        <v>0</v>
      </c>
      <c r="L13" s="55">
        <f>('Total Expenditures by County'!L13/'Total Expenditures by County'!L$4)</f>
        <v>0</v>
      </c>
      <c r="M13" s="55">
        <f>('Total Expenditures by County'!M13/'Total Expenditures by County'!M$4)</f>
        <v>0</v>
      </c>
      <c r="N13" s="55">
        <f>('Total Expenditures by County'!N13/'Total Expenditures by County'!N$4)</f>
        <v>0</v>
      </c>
      <c r="O13" s="55">
        <f>('Total Expenditures by County'!O13/'Total Expenditures by County'!O$4)</f>
        <v>0</v>
      </c>
      <c r="P13" s="55">
        <f>('Total Expenditures by County'!P13/'Total Expenditures by County'!P$4)</f>
        <v>0</v>
      </c>
      <c r="Q13" s="55">
        <f>('Total Expenditures by County'!Q13/'Total Expenditures by County'!Q$4)</f>
        <v>0</v>
      </c>
      <c r="R13" s="55">
        <f>('Total Expenditures by County'!R13/'Total Expenditures by County'!R$4)</f>
        <v>0</v>
      </c>
      <c r="S13" s="55">
        <f>('Total Expenditures by County'!S13/'Total Expenditures by County'!S$4)</f>
        <v>0</v>
      </c>
      <c r="T13" s="55">
        <f>('Total Expenditures by County'!T13/'Total Expenditures by County'!T$4)</f>
        <v>0</v>
      </c>
      <c r="U13" s="55">
        <f>('Total Expenditures by County'!U13/'Total Expenditures by County'!U$4)</f>
        <v>0</v>
      </c>
      <c r="V13" s="55">
        <f>('Total Expenditures by County'!V13/'Total Expenditures by County'!V$4)</f>
        <v>0</v>
      </c>
      <c r="W13" s="55">
        <f>('Total Expenditures by County'!W13/'Total Expenditures by County'!W$4)</f>
        <v>0</v>
      </c>
      <c r="X13" s="55">
        <f>('Total Expenditures by County'!X13/'Total Expenditures by County'!X$4)</f>
        <v>0</v>
      </c>
      <c r="Y13" s="55">
        <f>('Total Expenditures by County'!Y13/'Total Expenditures by County'!Y$4)</f>
        <v>0</v>
      </c>
      <c r="Z13" s="55">
        <f>('Total Expenditures by County'!Z13/'Total Expenditures by County'!Z$4)</f>
        <v>0</v>
      </c>
      <c r="AA13" s="55">
        <f>('Total Expenditures by County'!AA13/'Total Expenditures by County'!AA$4)</f>
        <v>0</v>
      </c>
      <c r="AB13" s="55">
        <f>('Total Expenditures by County'!AB13/'Total Expenditures by County'!AB$4)</f>
        <v>0</v>
      </c>
      <c r="AC13" s="55">
        <f>('Total Expenditures by County'!AC13/'Total Expenditures by County'!AC$4)</f>
        <v>0</v>
      </c>
      <c r="AD13" s="55">
        <f>('Total Expenditures by County'!AD13/'Total Expenditures by County'!AD$4)</f>
        <v>0</v>
      </c>
      <c r="AE13" s="55">
        <f>('Total Expenditures by County'!AE13/'Total Expenditures by County'!AE$4)</f>
        <v>0</v>
      </c>
      <c r="AF13" s="55">
        <f>('Total Expenditures by County'!AF13/'Total Expenditures by County'!AF$4)</f>
        <v>0</v>
      </c>
      <c r="AG13" s="55">
        <f>('Total Expenditures by County'!AG13/'Total Expenditures by County'!AG$4)</f>
        <v>0</v>
      </c>
      <c r="AH13" s="55">
        <f>('Total Expenditures by County'!AH13/'Total Expenditures by County'!AH$4)</f>
        <v>0</v>
      </c>
      <c r="AI13" s="55">
        <f>('Total Expenditures by County'!AI13/'Total Expenditures by County'!AI$4)</f>
        <v>0</v>
      </c>
      <c r="AJ13" s="55">
        <f>('Total Expenditures by County'!AJ13/'Total Expenditures by County'!AJ$4)</f>
        <v>0</v>
      </c>
      <c r="AK13" s="55">
        <f>('Total Expenditures by County'!AK13/'Total Expenditures by County'!AK$4)</f>
        <v>0</v>
      </c>
      <c r="AL13" s="55">
        <f>('Total Expenditures by County'!AL13/'Total Expenditures by County'!AL$4)</f>
        <v>0</v>
      </c>
      <c r="AM13" s="55">
        <f>('Total Expenditures by County'!AM13/'Total Expenditures by County'!AM$4)</f>
        <v>0</v>
      </c>
      <c r="AN13" s="55">
        <f>('Total Expenditures by County'!AN13/'Total Expenditures by County'!AN$4)</f>
        <v>0</v>
      </c>
      <c r="AO13" s="55">
        <f>('Total Expenditures by County'!AO13/'Total Expenditures by County'!AO$4)</f>
        <v>0</v>
      </c>
      <c r="AP13" s="55">
        <f>('Total Expenditures by County'!AP13/'Total Expenditures by County'!AP$4)</f>
        <v>0</v>
      </c>
      <c r="AQ13" s="55">
        <f>('Total Expenditures by County'!AQ13/'Total Expenditures by County'!AQ$4)</f>
        <v>0</v>
      </c>
      <c r="AR13" s="55">
        <f>('Total Expenditures by County'!AR13/'Total Expenditures by County'!AR$4)</f>
        <v>0</v>
      </c>
      <c r="AS13" s="55">
        <f>('Total Expenditures by County'!AS13/'Total Expenditures by County'!AS$4)</f>
        <v>0.44856217419582389</v>
      </c>
      <c r="AT13" s="55">
        <f>('Total Expenditures by County'!AT13/'Total Expenditures by County'!AT$4)</f>
        <v>0.18479307025986524</v>
      </c>
      <c r="AU13" s="55">
        <f>('Total Expenditures by County'!AU13/'Total Expenditures by County'!AU$4)</f>
        <v>0</v>
      </c>
      <c r="AV13" s="55">
        <f>('Total Expenditures by County'!AV13/'Total Expenditures by County'!AV$4)</f>
        <v>0</v>
      </c>
      <c r="AW13" s="55">
        <f>('Total Expenditures by County'!AW13/'Total Expenditures by County'!AW$4)</f>
        <v>0</v>
      </c>
      <c r="AX13" s="55">
        <f>('Total Expenditures by County'!AX13/'Total Expenditures by County'!AX$4)</f>
        <v>0</v>
      </c>
      <c r="AY13" s="55">
        <f>('Total Expenditures by County'!AY13/'Total Expenditures by County'!AY$4)</f>
        <v>0</v>
      </c>
      <c r="AZ13" s="55">
        <f>('Total Expenditures by County'!AZ13/'Total Expenditures by County'!AZ$4)</f>
        <v>0</v>
      </c>
      <c r="BA13" s="55">
        <f>('Total Expenditures by County'!BA13/'Total Expenditures by County'!BA$4)</f>
        <v>0</v>
      </c>
      <c r="BB13" s="55">
        <f>('Total Expenditures by County'!BB13/'Total Expenditures by County'!BB$4)</f>
        <v>0</v>
      </c>
      <c r="BC13" s="55">
        <f>('Total Expenditures by County'!BC13/'Total Expenditures by County'!BC$4)</f>
        <v>0</v>
      </c>
      <c r="BD13" s="55">
        <f>('Total Expenditures by County'!BD13/'Total Expenditures by County'!BD$4)</f>
        <v>0</v>
      </c>
      <c r="BE13" s="55">
        <f>('Total Expenditures by County'!BE13/'Total Expenditures by County'!BE$4)</f>
        <v>0</v>
      </c>
      <c r="BF13" s="55">
        <f>('Total Expenditures by County'!BF13/'Total Expenditures by County'!BF$4)</f>
        <v>0</v>
      </c>
      <c r="BG13" s="55">
        <f>('Total Expenditures by County'!BG13/'Total Expenditures by County'!BG$4)</f>
        <v>0</v>
      </c>
      <c r="BH13" s="55">
        <f>('Total Expenditures by County'!BH13/'Total Expenditures by County'!BH$4)</f>
        <v>0</v>
      </c>
      <c r="BI13" s="55">
        <f>('Total Expenditures by County'!BI13/'Total Expenditures by County'!BI$4)</f>
        <v>0</v>
      </c>
      <c r="BJ13" s="55">
        <f>('Total Expenditures by County'!BJ13/'Total Expenditures by County'!BJ$4)</f>
        <v>0</v>
      </c>
      <c r="BK13" s="55">
        <f>('Total Expenditures by County'!BK13/'Total Expenditures by County'!BK$4)</f>
        <v>0</v>
      </c>
      <c r="BL13" s="55">
        <f>('Total Expenditures by County'!BL13/'Total Expenditures by County'!BL$4)</f>
        <v>0</v>
      </c>
      <c r="BM13" s="55">
        <f>('Total Expenditures by County'!BM13/'Total Expenditures by County'!BM$4)</f>
        <v>0</v>
      </c>
      <c r="BN13" s="55">
        <f>('Total Expenditures by County'!BN13/'Total Expenditures by County'!BN$4)</f>
        <v>0.24577947367902112</v>
      </c>
      <c r="BO13" s="55">
        <f>('Total Expenditures by County'!BO13/'Total Expenditures by County'!BO$4)</f>
        <v>0</v>
      </c>
      <c r="BP13" s="55">
        <f>('Total Expenditures by County'!BP13/'Total Expenditures by County'!BP$4)</f>
        <v>0</v>
      </c>
      <c r="BQ13" s="56">
        <f>('Total Expenditures by County'!BQ13/'Total Expenditures by County'!BQ$4)</f>
        <v>0</v>
      </c>
    </row>
    <row r="14" spans="1:69" x14ac:dyDescent="0.25">
      <c r="A14" s="10"/>
      <c r="B14" s="11">
        <v>519</v>
      </c>
      <c r="C14" s="12" t="s">
        <v>13</v>
      </c>
      <c r="D14" s="55">
        <f>('Total Expenditures by County'!D14/'Total Expenditures by County'!D$4)</f>
        <v>162.72301273845576</v>
      </c>
      <c r="E14" s="55">
        <f>('Total Expenditures by County'!E14/'Total Expenditures by County'!E$4)</f>
        <v>25.641028611143287</v>
      </c>
      <c r="F14" s="55">
        <f>('Total Expenditures by County'!F14/'Total Expenditures by County'!F$4)</f>
        <v>146.64353451834728</v>
      </c>
      <c r="G14" s="55">
        <f>('Total Expenditures by County'!G14/'Total Expenditures by County'!G$4)</f>
        <v>14.173010142685232</v>
      </c>
      <c r="H14" s="55">
        <f>('Total Expenditures by County'!H14/'Total Expenditures by County'!H$4)</f>
        <v>45.542084415385752</v>
      </c>
      <c r="I14" s="55">
        <f>('Total Expenditures by County'!I14/'Total Expenditures by County'!I$4)</f>
        <v>61.248009939699308</v>
      </c>
      <c r="J14" s="55">
        <f>('Total Expenditures by County'!J14/'Total Expenditures by County'!J$4)</f>
        <v>45.586398191904664</v>
      </c>
      <c r="K14" s="55">
        <f>('Total Expenditures by County'!K14/'Total Expenditures by County'!K$4)</f>
        <v>232.28798767036355</v>
      </c>
      <c r="L14" s="55">
        <f>('Total Expenditures by County'!L14/'Total Expenditures by County'!L$4)</f>
        <v>45.767132509168427</v>
      </c>
      <c r="M14" s="55">
        <f>('Total Expenditures by County'!M14/'Total Expenditures by County'!M$4)</f>
        <v>14.577923199861777</v>
      </c>
      <c r="N14" s="55">
        <f>('Total Expenditures by County'!N14/'Total Expenditures by County'!N$4)</f>
        <v>407.13259686756828</v>
      </c>
      <c r="O14" s="55">
        <f>('Total Expenditures by County'!O14/'Total Expenditures by County'!O$4)</f>
        <v>44.337499435317504</v>
      </c>
      <c r="P14" s="55">
        <f>('Total Expenditures by County'!P14/'Total Expenditures by County'!P$4)</f>
        <v>56.232725914003218</v>
      </c>
      <c r="Q14" s="55">
        <f>('Total Expenditures by County'!Q14/'Total Expenditures by County'!Q$4)</f>
        <v>41.099377350348313</v>
      </c>
      <c r="R14" s="55">
        <f>('Total Expenditures by County'!R14/'Total Expenditures by County'!R$4)</f>
        <v>52.820998146846442</v>
      </c>
      <c r="S14" s="55">
        <f>('Total Expenditures by County'!S14/'Total Expenditures by County'!S$4)</f>
        <v>88.068987681900083</v>
      </c>
      <c r="T14" s="55">
        <f>('Total Expenditures by County'!T14/'Total Expenditures by County'!T$4)</f>
        <v>15.403657161269534</v>
      </c>
      <c r="U14" s="55">
        <f>('Total Expenditures by County'!U14/'Total Expenditures by County'!U$4)</f>
        <v>63.644447108660032</v>
      </c>
      <c r="V14" s="55">
        <f>('Total Expenditures by County'!V14/'Total Expenditures by County'!V$4)</f>
        <v>31.917265566607256</v>
      </c>
      <c r="W14" s="55">
        <f>('Total Expenditures by County'!W14/'Total Expenditures by County'!W$4)</f>
        <v>120.72310140571125</v>
      </c>
      <c r="X14" s="55">
        <f>('Total Expenditures by County'!X14/'Total Expenditures by County'!X$4)</f>
        <v>76.400226217406839</v>
      </c>
      <c r="Y14" s="55">
        <f>('Total Expenditures by County'!Y14/'Total Expenditures by County'!Y$4)</f>
        <v>52.163972130149496</v>
      </c>
      <c r="Z14" s="55">
        <f>('Total Expenditures by County'!Z14/'Total Expenditures by County'!Z$4)</f>
        <v>90.782691561077186</v>
      </c>
      <c r="AA14" s="55">
        <f>('Total Expenditures by County'!AA14/'Total Expenditures by County'!AA$4)</f>
        <v>180.30745401742499</v>
      </c>
      <c r="AB14" s="55">
        <f>('Total Expenditures by County'!AB14/'Total Expenditures by County'!AB$4)</f>
        <v>127.60764141340701</v>
      </c>
      <c r="AC14" s="55">
        <f>('Total Expenditures by County'!AC14/'Total Expenditures by County'!AC$4)</f>
        <v>75.833411892130414</v>
      </c>
      <c r="AD14" s="55">
        <f>('Total Expenditures by County'!AD14/'Total Expenditures by County'!AD$4)</f>
        <v>152.28695404430809</v>
      </c>
      <c r="AE14" s="55">
        <f>('Total Expenditures by County'!AE14/'Total Expenditures by County'!AE$4)</f>
        <v>34.223850531298787</v>
      </c>
      <c r="AF14" s="55">
        <f>('Total Expenditures by County'!AF14/'Total Expenditures by County'!AF$4)</f>
        <v>188.61222587796715</v>
      </c>
      <c r="AG14" s="55">
        <f>('Total Expenditures by County'!AG14/'Total Expenditures by County'!AG$4)</f>
        <v>67.191424283298815</v>
      </c>
      <c r="AH14" s="55">
        <f>('Total Expenditures by County'!AH14/'Total Expenditures by County'!AH$4)</f>
        <v>35.6296927164952</v>
      </c>
      <c r="AI14" s="55">
        <f>('Total Expenditures by County'!AI14/'Total Expenditures by County'!AI$4)</f>
        <v>246.79530734449469</v>
      </c>
      <c r="AJ14" s="55">
        <f>('Total Expenditures by County'!AJ14/'Total Expenditures by County'!AJ$4)</f>
        <v>96.154462606980303</v>
      </c>
      <c r="AK14" s="55">
        <f>('Total Expenditures by County'!AK14/'Total Expenditures by County'!AK$4)</f>
        <v>242.42855424272179</v>
      </c>
      <c r="AL14" s="55">
        <f>('Total Expenditures by County'!AL14/'Total Expenditures by County'!AL$4)</f>
        <v>67.606743740061063</v>
      </c>
      <c r="AM14" s="55">
        <f>('Total Expenditures by County'!AM14/'Total Expenditures by County'!AM$4)</f>
        <v>89.764370359443376</v>
      </c>
      <c r="AN14" s="55">
        <f>('Total Expenditures by County'!AN14/'Total Expenditures by County'!AN$4)</f>
        <v>14.424452554744526</v>
      </c>
      <c r="AO14" s="55">
        <f>('Total Expenditures by County'!AO14/'Total Expenditures by County'!AO$4)</f>
        <v>81.446269610977225</v>
      </c>
      <c r="AP14" s="55">
        <f>('Total Expenditures by County'!AP14/'Total Expenditures by County'!AP$4)</f>
        <v>325.58302659514328</v>
      </c>
      <c r="AQ14" s="55">
        <f>('Total Expenditures by County'!AQ14/'Total Expenditures by County'!AQ$4)</f>
        <v>184.88704757293306</v>
      </c>
      <c r="AR14" s="55">
        <f>('Total Expenditures by County'!AR14/'Total Expenditures by County'!AR$4)</f>
        <v>172.16638165943721</v>
      </c>
      <c r="AS14" s="55">
        <f>('Total Expenditures by County'!AS14/'Total Expenditures by County'!AS$4)</f>
        <v>300.54484772345597</v>
      </c>
      <c r="AT14" s="55">
        <f>('Total Expenditures by County'!AT14/'Total Expenditures by County'!AT$4)</f>
        <v>129.6568110362528</v>
      </c>
      <c r="AU14" s="55">
        <f>('Total Expenditures by County'!AU14/'Total Expenditures by County'!AU$4)</f>
        <v>59.818206866148678</v>
      </c>
      <c r="AV14" s="55">
        <f>('Total Expenditures by County'!AV14/'Total Expenditures by County'!AV$4)</f>
        <v>148.99008341953862</v>
      </c>
      <c r="AW14" s="55">
        <f>('Total Expenditures by County'!AW14/'Total Expenditures by County'!AW$4)</f>
        <v>39.821499634788303</v>
      </c>
      <c r="AX14" s="55">
        <f>('Total Expenditures by County'!AX14/'Total Expenditures by County'!AX$4)</f>
        <v>77.676824946207077</v>
      </c>
      <c r="AY14" s="55">
        <f>('Total Expenditures by County'!AY14/'Total Expenditures by County'!AY$4)</f>
        <v>136.05953707641098</v>
      </c>
      <c r="AZ14" s="55">
        <f>('Total Expenditures by County'!AZ14/'Total Expenditures by County'!AZ$4)</f>
        <v>242.09967032898743</v>
      </c>
      <c r="BA14" s="55">
        <f>('Total Expenditures by County'!BA14/'Total Expenditures by County'!BA$4)</f>
        <v>149.37352030305649</v>
      </c>
      <c r="BB14" s="55">
        <f>('Total Expenditures by County'!BB14/'Total Expenditures by County'!BB$4)</f>
        <v>174.57147306503077</v>
      </c>
      <c r="BC14" s="55">
        <f>('Total Expenditures by County'!BC14/'Total Expenditures by County'!BC$4)</f>
        <v>229.68994922502708</v>
      </c>
      <c r="BD14" s="55">
        <f>('Total Expenditures by County'!BD14/'Total Expenditures by County'!BD$4)</f>
        <v>175.55711183787261</v>
      </c>
      <c r="BE14" s="55">
        <f>('Total Expenditures by County'!BE14/'Total Expenditures by County'!BE$4)</f>
        <v>127.61791558625498</v>
      </c>
      <c r="BF14" s="55">
        <f>('Total Expenditures by County'!BF14/'Total Expenditures by County'!BF$4)</f>
        <v>140.22496921543333</v>
      </c>
      <c r="BG14" s="55">
        <f>('Total Expenditures by County'!BG14/'Total Expenditures by County'!BG$4)</f>
        <v>141.33077061477564</v>
      </c>
      <c r="BH14" s="55">
        <f>('Total Expenditures by County'!BH14/'Total Expenditures by County'!BH$4)</f>
        <v>58.352923045309772</v>
      </c>
      <c r="BI14" s="55">
        <f>('Total Expenditures by County'!BI14/'Total Expenditures by County'!BI$4)</f>
        <v>180.73363161608367</v>
      </c>
      <c r="BJ14" s="55">
        <f>('Total Expenditures by County'!BJ14/'Total Expenditures by County'!BJ$4)</f>
        <v>155.17861863499991</v>
      </c>
      <c r="BK14" s="55">
        <f>('Total Expenditures by County'!BK14/'Total Expenditures by County'!BK$4)</f>
        <v>66.787944320159085</v>
      </c>
      <c r="BL14" s="55">
        <f>('Total Expenditures by County'!BL14/'Total Expenditures by County'!BL$4)</f>
        <v>44.131540321188048</v>
      </c>
      <c r="BM14" s="55">
        <f>('Total Expenditures by County'!BM14/'Total Expenditures by County'!BM$4)</f>
        <v>64.126990241397024</v>
      </c>
      <c r="BN14" s="55">
        <f>('Total Expenditures by County'!BN14/'Total Expenditures by County'!BN$4)</f>
        <v>168.31447727788131</v>
      </c>
      <c r="BO14" s="55">
        <f>('Total Expenditures by County'!BO14/'Total Expenditures by County'!BO$4)</f>
        <v>31.489572520524678</v>
      </c>
      <c r="BP14" s="55">
        <f>('Total Expenditures by County'!BP14/'Total Expenditures by County'!BP$4)</f>
        <v>42.726919557297514</v>
      </c>
      <c r="BQ14" s="56">
        <f>('Total Expenditures by County'!BQ14/'Total Expenditures by County'!BQ$4)</f>
        <v>85.33251082075968</v>
      </c>
    </row>
    <row r="15" spans="1:69" ht="15.75" x14ac:dyDescent="0.25">
      <c r="A15" s="15" t="s">
        <v>14</v>
      </c>
      <c r="B15" s="16"/>
      <c r="C15" s="17"/>
      <c r="D15" s="54">
        <f>('Total Expenditures by County'!D15/'Total Expenditures by County'!D$4)</f>
        <v>422.07222751256671</v>
      </c>
      <c r="E15" s="54">
        <f>('Total Expenditures by County'!E15/'Total Expenditures by County'!E$4)</f>
        <v>460.60145179350553</v>
      </c>
      <c r="F15" s="54">
        <f>('Total Expenditures by County'!F15/'Total Expenditures by County'!F$4)</f>
        <v>338.21234120852552</v>
      </c>
      <c r="G15" s="54">
        <f>('Total Expenditures by County'!G15/'Total Expenditures by County'!G$4)</f>
        <v>306.34670792504727</v>
      </c>
      <c r="H15" s="54">
        <f>('Total Expenditures by County'!H15/'Total Expenditures by County'!H$4)</f>
        <v>305.66728035460727</v>
      </c>
      <c r="I15" s="54">
        <f>('Total Expenditures by County'!I15/'Total Expenditures by County'!I$4)</f>
        <v>424.7204173023207</v>
      </c>
      <c r="J15" s="54">
        <f>('Total Expenditures by County'!J15/'Total Expenditures by County'!J$4)</f>
        <v>222.69454146976236</v>
      </c>
      <c r="K15" s="54">
        <f>('Total Expenditures by County'!K15/'Total Expenditures by County'!K$4)</f>
        <v>745.3526819981264</v>
      </c>
      <c r="L15" s="54">
        <f>('Total Expenditures by County'!L15/'Total Expenditures by County'!L$4)</f>
        <v>384.51883822199159</v>
      </c>
      <c r="M15" s="54">
        <f>('Total Expenditures by County'!M15/'Total Expenditures by County'!M$4)</f>
        <v>341.60963889248842</v>
      </c>
      <c r="N15" s="54">
        <f>('Total Expenditures by County'!N15/'Total Expenditures by County'!N$4)</f>
        <v>683.38164800980087</v>
      </c>
      <c r="O15" s="54">
        <f>('Total Expenditures by County'!O15/'Total Expenditures by County'!O$4)</f>
        <v>378.17176888674726</v>
      </c>
      <c r="P15" s="54">
        <f>('Total Expenditures by County'!P15/'Total Expenditures by County'!P$4)</f>
        <v>434.5353529547022</v>
      </c>
      <c r="Q15" s="54">
        <f>('Total Expenditures by County'!Q15/'Total Expenditures by County'!Q$4)</f>
        <v>548.93194007767704</v>
      </c>
      <c r="R15" s="54">
        <f>('Total Expenditures by County'!R15/'Total Expenditures by County'!R$4)</f>
        <v>427.39123266662409</v>
      </c>
      <c r="S15" s="54">
        <f>('Total Expenditures by County'!S15/'Total Expenditures by County'!S$4)</f>
        <v>356.2129271556675</v>
      </c>
      <c r="T15" s="54">
        <f>('Total Expenditures by County'!T15/'Total Expenditures by County'!T$4)</f>
        <v>526.6967133881102</v>
      </c>
      <c r="U15" s="54">
        <f>('Total Expenditures by County'!U15/'Total Expenditures by County'!U$4)</f>
        <v>250.90274947048715</v>
      </c>
      <c r="V15" s="54">
        <f>('Total Expenditures by County'!V15/'Total Expenditures by County'!V$4)</f>
        <v>383.36537687575463</v>
      </c>
      <c r="W15" s="54">
        <f>('Total Expenditures by County'!W15/'Total Expenditures by County'!W$4)</f>
        <v>1297.3654849261782</v>
      </c>
      <c r="X15" s="54">
        <f>('Total Expenditures by County'!X15/'Total Expenditures by County'!X$4)</f>
        <v>427.49708298606976</v>
      </c>
      <c r="Y15" s="54">
        <f>('Total Expenditures by County'!Y15/'Total Expenditures by County'!Y$4)</f>
        <v>445.39829533924103</v>
      </c>
      <c r="Z15" s="54">
        <f>('Total Expenditures by County'!Z15/'Total Expenditures by County'!Z$4)</f>
        <v>467.92799915293119</v>
      </c>
      <c r="AA15" s="54">
        <f>('Total Expenditures by County'!AA15/'Total Expenditures by County'!AA$4)</f>
        <v>453.7553000968054</v>
      </c>
      <c r="AB15" s="54">
        <f>('Total Expenditures by County'!AB15/'Total Expenditures by County'!AB$4)</f>
        <v>402.26438369444043</v>
      </c>
      <c r="AC15" s="54">
        <f>('Total Expenditures by County'!AC15/'Total Expenditures by County'!AC$4)</f>
        <v>400.50153941813005</v>
      </c>
      <c r="AD15" s="54">
        <f>('Total Expenditures by County'!AD15/'Total Expenditures by County'!AD$4)</f>
        <v>424.93635432436679</v>
      </c>
      <c r="AE15" s="54">
        <f>('Total Expenditures by County'!AE15/'Total Expenditures by County'!AE$4)</f>
        <v>320.34239814674925</v>
      </c>
      <c r="AF15" s="54">
        <f>('Total Expenditures by County'!AF15/'Total Expenditures by County'!AF$4)</f>
        <v>548.23643334227654</v>
      </c>
      <c r="AG15" s="54">
        <f>('Total Expenditures by County'!AG15/'Total Expenditures by County'!AG$4)</f>
        <v>241.99688432091494</v>
      </c>
      <c r="AH15" s="54">
        <f>('Total Expenditures by County'!AH15/'Total Expenditures by County'!AH$4)</f>
        <v>458.30203720106289</v>
      </c>
      <c r="AI15" s="54">
        <f>('Total Expenditures by County'!AI15/'Total Expenditures by County'!AI$4)</f>
        <v>342.71917389710376</v>
      </c>
      <c r="AJ15" s="54">
        <f>('Total Expenditures by County'!AJ15/'Total Expenditures by County'!AJ$4)</f>
        <v>386.80211511919805</v>
      </c>
      <c r="AK15" s="54">
        <f>('Total Expenditures by County'!AK15/'Total Expenditures by County'!AK$4)</f>
        <v>406.91701673158582</v>
      </c>
      <c r="AL15" s="54">
        <f>('Total Expenditures by County'!AL15/'Total Expenditures by County'!AL$4)</f>
        <v>334.68164103011975</v>
      </c>
      <c r="AM15" s="54">
        <f>('Total Expenditures by County'!AM15/'Total Expenditures by County'!AM$4)</f>
        <v>445.71170772483651</v>
      </c>
      <c r="AN15" s="54">
        <f>('Total Expenditures by County'!AN15/'Total Expenditures by County'!AN$4)</f>
        <v>347.71995133819951</v>
      </c>
      <c r="AO15" s="54">
        <f>('Total Expenditures by County'!AO15/'Total Expenditures by County'!AO$4)</f>
        <v>387.15747799144248</v>
      </c>
      <c r="AP15" s="54">
        <f>('Total Expenditures by County'!AP15/'Total Expenditures by County'!AP$4)</f>
        <v>445.11487921006017</v>
      </c>
      <c r="AQ15" s="54">
        <f>('Total Expenditures by County'!AQ15/'Total Expenditures by County'!AQ$4)</f>
        <v>438.85501452608645</v>
      </c>
      <c r="AR15" s="54">
        <f>('Total Expenditures by County'!AR15/'Total Expenditures by County'!AR$4)</f>
        <v>754.33755978200418</v>
      </c>
      <c r="AS15" s="54">
        <f>('Total Expenditures by County'!AS15/'Total Expenditures by County'!AS$4)</f>
        <v>558.555212785923</v>
      </c>
      <c r="AT15" s="54">
        <f>('Total Expenditures by County'!AT15/'Total Expenditures by County'!AT$4)</f>
        <v>1217.7806352261791</v>
      </c>
      <c r="AU15" s="54">
        <f>('Total Expenditures by County'!AU15/'Total Expenditures by County'!AU$4)</f>
        <v>468.10245495123161</v>
      </c>
      <c r="AV15" s="54">
        <f>('Total Expenditures by County'!AV15/'Total Expenditures by County'!AV$4)</f>
        <v>328.2467985140417</v>
      </c>
      <c r="AW15" s="54">
        <f>('Total Expenditures by County'!AW15/'Total Expenditures by County'!AW$4)</f>
        <v>548.51598116011382</v>
      </c>
      <c r="AX15" s="54">
        <f>('Total Expenditures by County'!AX15/'Total Expenditures by County'!AX$4)</f>
        <v>482.23311768069101</v>
      </c>
      <c r="AY15" s="54">
        <f>('Total Expenditures by County'!AY15/'Total Expenditures by County'!AY$4)</f>
        <v>574.07159772424006</v>
      </c>
      <c r="AZ15" s="54">
        <f>('Total Expenditures by County'!AZ15/'Total Expenditures by County'!AZ$4)</f>
        <v>567.61051125417919</v>
      </c>
      <c r="BA15" s="54">
        <f>('Total Expenditures by County'!BA15/'Total Expenditures by County'!BA$4)</f>
        <v>391.19213890392143</v>
      </c>
      <c r="BB15" s="54">
        <f>('Total Expenditures by County'!BB15/'Total Expenditures by County'!BB$4)</f>
        <v>485.64910488845072</v>
      </c>
      <c r="BC15" s="54">
        <f>('Total Expenditures by County'!BC15/'Total Expenditures by County'!BC$4)</f>
        <v>441.16747013312386</v>
      </c>
      <c r="BD15" s="54">
        <f>('Total Expenditures by County'!BD15/'Total Expenditures by County'!BD$4)</f>
        <v>387.32091732790047</v>
      </c>
      <c r="BE15" s="54">
        <f>('Total Expenditures by County'!BE15/'Total Expenditures by County'!BE$4)</f>
        <v>590.98744361885258</v>
      </c>
      <c r="BF15" s="54">
        <f>('Total Expenditures by County'!BF15/'Total Expenditures by County'!BF$4)</f>
        <v>324.65424533833703</v>
      </c>
      <c r="BG15" s="54">
        <f>('Total Expenditures by County'!BG15/'Total Expenditures by County'!BG$4)</f>
        <v>491.80268220444543</v>
      </c>
      <c r="BH15" s="54">
        <f>('Total Expenditures by County'!BH15/'Total Expenditures by County'!BH$4)</f>
        <v>459.34118719819173</v>
      </c>
      <c r="BI15" s="54">
        <f>('Total Expenditures by County'!BI15/'Total Expenditures by County'!BI$4)</f>
        <v>370.6096059316734</v>
      </c>
      <c r="BJ15" s="54">
        <f>('Total Expenditures by County'!BJ15/'Total Expenditures by County'!BJ$4)</f>
        <v>529.26153410402196</v>
      </c>
      <c r="BK15" s="54">
        <f>('Total Expenditures by County'!BK15/'Total Expenditures by County'!BK$4)</f>
        <v>267.09679343773303</v>
      </c>
      <c r="BL15" s="54">
        <f>('Total Expenditures by County'!BL15/'Total Expenditures by County'!BL$4)</f>
        <v>393.71106026592992</v>
      </c>
      <c r="BM15" s="54">
        <f>('Total Expenditures by County'!BM15/'Total Expenditures by County'!BM$4)</f>
        <v>220.06888803287109</v>
      </c>
      <c r="BN15" s="54">
        <f>('Total Expenditures by County'!BN15/'Total Expenditures by County'!BN$4)</f>
        <v>316.52236519064098</v>
      </c>
      <c r="BO15" s="54">
        <f>('Total Expenditures by County'!BO15/'Total Expenditures by County'!BO$4)</f>
        <v>497.08319964769902</v>
      </c>
      <c r="BP15" s="54">
        <f>('Total Expenditures by County'!BP15/'Total Expenditures by County'!BP$4)</f>
        <v>578.28136816478752</v>
      </c>
      <c r="BQ15" s="57">
        <f>('Total Expenditures by County'!BQ15/'Total Expenditures by County'!BQ$4)</f>
        <v>338.18162695683833</v>
      </c>
    </row>
    <row r="16" spans="1:69" x14ac:dyDescent="0.25">
      <c r="A16" s="10"/>
      <c r="B16" s="11">
        <v>521</v>
      </c>
      <c r="C16" s="12" t="s">
        <v>15</v>
      </c>
      <c r="D16" s="55">
        <f>('Total Expenditures by County'!D16/'Total Expenditures by County'!D$4)</f>
        <v>128.99411080583221</v>
      </c>
      <c r="E16" s="55">
        <f>('Total Expenditures by County'!E16/'Total Expenditures by County'!E$4)</f>
        <v>137.78350515463919</v>
      </c>
      <c r="F16" s="55">
        <f>('Total Expenditures by County'!F16/'Total Expenditures by County'!F$4)</f>
        <v>233.67072811125135</v>
      </c>
      <c r="G16" s="55">
        <f>('Total Expenditures by County'!G16/'Total Expenditures by County'!G$4)</f>
        <v>85.568781158672849</v>
      </c>
      <c r="H16" s="55">
        <f>('Total Expenditures by County'!H16/'Total Expenditures by County'!H$4)</f>
        <v>109.76581776167671</v>
      </c>
      <c r="I16" s="55">
        <f>('Total Expenditures by County'!I16/'Total Expenditures by County'!I$4)</f>
        <v>235.19962496890977</v>
      </c>
      <c r="J16" s="55">
        <f>('Total Expenditures by County'!J16/'Total Expenditures by County'!J$4)</f>
        <v>90.842818985001031</v>
      </c>
      <c r="K16" s="55">
        <f>('Total Expenditures by County'!K16/'Total Expenditures by County'!K$4)</f>
        <v>468.18022423015321</v>
      </c>
      <c r="L16" s="55">
        <f>('Total Expenditures by County'!L16/'Total Expenditures by County'!L$4)</f>
        <v>243.84383874790512</v>
      </c>
      <c r="M16" s="55">
        <f>('Total Expenditures by County'!M16/'Total Expenditures by County'!M$4)</f>
        <v>264.12450866053302</v>
      </c>
      <c r="N16" s="55">
        <f>('Total Expenditures by County'!N16/'Total Expenditures by County'!N$4)</f>
        <v>529.31504179778517</v>
      </c>
      <c r="O16" s="55">
        <f>('Total Expenditures by County'!O16/'Total Expenditures by County'!O$4)</f>
        <v>135.71412007408634</v>
      </c>
      <c r="P16" s="55">
        <f>('Total Expenditures by County'!P16/'Total Expenditures by County'!P$4)</f>
        <v>167.10830075879514</v>
      </c>
      <c r="Q16" s="55">
        <f>('Total Expenditures by County'!Q16/'Total Expenditures by County'!Q$4)</f>
        <v>141.05412736576042</v>
      </c>
      <c r="R16" s="55">
        <f>('Total Expenditures by County'!R16/'Total Expenditures by County'!R$4)</f>
        <v>173.93030864591987</v>
      </c>
      <c r="S16" s="55">
        <f>('Total Expenditures by County'!S16/'Total Expenditures by County'!S$4)</f>
        <v>168.31197774522923</v>
      </c>
      <c r="T16" s="55">
        <f>('Total Expenditures by County'!T16/'Total Expenditures by County'!T$4)</f>
        <v>461.87642983728051</v>
      </c>
      <c r="U16" s="55">
        <f>('Total Expenditures by County'!U16/'Total Expenditures by County'!U$4)</f>
        <v>92.427266914438718</v>
      </c>
      <c r="V16" s="55">
        <f>('Total Expenditures by County'!V16/'Total Expenditures by County'!V$4)</f>
        <v>198.57241418961652</v>
      </c>
      <c r="W16" s="55">
        <f>('Total Expenditures by County'!W16/'Total Expenditures by County'!W$4)</f>
        <v>565.55857130227207</v>
      </c>
      <c r="X16" s="55">
        <f>('Total Expenditures by County'!X16/'Total Expenditures by County'!X$4)</f>
        <v>172.47392546731754</v>
      </c>
      <c r="Y16" s="55">
        <f>('Total Expenditures by County'!Y16/'Total Expenditures by County'!Y$4)</f>
        <v>148.86707704796049</v>
      </c>
      <c r="Z16" s="55">
        <f>('Total Expenditures by County'!Z16/'Total Expenditures by County'!Z$4)</f>
        <v>178.87798679984471</v>
      </c>
      <c r="AA16" s="55">
        <f>('Total Expenditures by County'!AA16/'Total Expenditures by County'!AA$4)</f>
        <v>218.13334946757018</v>
      </c>
      <c r="AB16" s="55">
        <f>('Total Expenditures by County'!AB16/'Total Expenditures by County'!AB$4)</f>
        <v>186.84097959381512</v>
      </c>
      <c r="AC16" s="55">
        <f>('Total Expenditures by County'!AC16/'Total Expenditures by County'!AC$4)</f>
        <v>155.06731318885201</v>
      </c>
      <c r="AD16" s="55">
        <f>('Total Expenditures by County'!AD16/'Total Expenditures by County'!AD$4)</f>
        <v>177.41257523652928</v>
      </c>
      <c r="AE16" s="55">
        <f>('Total Expenditures by County'!AE16/'Total Expenditures by County'!AE$4)</f>
        <v>101.11713753336355</v>
      </c>
      <c r="AF16" s="55">
        <f>('Total Expenditures by County'!AF16/'Total Expenditures by County'!AF$4)</f>
        <v>202.35122922462119</v>
      </c>
      <c r="AG16" s="55">
        <f>('Total Expenditures by County'!AG16/'Total Expenditures by County'!AG$4)</f>
        <v>94.879647396318177</v>
      </c>
      <c r="AH16" s="55">
        <f>('Total Expenditures by County'!AH16/'Total Expenditures by County'!AH$4)</f>
        <v>218.70647952578864</v>
      </c>
      <c r="AI16" s="55">
        <f>('Total Expenditures by County'!AI16/'Total Expenditures by County'!AI$4)</f>
        <v>94.008676524502022</v>
      </c>
      <c r="AJ16" s="55">
        <f>('Total Expenditures by County'!AJ16/'Total Expenditures by County'!AJ$4)</f>
        <v>150.83584195511537</v>
      </c>
      <c r="AK16" s="55">
        <f>('Total Expenditures by County'!AK16/'Total Expenditures by County'!AK$4)</f>
        <v>215.82551160416438</v>
      </c>
      <c r="AL16" s="55">
        <f>('Total Expenditures by County'!AL16/'Total Expenditures by County'!AL$4)</f>
        <v>118.69281630841003</v>
      </c>
      <c r="AM16" s="55">
        <f>('Total Expenditures by County'!AM16/'Total Expenditures by County'!AM$4)</f>
        <v>151.10139155234302</v>
      </c>
      <c r="AN16" s="55">
        <f>('Total Expenditures by County'!AN16/'Total Expenditures by County'!AN$4)</f>
        <v>125.29671532846716</v>
      </c>
      <c r="AO16" s="55">
        <f>('Total Expenditures by County'!AO16/'Total Expenditures by County'!AO$4)</f>
        <v>130.5703536123543</v>
      </c>
      <c r="AP16" s="55">
        <f>('Total Expenditures by County'!AP16/'Total Expenditures by County'!AP$4)</f>
        <v>253.90265825806208</v>
      </c>
      <c r="AQ16" s="55">
        <f>('Total Expenditures by County'!AQ16/'Total Expenditures by County'!AQ$4)</f>
        <v>135.65383428156397</v>
      </c>
      <c r="AR16" s="55">
        <f>('Total Expenditures by County'!AR16/'Total Expenditures by County'!AR$4)</f>
        <v>290.44960238015796</v>
      </c>
      <c r="AS16" s="55">
        <f>('Total Expenditures by County'!AS16/'Total Expenditures by County'!AS$4)</f>
        <v>231.09631790721679</v>
      </c>
      <c r="AT16" s="55">
        <f>('Total Expenditures by County'!AT16/'Total Expenditures by County'!AT$4)</f>
        <v>543.32245107475137</v>
      </c>
      <c r="AU16" s="55">
        <f>('Total Expenditures by County'!AU16/'Total Expenditures by County'!AU$4)</f>
        <v>163.44297955584946</v>
      </c>
      <c r="AV16" s="55">
        <f>('Total Expenditures by County'!AV16/'Total Expenditures by County'!AV$4)</f>
        <v>179.9831785035442</v>
      </c>
      <c r="AW16" s="55">
        <f>('Total Expenditures by County'!AW16/'Total Expenditures by County'!AW$4)</f>
        <v>203.61672921441703</v>
      </c>
      <c r="AX16" s="55">
        <f>('Total Expenditures by County'!AX16/'Total Expenditures by County'!AX$4)</f>
        <v>162.9296904449707</v>
      </c>
      <c r="AY16" s="55">
        <f>('Total Expenditures by County'!AY16/'Total Expenditures by County'!AY$4)</f>
        <v>25.916253647521152</v>
      </c>
      <c r="AZ16" s="55">
        <f>('Total Expenditures by County'!AZ16/'Total Expenditures by County'!AZ$4)</f>
        <v>248.42867329944443</v>
      </c>
      <c r="BA16" s="55">
        <f>('Total Expenditures by County'!BA16/'Total Expenditures by County'!BA$4)</f>
        <v>144.3589632230221</v>
      </c>
      <c r="BB16" s="55">
        <f>('Total Expenditures by County'!BB16/'Total Expenditures by County'!BB$4)</f>
        <v>226.49885567057919</v>
      </c>
      <c r="BC16" s="55">
        <f>('Total Expenditures by County'!BC16/'Total Expenditures by County'!BC$4)</f>
        <v>186.86572783450816</v>
      </c>
      <c r="BD16" s="55">
        <f>('Total Expenditures by County'!BD16/'Total Expenditures by County'!BD$4)</f>
        <v>148.83110390306669</v>
      </c>
      <c r="BE16" s="55">
        <f>('Total Expenditures by County'!BE16/'Total Expenditures by County'!BE$4)</f>
        <v>351.19141808118883</v>
      </c>
      <c r="BF16" s="55">
        <f>('Total Expenditures by County'!BF16/'Total Expenditures by County'!BF$4)</f>
        <v>158.767103758649</v>
      </c>
      <c r="BG16" s="55">
        <f>('Total Expenditures by County'!BG16/'Total Expenditures by County'!BG$4)</f>
        <v>342.39118249508675</v>
      </c>
      <c r="BH16" s="55">
        <f>('Total Expenditures by County'!BH16/'Total Expenditures by County'!BH$4)</f>
        <v>159.87933576492347</v>
      </c>
      <c r="BI16" s="55">
        <f>('Total Expenditures by County'!BI16/'Total Expenditures by County'!BI$4)</f>
        <v>163.28410960003208</v>
      </c>
      <c r="BJ16" s="55">
        <f>('Total Expenditures by County'!BJ16/'Total Expenditures by County'!BJ$4)</f>
        <v>128.99094685605186</v>
      </c>
      <c r="BK16" s="55">
        <f>('Total Expenditures by County'!BK16/'Total Expenditures by County'!BK$4)</f>
        <v>114.87454635843898</v>
      </c>
      <c r="BL16" s="55">
        <f>('Total Expenditures by County'!BL16/'Total Expenditures by County'!BL$4)</f>
        <v>153.5230530132965</v>
      </c>
      <c r="BM16" s="55">
        <f>('Total Expenditures by County'!BM16/'Total Expenditures by County'!BM$4)</f>
        <v>101.24364406779661</v>
      </c>
      <c r="BN16" s="55">
        <f>('Total Expenditures by County'!BN16/'Total Expenditures by County'!BN$4)</f>
        <v>123.97537788032065</v>
      </c>
      <c r="BO16" s="55">
        <f>('Total Expenditures by County'!BO16/'Total Expenditures by County'!BO$4)</f>
        <v>234.20556132238684</v>
      </c>
      <c r="BP16" s="55">
        <f>('Total Expenditures by County'!BP16/'Total Expenditures by County'!BP$4)</f>
        <v>272.57608301534952</v>
      </c>
      <c r="BQ16" s="56">
        <f>('Total Expenditures by County'!BQ16/'Total Expenditures by County'!BQ$4)</f>
        <v>132.34436309210793</v>
      </c>
    </row>
    <row r="17" spans="1:69" x14ac:dyDescent="0.25">
      <c r="A17" s="10"/>
      <c r="B17" s="11">
        <v>522</v>
      </c>
      <c r="C17" s="12" t="s">
        <v>16</v>
      </c>
      <c r="D17" s="55">
        <f>('Total Expenditures by County'!D17/'Total Expenditures by County'!D$4)</f>
        <v>56.786915763839019</v>
      </c>
      <c r="E17" s="55">
        <f>('Total Expenditures by County'!E17/'Total Expenditures by County'!E$4)</f>
        <v>0</v>
      </c>
      <c r="F17" s="55">
        <f>('Total Expenditures by County'!F17/'Total Expenditures by County'!F$4)</f>
        <v>39.981027588728608</v>
      </c>
      <c r="G17" s="55">
        <f>('Total Expenditures by County'!G17/'Total Expenditures by County'!G$4)</f>
        <v>17.516520543235345</v>
      </c>
      <c r="H17" s="55">
        <f>('Total Expenditures by County'!H17/'Total Expenditures by County'!H$4)</f>
        <v>64.530508929069555</v>
      </c>
      <c r="I17" s="55">
        <f>('Total Expenditures by County'!I17/'Total Expenditures by County'!I$4)</f>
        <v>50.174162512708307</v>
      </c>
      <c r="J17" s="55">
        <f>('Total Expenditures by County'!J17/'Total Expenditures by County'!J$4)</f>
        <v>5.0339702760084926</v>
      </c>
      <c r="K17" s="55">
        <f>('Total Expenditures by County'!K17/'Total Expenditures by County'!K$4)</f>
        <v>111.68709316732647</v>
      </c>
      <c r="L17" s="55">
        <f>('Total Expenditures by County'!L17/'Total Expenditures by County'!L$4)</f>
        <v>44.027571892377061</v>
      </c>
      <c r="M17" s="55">
        <f>('Total Expenditures by County'!M17/'Total Expenditures by County'!M$4)</f>
        <v>0.89150036715476655</v>
      </c>
      <c r="N17" s="55">
        <f>('Total Expenditures by County'!N17/'Total Expenditures by County'!N$4)</f>
        <v>12.063624516562973</v>
      </c>
      <c r="O17" s="55">
        <f>('Total Expenditures by County'!O17/'Total Expenditures by County'!O$4)</f>
        <v>83.266816244786099</v>
      </c>
      <c r="P17" s="55">
        <f>('Total Expenditures by County'!P17/'Total Expenditures by County'!P$4)</f>
        <v>106.56159461945275</v>
      </c>
      <c r="Q17" s="55">
        <f>('Total Expenditures by County'!Q17/'Total Expenditures by County'!Q$4)</f>
        <v>17.378583317921212</v>
      </c>
      <c r="R17" s="55">
        <f>('Total Expenditures by County'!R17/'Total Expenditures by County'!R$4)</f>
        <v>35.083244935778644</v>
      </c>
      <c r="S17" s="55">
        <f>('Total Expenditures by County'!S17/'Total Expenditures by County'!S$4)</f>
        <v>84.977703080051839</v>
      </c>
      <c r="T17" s="55">
        <f>('Total Expenditures by County'!T17/'Total Expenditures by County'!T$4)</f>
        <v>19.187369099403899</v>
      </c>
      <c r="U17" s="55">
        <f>('Total Expenditures by County'!U17/'Total Expenditures by County'!U$4)</f>
        <v>16.468988530551893</v>
      </c>
      <c r="V17" s="55">
        <f>('Total Expenditures by County'!V17/'Total Expenditures by County'!V$4)</f>
        <v>45.060656585982869</v>
      </c>
      <c r="W17" s="55">
        <f>('Total Expenditures by County'!W17/'Total Expenditures by County'!W$4)</f>
        <v>46.917779153036868</v>
      </c>
      <c r="X17" s="55">
        <f>('Total Expenditures by County'!X17/'Total Expenditures by County'!X$4)</f>
        <v>57.499880938206928</v>
      </c>
      <c r="Y17" s="55">
        <f>('Total Expenditures by County'!Y17/'Total Expenditures by County'!Y$4)</f>
        <v>19.357911114117567</v>
      </c>
      <c r="Z17" s="55">
        <f>('Total Expenditures by County'!Z17/'Total Expenditures by County'!Z$4)</f>
        <v>101.14121342604031</v>
      </c>
      <c r="AA17" s="55">
        <f>('Total Expenditures by County'!AA17/'Total Expenditures by County'!AA$4)</f>
        <v>33.680905130687322</v>
      </c>
      <c r="AB17" s="55">
        <f>('Total Expenditures by County'!AB17/'Total Expenditures by County'!AB$4)</f>
        <v>53.54479908874994</v>
      </c>
      <c r="AC17" s="55">
        <f>('Total Expenditures by County'!AC17/'Total Expenditures by County'!AC$4)</f>
        <v>27.59818679610482</v>
      </c>
      <c r="AD17" s="55">
        <f>('Total Expenditures by County'!AD17/'Total Expenditures by County'!AD$4)</f>
        <v>77.150018548039426</v>
      </c>
      <c r="AE17" s="55">
        <f>('Total Expenditures by County'!AE17/'Total Expenditures by County'!AE$4)</f>
        <v>4.6300045324067076</v>
      </c>
      <c r="AF17" s="55">
        <f>('Total Expenditures by County'!AF17/'Total Expenditures by County'!AF$4)</f>
        <v>211.91402488103139</v>
      </c>
      <c r="AG17" s="55">
        <f>('Total Expenditures by County'!AG17/'Total Expenditures by County'!AG$4)</f>
        <v>0.78353629576153661</v>
      </c>
      <c r="AH17" s="55">
        <f>('Total Expenditures by County'!AH17/'Total Expenditures by County'!AH$4)</f>
        <v>45.883082373782109</v>
      </c>
      <c r="AI17" s="55">
        <f>('Total Expenditures by County'!AI17/'Total Expenditures by County'!AI$4)</f>
        <v>8.6193327630453371</v>
      </c>
      <c r="AJ17" s="55">
        <f>('Total Expenditures by County'!AJ17/'Total Expenditures by County'!AJ$4)</f>
        <v>59.598695859147305</v>
      </c>
      <c r="AK17" s="55">
        <f>('Total Expenditures by County'!AK17/'Total Expenditures by County'!AK$4)</f>
        <v>1.2547713956860731</v>
      </c>
      <c r="AL17" s="55">
        <f>('Total Expenditures by County'!AL17/'Total Expenditures by County'!AL$4)</f>
        <v>18.066898832982172</v>
      </c>
      <c r="AM17" s="55">
        <f>('Total Expenditures by County'!AM17/'Total Expenditures by County'!AM$4)</f>
        <v>24.477159856419334</v>
      </c>
      <c r="AN17" s="55">
        <f>('Total Expenditures by County'!AN17/'Total Expenditures by County'!AN$4)</f>
        <v>2.9161800486618006</v>
      </c>
      <c r="AO17" s="55">
        <f>('Total Expenditures by County'!AO17/'Total Expenditures by County'!AO$4)</f>
        <v>17.290414596960606</v>
      </c>
      <c r="AP17" s="55">
        <f>('Total Expenditures by County'!AP17/'Total Expenditures by County'!AP$4)</f>
        <v>0</v>
      </c>
      <c r="AQ17" s="55">
        <f>('Total Expenditures by County'!AQ17/'Total Expenditures by County'!AQ$4)</f>
        <v>120.10819513376104</v>
      </c>
      <c r="AR17" s="55">
        <f>('Total Expenditures by County'!AR17/'Total Expenditures by County'!AR$4)</f>
        <v>2.4116547102658212</v>
      </c>
      <c r="AS17" s="55">
        <f>('Total Expenditures by County'!AS17/'Total Expenditures by County'!AS$4)</f>
        <v>154.61412813103678</v>
      </c>
      <c r="AT17" s="55">
        <f>('Total Expenditures by County'!AT17/'Total Expenditures by County'!AT$4)</f>
        <v>51.211523901187036</v>
      </c>
      <c r="AU17" s="55">
        <f>('Total Expenditures by County'!AU17/'Total Expenditures by County'!AU$4)</f>
        <v>84.636124428280155</v>
      </c>
      <c r="AV17" s="55">
        <f>('Total Expenditures by County'!AV17/'Total Expenditures by County'!AV$4)</f>
        <v>0</v>
      </c>
      <c r="AW17" s="55">
        <f>('Total Expenditures by County'!AW17/'Total Expenditures by County'!AW$4)</f>
        <v>67.53509810341788</v>
      </c>
      <c r="AX17" s="55">
        <f>('Total Expenditures by County'!AX17/'Total Expenditures by County'!AX$4)</f>
        <v>126.17025075706883</v>
      </c>
      <c r="AY17" s="55">
        <f>('Total Expenditures by County'!AY17/'Total Expenditures by County'!AY$4)</f>
        <v>163.91053125504055</v>
      </c>
      <c r="AZ17" s="55">
        <f>('Total Expenditures by County'!AZ17/'Total Expenditures by County'!AZ$4)</f>
        <v>179.54222725238941</v>
      </c>
      <c r="BA17" s="55">
        <f>('Total Expenditures by County'!BA17/'Total Expenditures by County'!BA$4)</f>
        <v>68.222947069711182</v>
      </c>
      <c r="BB17" s="55">
        <f>('Total Expenditures by County'!BB17/'Total Expenditures by County'!BB$4)</f>
        <v>16.429080036472481</v>
      </c>
      <c r="BC17" s="55">
        <f>('Total Expenditures by County'!BC17/'Total Expenditures by County'!BC$4)</f>
        <v>54.107655948646602</v>
      </c>
      <c r="BD17" s="55">
        <f>('Total Expenditures by County'!BD17/'Total Expenditures by County'!BD$4)</f>
        <v>46.43917542354707</v>
      </c>
      <c r="BE17" s="55">
        <f>('Total Expenditures by County'!BE17/'Total Expenditures by County'!BE$4)</f>
        <v>119.10947203277188</v>
      </c>
      <c r="BF17" s="55">
        <f>('Total Expenditures by County'!BF17/'Total Expenditures by County'!BF$4)</f>
        <v>0</v>
      </c>
      <c r="BG17" s="55">
        <f>('Total Expenditures by County'!BG17/'Total Expenditures by County'!BG$4)</f>
        <v>37.056031499986162</v>
      </c>
      <c r="BH17" s="55">
        <f>('Total Expenditures by County'!BH17/'Total Expenditures by County'!BH$4)</f>
        <v>88.025557382102122</v>
      </c>
      <c r="BI17" s="55">
        <f>('Total Expenditures by County'!BI17/'Total Expenditures by County'!BI$4)</f>
        <v>103.81632248518615</v>
      </c>
      <c r="BJ17" s="55">
        <f>('Total Expenditures by County'!BJ17/'Total Expenditures by County'!BJ$4)</f>
        <v>77.822451377378684</v>
      </c>
      <c r="BK17" s="55">
        <f>('Total Expenditures by County'!BK17/'Total Expenditures by County'!BK$4)</f>
        <v>37.214317673378076</v>
      </c>
      <c r="BL17" s="55">
        <f>('Total Expenditures by County'!BL17/'Total Expenditures by County'!BL$4)</f>
        <v>39.464945605249525</v>
      </c>
      <c r="BM17" s="55">
        <f>('Total Expenditures by County'!BM17/'Total Expenditures by County'!BM$4)</f>
        <v>6.3989470980996401</v>
      </c>
      <c r="BN17" s="55">
        <f>('Total Expenditures by County'!BN17/'Total Expenditures by County'!BN$4)</f>
        <v>53.611666222971571</v>
      </c>
      <c r="BO17" s="55">
        <f>('Total Expenditures by County'!BO17/'Total Expenditures by County'!BO$4)</f>
        <v>39.36579535088547</v>
      </c>
      <c r="BP17" s="55">
        <f>('Total Expenditures by County'!BP17/'Total Expenditures by County'!BP$4)</f>
        <v>7.1022325051366613</v>
      </c>
      <c r="BQ17" s="56">
        <f>('Total Expenditures by County'!BQ17/'Total Expenditures by County'!BQ$4)</f>
        <v>20.647748877472594</v>
      </c>
    </row>
    <row r="18" spans="1:69" x14ac:dyDescent="0.25">
      <c r="A18" s="10"/>
      <c r="B18" s="11">
        <v>523</v>
      </c>
      <c r="C18" s="12" t="s">
        <v>17</v>
      </c>
      <c r="D18" s="55">
        <f>('Total Expenditures by County'!D18/'Total Expenditures by County'!D$4)</f>
        <v>133.12020746823191</v>
      </c>
      <c r="E18" s="55">
        <f>('Total Expenditures by County'!E18/'Total Expenditures by County'!E$4)</f>
        <v>141.65388625043437</v>
      </c>
      <c r="F18" s="55">
        <f>('Total Expenditures by County'!F18/'Total Expenditures by County'!F$4)</f>
        <v>0</v>
      </c>
      <c r="G18" s="55">
        <f>('Total Expenditures by County'!G18/'Total Expenditures by County'!G$4)</f>
        <v>87.291627986934841</v>
      </c>
      <c r="H18" s="55">
        <f>('Total Expenditures by County'!H18/'Total Expenditures by County'!H$4)</f>
        <v>74.043265899646727</v>
      </c>
      <c r="I18" s="55">
        <f>('Total Expenditures by County'!I18/'Total Expenditures by County'!I$4)</f>
        <v>133.15093740579809</v>
      </c>
      <c r="J18" s="55">
        <f>('Total Expenditures by County'!J18/'Total Expenditures by County'!J$4)</f>
        <v>55.388877474145609</v>
      </c>
      <c r="K18" s="55">
        <f>('Total Expenditures by County'!K18/'Total Expenditures by County'!K$4)</f>
        <v>18.835308694206883</v>
      </c>
      <c r="L18" s="55">
        <f>('Total Expenditures by County'!L18/'Total Expenditures by County'!L$4)</f>
        <v>0</v>
      </c>
      <c r="M18" s="55">
        <f>('Total Expenditures by County'!M18/'Total Expenditures by County'!M$4)</f>
        <v>3.6566940952874605</v>
      </c>
      <c r="N18" s="55">
        <f>('Total Expenditures by County'!N18/'Total Expenditures by County'!N$4)</f>
        <v>3.555814456268467E-2</v>
      </c>
      <c r="O18" s="55">
        <f>('Total Expenditures by County'!O18/'Total Expenditures by County'!O$4)</f>
        <v>68.830279028444934</v>
      </c>
      <c r="P18" s="55">
        <f>('Total Expenditures by County'!P18/'Total Expenditures by County'!P$4)</f>
        <v>105.58668659461945</v>
      </c>
      <c r="Q18" s="55">
        <f>('Total Expenditures by County'!Q18/'Total Expenditures by County'!Q$4)</f>
        <v>122.94858516737563</v>
      </c>
      <c r="R18" s="55">
        <f>('Total Expenditures by County'!R18/'Total Expenditures by County'!R$4)</f>
        <v>127.83993226404243</v>
      </c>
      <c r="S18" s="55">
        <f>('Total Expenditures by County'!S18/'Total Expenditures by County'!S$4)</f>
        <v>51.928325307425631</v>
      </c>
      <c r="T18" s="55">
        <f>('Total Expenditures by County'!T18/'Total Expenditures by County'!T$4)</f>
        <v>3.8967294989527952</v>
      </c>
      <c r="U18" s="55">
        <f>('Total Expenditures by County'!U18/'Total Expenditures by County'!U$4)</f>
        <v>62.326080006394115</v>
      </c>
      <c r="V18" s="55">
        <f>('Total Expenditures by County'!V18/'Total Expenditures by County'!V$4)</f>
        <v>11.23405967918128</v>
      </c>
      <c r="W18" s="55">
        <f>('Total Expenditures by County'!W18/'Total Expenditures by County'!W$4)</f>
        <v>541.54239236141814</v>
      </c>
      <c r="X18" s="55">
        <f>('Total Expenditures by County'!X18/'Total Expenditures by County'!X$4)</f>
        <v>80.666507917609238</v>
      </c>
      <c r="Y18" s="55">
        <f>('Total Expenditures by County'!Y18/'Total Expenditures by County'!Y$4)</f>
        <v>134.39755124129067</v>
      </c>
      <c r="Z18" s="55">
        <f>('Total Expenditures by County'!Z18/'Total Expenditures by County'!Z$4)</f>
        <v>89.194719937881615</v>
      </c>
      <c r="AA18" s="55">
        <f>('Total Expenditures by County'!AA18/'Total Expenditures by County'!AA$4)</f>
        <v>73.01069699903195</v>
      </c>
      <c r="AB18" s="55">
        <f>('Total Expenditures by County'!AB18/'Total Expenditures by County'!AB$4)</f>
        <v>78.747867287092234</v>
      </c>
      <c r="AC18" s="55">
        <f>('Total Expenditures by County'!AC18/'Total Expenditures by County'!AC$4)</f>
        <v>112.39463259554923</v>
      </c>
      <c r="AD18" s="55">
        <f>('Total Expenditures by County'!AD18/'Total Expenditures by County'!AD$4)</f>
        <v>115.74414149313388</v>
      </c>
      <c r="AE18" s="55">
        <f>('Total Expenditures by County'!AE18/'Total Expenditures by County'!AE$4)</f>
        <v>74.446341340585178</v>
      </c>
      <c r="AF18" s="55">
        <f>('Total Expenditures by County'!AF18/'Total Expenditures by County'!AF$4)</f>
        <v>105.42078173319966</v>
      </c>
      <c r="AG18" s="55">
        <f>('Total Expenditures by County'!AG18/'Total Expenditures by County'!AG$4)</f>
        <v>59.490491479377624</v>
      </c>
      <c r="AH18" s="55">
        <f>('Total Expenditures by County'!AH18/'Total Expenditures by County'!AH$4)</f>
        <v>20.307079103358998</v>
      </c>
      <c r="AI18" s="55">
        <f>('Total Expenditures by County'!AI18/'Total Expenditures by County'!AI$4)</f>
        <v>80.818159599169007</v>
      </c>
      <c r="AJ18" s="55">
        <f>('Total Expenditures by County'!AJ18/'Total Expenditures by County'!AJ$4)</f>
        <v>96.305640888651439</v>
      </c>
      <c r="AK18" s="55">
        <f>('Total Expenditures by County'!AK18/'Total Expenditures by County'!AK$4)</f>
        <v>89.822704040161014</v>
      </c>
      <c r="AL18" s="55">
        <f>('Total Expenditures by County'!AL18/'Total Expenditures by County'!AL$4)</f>
        <v>116.55467007274302</v>
      </c>
      <c r="AM18" s="55">
        <f>('Total Expenditures by County'!AM18/'Total Expenditures by County'!AM$4)</f>
        <v>115.87067905787481</v>
      </c>
      <c r="AN18" s="55">
        <f>('Total Expenditures by County'!AN18/'Total Expenditures by County'!AN$4)</f>
        <v>103.93771289537713</v>
      </c>
      <c r="AO18" s="55">
        <f>('Total Expenditures by County'!AO18/'Total Expenditures by County'!AO$4)</f>
        <v>110.72055279594747</v>
      </c>
      <c r="AP18" s="55">
        <f>('Total Expenditures by County'!AP18/'Total Expenditures by County'!AP$4)</f>
        <v>93.259748621248477</v>
      </c>
      <c r="AQ18" s="55">
        <f>('Total Expenditures by County'!AQ18/'Total Expenditures by County'!AQ$4)</f>
        <v>95.368375499334221</v>
      </c>
      <c r="AR18" s="55">
        <f>('Total Expenditures by County'!AR18/'Total Expenditures by County'!AR$4)</f>
        <v>133.12778055833613</v>
      </c>
      <c r="AS18" s="55">
        <f>('Total Expenditures by County'!AS18/'Total Expenditures by County'!AS$4)</f>
        <v>125.76315755412678</v>
      </c>
      <c r="AT18" s="55">
        <f>('Total Expenditures by County'!AT18/'Total Expenditures by County'!AT$4)</f>
        <v>49.651754892524863</v>
      </c>
      <c r="AU18" s="55">
        <f>('Total Expenditures by County'!AU18/'Total Expenditures by County'!AU$4)</f>
        <v>72.626549842949245</v>
      </c>
      <c r="AV18" s="55">
        <f>('Total Expenditures by County'!AV18/'Total Expenditures by County'!AV$4)</f>
        <v>68.725107905237039</v>
      </c>
      <c r="AW18" s="55">
        <f>('Total Expenditures by County'!AW18/'Total Expenditures by County'!AW$4)</f>
        <v>160.9067576757424</v>
      </c>
      <c r="AX18" s="55">
        <f>('Total Expenditures by County'!AX18/'Total Expenditures by County'!AX$4)</f>
        <v>146.05932191161909</v>
      </c>
      <c r="AY18" s="55">
        <f>('Total Expenditures by County'!AY18/'Total Expenditures by County'!AY$4)</f>
        <v>308.25388213557784</v>
      </c>
      <c r="AZ18" s="55">
        <f>('Total Expenditures by County'!AZ18/'Total Expenditures by County'!AZ$4)</f>
        <v>104.68388946544202</v>
      </c>
      <c r="BA18" s="55">
        <f>('Total Expenditures by County'!BA18/'Total Expenditures by County'!BA$4)</f>
        <v>109.67675642244183</v>
      </c>
      <c r="BB18" s="55">
        <f>('Total Expenditures by County'!BB18/'Total Expenditures by County'!BB$4)</f>
        <v>123.22492006877791</v>
      </c>
      <c r="BC18" s="55">
        <f>('Total Expenditures by County'!BC18/'Total Expenditures by County'!BC$4)</f>
        <v>126.53121197652749</v>
      </c>
      <c r="BD18" s="55">
        <f>('Total Expenditures by County'!BD18/'Total Expenditures by County'!BD$4)</f>
        <v>80.133913253270421</v>
      </c>
      <c r="BE18" s="55">
        <f>('Total Expenditures by County'!BE18/'Total Expenditures by County'!BE$4)</f>
        <v>26.090825398208878</v>
      </c>
      <c r="BF18" s="55">
        <f>('Total Expenditures by County'!BF18/'Total Expenditures by County'!BF$4)</f>
        <v>133.77204028380439</v>
      </c>
      <c r="BG18" s="55">
        <f>('Total Expenditures by County'!BG18/'Total Expenditures by County'!BG$4)</f>
        <v>74.935256179588677</v>
      </c>
      <c r="BH18" s="55">
        <f>('Total Expenditures by County'!BH18/'Total Expenditures by County'!BH$4)</f>
        <v>66.991675228603725</v>
      </c>
      <c r="BI18" s="55">
        <f>('Total Expenditures by County'!BI18/'Total Expenditures by County'!BI$4)</f>
        <v>71.838363314997437</v>
      </c>
      <c r="BJ18" s="55">
        <f>('Total Expenditures by County'!BJ18/'Total Expenditures by County'!BJ$4)</f>
        <v>251.55661624320751</v>
      </c>
      <c r="BK18" s="55">
        <f>('Total Expenditures by County'!BK18/'Total Expenditures by County'!BK$4)</f>
        <v>56.144891871737507</v>
      </c>
      <c r="BL18" s="55">
        <f>('Total Expenditures by County'!BL18/'Total Expenditures by County'!BL$4)</f>
        <v>108.25526679329995</v>
      </c>
      <c r="BM18" s="55">
        <f>('Total Expenditures by County'!BM18/'Total Expenditures by County'!BM$4)</f>
        <v>21.883089368258858</v>
      </c>
      <c r="BN18" s="55">
        <f>('Total Expenditures by County'!BN18/'Total Expenditures by County'!BN$4)</f>
        <v>76.617706392167307</v>
      </c>
      <c r="BO18" s="55">
        <f>('Total Expenditures by County'!BO18/'Total Expenditures by County'!BO$4)</f>
        <v>148.03199018590166</v>
      </c>
      <c r="BP18" s="55">
        <f>('Total Expenditures by County'!BP18/'Total Expenditures by County'!BP$4)</f>
        <v>91.566517602776386</v>
      </c>
      <c r="BQ18" s="56">
        <f>('Total Expenditures by County'!BQ18/'Total Expenditures by County'!BQ$4)</f>
        <v>57.420978115772016</v>
      </c>
    </row>
    <row r="19" spans="1:69" x14ac:dyDescent="0.25">
      <c r="A19" s="10"/>
      <c r="B19" s="11">
        <v>524</v>
      </c>
      <c r="C19" s="12" t="s">
        <v>18</v>
      </c>
      <c r="D19" s="55">
        <f>('Total Expenditures by County'!D19/'Total Expenditures by County'!D$4)</f>
        <v>6.9668620625058537</v>
      </c>
      <c r="E19" s="55">
        <f>('Total Expenditures by County'!E19/'Total Expenditures by County'!E$4)</f>
        <v>16.944283563071934</v>
      </c>
      <c r="F19" s="55">
        <f>('Total Expenditures by County'!F19/'Total Expenditures by County'!F$4)</f>
        <v>15.144690437715997</v>
      </c>
      <c r="G19" s="55">
        <f>('Total Expenditures by County'!G19/'Total Expenditures by County'!G$4)</f>
        <v>0.39095753824995705</v>
      </c>
      <c r="H19" s="55">
        <f>('Total Expenditures by County'!H19/'Total Expenditures by County'!H$4)</f>
        <v>7.7525541836060734</v>
      </c>
      <c r="I19" s="55">
        <f>('Total Expenditures by County'!I19/'Total Expenditures by County'!I$4)</f>
        <v>0</v>
      </c>
      <c r="J19" s="55">
        <f>('Total Expenditures by County'!J19/'Total Expenditures by County'!J$4)</f>
        <v>3.1117046777617969</v>
      </c>
      <c r="K19" s="55">
        <f>('Total Expenditures by County'!K19/'Total Expenditures by County'!K$4)</f>
        <v>38.234535069958596</v>
      </c>
      <c r="L19" s="55">
        <f>('Total Expenditures by County'!L19/'Total Expenditures by County'!L$4)</f>
        <v>11.126422596049338</v>
      </c>
      <c r="M19" s="55">
        <f>('Total Expenditures by County'!M19/'Total Expenditures by County'!M$4)</f>
        <v>0</v>
      </c>
      <c r="N19" s="55">
        <f>('Total Expenditures by County'!N19/'Total Expenditures by County'!N$4)</f>
        <v>33.434883134353456</v>
      </c>
      <c r="O19" s="55">
        <f>('Total Expenditures by County'!O19/'Total Expenditures by County'!O$4)</f>
        <v>11.148428676835971</v>
      </c>
      <c r="P19" s="55">
        <f>('Total Expenditures by County'!P19/'Total Expenditures by County'!P$4)</f>
        <v>27.481748677856977</v>
      </c>
      <c r="Q19" s="55">
        <f>('Total Expenditures by County'!Q19/'Total Expenditures by County'!Q$4)</f>
        <v>12.429628259663399</v>
      </c>
      <c r="R19" s="55">
        <f>('Total Expenditures by County'!R19/'Total Expenditures by County'!R$4)</f>
        <v>7.7349255543485205</v>
      </c>
      <c r="S19" s="55">
        <f>('Total Expenditures by County'!S19/'Total Expenditures by County'!S$4)</f>
        <v>7.7600341408415083</v>
      </c>
      <c r="T19" s="55">
        <f>('Total Expenditures by County'!T19/'Total Expenditures by County'!T$4)</f>
        <v>17.18028032866119</v>
      </c>
      <c r="U19" s="55">
        <f>('Total Expenditures by County'!U19/'Total Expenditures by County'!U$4)</f>
        <v>6.69084442313072</v>
      </c>
      <c r="V19" s="55">
        <f>('Total Expenditures by County'!V19/'Total Expenditures by County'!V$4)</f>
        <v>22.33139768872535</v>
      </c>
      <c r="W19" s="55">
        <f>('Total Expenditures by County'!W19/'Total Expenditures by County'!W$4)</f>
        <v>23.666254088939969</v>
      </c>
      <c r="X19" s="55">
        <f>('Total Expenditures by County'!X19/'Total Expenditures by County'!X$4)</f>
        <v>14.415704250506012</v>
      </c>
      <c r="Y19" s="55">
        <f>('Total Expenditures by County'!Y19/'Total Expenditures by County'!Y$4)</f>
        <v>8.241290671717513</v>
      </c>
      <c r="Z19" s="55">
        <f>('Total Expenditures by County'!Z19/'Total Expenditures by County'!Z$4)</f>
        <v>11.869869057283028</v>
      </c>
      <c r="AA19" s="55">
        <f>('Total Expenditures by County'!AA19/'Total Expenditures by County'!AA$4)</f>
        <v>16.776863504356243</v>
      </c>
      <c r="AB19" s="55">
        <f>('Total Expenditures by County'!AB19/'Total Expenditures by County'!AB$4)</f>
        <v>23.772538897775192</v>
      </c>
      <c r="AC19" s="55">
        <f>('Total Expenditures by County'!AC19/'Total Expenditures by County'!AC$4)</f>
        <v>14.024389999297986</v>
      </c>
      <c r="AD19" s="55">
        <f>('Total Expenditures by County'!AD19/'Total Expenditures by County'!AD$4)</f>
        <v>15.878582194550553</v>
      </c>
      <c r="AE19" s="55">
        <f>('Total Expenditures by County'!AE19/'Total Expenditures by County'!AE$4)</f>
        <v>7.5889107115878529</v>
      </c>
      <c r="AF19" s="55">
        <f>('Total Expenditures by County'!AF19/'Total Expenditures by County'!AF$4)</f>
        <v>19.343208551618961</v>
      </c>
      <c r="AG19" s="55">
        <f>('Total Expenditures by County'!AG19/'Total Expenditures by County'!AG$4)</f>
        <v>6.284913653893649</v>
      </c>
      <c r="AH19" s="55">
        <f>('Total Expenditures by County'!AH19/'Total Expenditures by County'!AH$4)</f>
        <v>8.4053961981331327</v>
      </c>
      <c r="AI19" s="55">
        <f>('Total Expenditures by County'!AI19/'Total Expenditures by County'!AI$4)</f>
        <v>14.700232188683858</v>
      </c>
      <c r="AJ19" s="55">
        <f>('Total Expenditures by County'!AJ19/'Total Expenditures by County'!AJ$4)</f>
        <v>8.6779888558972296</v>
      </c>
      <c r="AK19" s="55">
        <f>('Total Expenditures by County'!AK19/'Total Expenditures by County'!AK$4)</f>
        <v>16.369993692328702</v>
      </c>
      <c r="AL19" s="55">
        <f>('Total Expenditures by County'!AL19/'Total Expenditures by County'!AL$4)</f>
        <v>6.4409085781450708</v>
      </c>
      <c r="AM19" s="55">
        <f>('Total Expenditures by County'!AM19/'Total Expenditures by County'!AM$4)</f>
        <v>14.046442444805034</v>
      </c>
      <c r="AN19" s="55">
        <f>('Total Expenditures by County'!AN19/'Total Expenditures by County'!AN$4)</f>
        <v>7.3590024330900246</v>
      </c>
      <c r="AO19" s="55">
        <f>('Total Expenditures by County'!AO19/'Total Expenditures by County'!AO$4)</f>
        <v>8.9312939556386173</v>
      </c>
      <c r="AP19" s="55">
        <f>('Total Expenditures by County'!AP19/'Total Expenditures by County'!AP$4)</f>
        <v>22.964055099810302</v>
      </c>
      <c r="AQ19" s="55">
        <f>('Total Expenditures by County'!AQ19/'Total Expenditures by County'!AQ$4)</f>
        <v>11.516756445950854</v>
      </c>
      <c r="AR19" s="55">
        <f>('Total Expenditures by County'!AR19/'Total Expenditures by County'!AR$4)</f>
        <v>25.26614809253698</v>
      </c>
      <c r="AS19" s="55">
        <f>('Total Expenditures by County'!AS19/'Total Expenditures by County'!AS$4)</f>
        <v>17.668076934277753</v>
      </c>
      <c r="AT19" s="55">
        <f>('Total Expenditures by County'!AT19/'Total Expenditures by County'!AT$4)</f>
        <v>42.505883862688485</v>
      </c>
      <c r="AU19" s="55">
        <f>('Total Expenditures by County'!AU19/'Total Expenditures by County'!AU$4)</f>
        <v>13.062861630021491</v>
      </c>
      <c r="AV19" s="55">
        <f>('Total Expenditures by County'!AV19/'Total Expenditures by County'!AV$4)</f>
        <v>6.9778380223912926</v>
      </c>
      <c r="AW19" s="55">
        <f>('Total Expenditures by County'!AW19/'Total Expenditures by County'!AW$4)</f>
        <v>24.700702717678766</v>
      </c>
      <c r="AX19" s="55">
        <f>('Total Expenditures by County'!AX19/'Total Expenditures by County'!AX$4)</f>
        <v>20.270520217660671</v>
      </c>
      <c r="AY19" s="55">
        <f>('Total Expenditures by County'!AY19/'Total Expenditures by County'!AY$4)</f>
        <v>16.399346745458011</v>
      </c>
      <c r="AZ19" s="55">
        <f>('Total Expenditures by County'!AZ19/'Total Expenditures by County'!AZ$4)</f>
        <v>14.128977180924446</v>
      </c>
      <c r="BA19" s="55">
        <f>('Total Expenditures by County'!BA19/'Total Expenditures by County'!BA$4)</f>
        <v>8.6975870082267281</v>
      </c>
      <c r="BB19" s="55">
        <f>('Total Expenditures by County'!BB19/'Total Expenditures by County'!BB$4)</f>
        <v>4.7729394821036761</v>
      </c>
      <c r="BC19" s="55">
        <f>('Total Expenditures by County'!BC19/'Total Expenditures by County'!BC$4)</f>
        <v>10.480324056247786</v>
      </c>
      <c r="BD19" s="55">
        <f>('Total Expenditures by County'!BD19/'Total Expenditures by County'!BD$4)</f>
        <v>16.078074737293587</v>
      </c>
      <c r="BE19" s="55">
        <f>('Total Expenditures by County'!BE19/'Total Expenditures by County'!BE$4)</f>
        <v>24.822560085416075</v>
      </c>
      <c r="BF19" s="55">
        <f>('Total Expenditures by County'!BF19/'Total Expenditures by County'!BF$4)</f>
        <v>10.548467368359329</v>
      </c>
      <c r="BG19" s="55">
        <f>('Total Expenditures by County'!BG19/'Total Expenditures by County'!BG$4)</f>
        <v>14.81136684474216</v>
      </c>
      <c r="BH19" s="55">
        <f>('Total Expenditures by County'!BH19/'Total Expenditures by County'!BH$4)</f>
        <v>21.357276790301039</v>
      </c>
      <c r="BI19" s="55">
        <f>('Total Expenditures by County'!BI19/'Total Expenditures by County'!BI$4)</f>
        <v>7.0028176392713783</v>
      </c>
      <c r="BJ19" s="55">
        <f>('Total Expenditures by County'!BJ19/'Total Expenditures by County'!BJ$4)</f>
        <v>23.05055283972893</v>
      </c>
      <c r="BK19" s="55">
        <f>('Total Expenditures by County'!BK19/'Total Expenditures by County'!BK$4)</f>
        <v>12.206587124036789</v>
      </c>
      <c r="BL19" s="55">
        <f>('Total Expenditures by County'!BL19/'Total Expenditures by County'!BL$4)</f>
        <v>7.5922552236228631</v>
      </c>
      <c r="BM19" s="55">
        <f>('Total Expenditures by County'!BM19/'Total Expenditures by County'!BM$4)</f>
        <v>0</v>
      </c>
      <c r="BN19" s="55">
        <f>('Total Expenditures by County'!BN19/'Total Expenditures by County'!BN$4)</f>
        <v>6.8192465071336308</v>
      </c>
      <c r="BO19" s="55">
        <f>('Total Expenditures by County'!BO19/'Total Expenditures by County'!BO$4)</f>
        <v>14.522600736057374</v>
      </c>
      <c r="BP19" s="55">
        <f>('Total Expenditures by County'!BP19/'Total Expenditures by County'!BP$4)</f>
        <v>21.427750056114785</v>
      </c>
      <c r="BQ19" s="56">
        <f>('Total Expenditures by County'!BQ19/'Total Expenditures by County'!BQ$4)</f>
        <v>9.6975850491484969</v>
      </c>
    </row>
    <row r="20" spans="1:69" x14ac:dyDescent="0.25">
      <c r="A20" s="10"/>
      <c r="B20" s="11">
        <v>525</v>
      </c>
      <c r="C20" s="12" t="s">
        <v>19</v>
      </c>
      <c r="D20" s="55">
        <f>('Total Expenditures by County'!D20/'Total Expenditures by County'!D$4)</f>
        <v>36.922562365356399</v>
      </c>
      <c r="E20" s="55">
        <f>('Total Expenditures by County'!E20/'Total Expenditures by County'!E$4)</f>
        <v>33.957913432951081</v>
      </c>
      <c r="F20" s="55">
        <f>('Total Expenditures by County'!F20/'Total Expenditures by County'!F$4)</f>
        <v>16.159481487597457</v>
      </c>
      <c r="G20" s="55">
        <f>('Total Expenditures by County'!G20/'Total Expenditures by County'!G$4)</f>
        <v>21.361904761904761</v>
      </c>
      <c r="H20" s="55">
        <f>('Total Expenditures by County'!H20/'Total Expenditures by County'!H$4)</f>
        <v>9.8719065898566924</v>
      </c>
      <c r="I20" s="55">
        <f>('Total Expenditures by County'!I20/'Total Expenditures by County'!I$4)</f>
        <v>2.4574164346601166</v>
      </c>
      <c r="J20" s="55">
        <f>('Total Expenditures by County'!J20/'Total Expenditures by County'!J$4)</f>
        <v>31.151496472844325</v>
      </c>
      <c r="K20" s="55">
        <f>('Total Expenditures by County'!K20/'Total Expenditures by County'!K$4)</f>
        <v>18.154452872382219</v>
      </c>
      <c r="L20" s="55">
        <f>('Total Expenditures by County'!L20/'Total Expenditures by County'!L$4)</f>
        <v>23.089517491883402</v>
      </c>
      <c r="M20" s="55">
        <f>('Total Expenditures by County'!M20/'Total Expenditures by County'!M$4)</f>
        <v>0</v>
      </c>
      <c r="N20" s="55">
        <f>('Total Expenditures by County'!N20/'Total Expenditures by County'!N$4)</f>
        <v>8.4913431742295042</v>
      </c>
      <c r="O20" s="55">
        <f>('Total Expenditures by County'!O20/'Total Expenditures by County'!O$4)</f>
        <v>32.295471999277204</v>
      </c>
      <c r="P20" s="55">
        <f>('Total Expenditures by County'!P20/'Total Expenditures by County'!P$4)</f>
        <v>8.9127385605886413</v>
      </c>
      <c r="Q20" s="55">
        <f>('Total Expenditures by County'!Q20/'Total Expenditures by County'!Q$4)</f>
        <v>124.60464829541952</v>
      </c>
      <c r="R20" s="55">
        <f>('Total Expenditures by County'!R20/'Total Expenditures by County'!R$4)</f>
        <v>29.489232538820371</v>
      </c>
      <c r="S20" s="55">
        <f>('Total Expenditures by County'!S20/'Total Expenditures by County'!S$4)</f>
        <v>3.3301651194402586</v>
      </c>
      <c r="T20" s="55">
        <f>('Total Expenditures by County'!T20/'Total Expenditures by County'!T$4)</f>
        <v>21.384565812792008</v>
      </c>
      <c r="U20" s="55">
        <f>('Total Expenditures by County'!U20/'Total Expenditures by County'!U$4)</f>
        <v>6.2687927107061503</v>
      </c>
      <c r="V20" s="55">
        <f>('Total Expenditures by County'!V20/'Total Expenditures by County'!V$4)</f>
        <v>17.222733283504859</v>
      </c>
      <c r="W20" s="55">
        <f>('Total Expenditures by County'!W20/'Total Expenditures by County'!W$4)</f>
        <v>111.3413491291663</v>
      </c>
      <c r="X20" s="55">
        <f>('Total Expenditures by County'!X20/'Total Expenditures by County'!X$4)</f>
        <v>20.320871532325278</v>
      </c>
      <c r="Y20" s="55">
        <f>('Total Expenditures by County'!Y20/'Total Expenditures by County'!Y$4)</f>
        <v>64.583913955218833</v>
      </c>
      <c r="Z20" s="55">
        <f>('Total Expenditures by County'!Z20/'Total Expenditures by County'!Z$4)</f>
        <v>13.737726326192073</v>
      </c>
      <c r="AA20" s="55">
        <f>('Total Expenditures by County'!AA20/'Total Expenditures by County'!AA$4)</f>
        <v>15.399564375605033</v>
      </c>
      <c r="AB20" s="55">
        <f>('Total Expenditures by County'!AB20/'Total Expenditures by County'!AB$4)</f>
        <v>19.782990402791913</v>
      </c>
      <c r="AC20" s="55">
        <f>('Total Expenditures by County'!AC20/'Total Expenditures by County'!AC$4)</f>
        <v>25.701362911556167</v>
      </c>
      <c r="AD20" s="55">
        <f>('Total Expenditures by County'!AD20/'Total Expenditures by County'!AD$4)</f>
        <v>3.8564014129929851</v>
      </c>
      <c r="AE20" s="55">
        <f>('Total Expenditures by County'!AE20/'Total Expenditures by County'!AE$4)</f>
        <v>57.594349599637404</v>
      </c>
      <c r="AF20" s="55">
        <f>('Total Expenditures by County'!AF20/'Total Expenditures by County'!AF$4)</f>
        <v>6.6648121213832834</v>
      </c>
      <c r="AG20" s="55">
        <f>('Total Expenditures by County'!AG20/'Total Expenditures by County'!AG$4)</f>
        <v>8.3212759085814163</v>
      </c>
      <c r="AH20" s="55">
        <f>('Total Expenditures by County'!AH20/'Total Expenditures by County'!AH$4)</f>
        <v>9.1454656946242423</v>
      </c>
      <c r="AI20" s="55">
        <f>('Total Expenditures by County'!AI20/'Total Expenditures by County'!AI$4)</f>
        <v>24.651350360503482</v>
      </c>
      <c r="AJ20" s="55">
        <f>('Total Expenditures by County'!AJ20/'Total Expenditures by County'!AJ$4)</f>
        <v>5.6358508594384116</v>
      </c>
      <c r="AK20" s="55">
        <f>('Total Expenditures by County'!AK20/'Total Expenditures by County'!AK$4)</f>
        <v>4.2689408964696547</v>
      </c>
      <c r="AL20" s="55">
        <f>('Total Expenditures by County'!AL20/'Total Expenditures by County'!AL$4)</f>
        <v>24.498760930557527</v>
      </c>
      <c r="AM20" s="55">
        <f>('Total Expenditures by County'!AM20/'Total Expenditures by County'!AM$4)</f>
        <v>14.927226237891528</v>
      </c>
      <c r="AN20" s="55">
        <f>('Total Expenditures by County'!AN20/'Total Expenditures by County'!AN$4)</f>
        <v>42.783698296836981</v>
      </c>
      <c r="AO20" s="55">
        <f>('Total Expenditures by County'!AO20/'Total Expenditures by County'!AO$4)</f>
        <v>54.486647322087251</v>
      </c>
      <c r="AP20" s="55">
        <f>('Total Expenditures by County'!AP20/'Total Expenditures by County'!AP$4)</f>
        <v>13.837476916119144</v>
      </c>
      <c r="AQ20" s="55">
        <f>('Total Expenditures by County'!AQ20/'Total Expenditures by County'!AQ$4)</f>
        <v>13.370215470282048</v>
      </c>
      <c r="AR20" s="55">
        <f>('Total Expenditures by County'!AR20/'Total Expenditures by County'!AR$4)</f>
        <v>12.776776776776776</v>
      </c>
      <c r="AS20" s="55">
        <f>('Total Expenditures by County'!AS20/'Total Expenditures by County'!AS$4)</f>
        <v>2.8069932824881976</v>
      </c>
      <c r="AT20" s="55">
        <f>('Total Expenditures by County'!AT20/'Total Expenditures by County'!AT$4)</f>
        <v>7.8078665383381454</v>
      </c>
      <c r="AU20" s="55">
        <f>('Total Expenditures by County'!AU20/'Total Expenditures by County'!AU$4)</f>
        <v>41.558825150162562</v>
      </c>
      <c r="AV20" s="55">
        <f>('Total Expenditures by County'!AV20/'Total Expenditures by County'!AV$4)</f>
        <v>23.151235495854504</v>
      </c>
      <c r="AW20" s="55">
        <f>('Total Expenditures by County'!AW20/'Total Expenditures by County'!AW$4)</f>
        <v>4.3431982469838548</v>
      </c>
      <c r="AX20" s="55">
        <f>('Total Expenditures by County'!AX20/'Total Expenditures by County'!AX$4)</f>
        <v>10.630764139015694</v>
      </c>
      <c r="AY20" s="55">
        <f>('Total Expenditures by County'!AY20/'Total Expenditures by County'!AY$4)</f>
        <v>2.9794455767849026</v>
      </c>
      <c r="AZ20" s="55">
        <f>('Total Expenditures by County'!AZ20/'Total Expenditures by County'!AZ$4)</f>
        <v>7.3381963173790377</v>
      </c>
      <c r="BA20" s="55">
        <f>('Total Expenditures by County'!BA20/'Total Expenditures by County'!BA$4)</f>
        <v>16.878540926723453</v>
      </c>
      <c r="BB20" s="55">
        <f>('Total Expenditures by County'!BB20/'Total Expenditures by County'!BB$4)</f>
        <v>17.176962409503464</v>
      </c>
      <c r="BC20" s="55">
        <f>('Total Expenditures by County'!BC20/'Total Expenditures by County'!BC$4)</f>
        <v>20.687895636638071</v>
      </c>
      <c r="BD20" s="55">
        <f>('Total Expenditures by County'!BD20/'Total Expenditures by County'!BD$4)</f>
        <v>14.62707752519837</v>
      </c>
      <c r="BE20" s="55">
        <f>('Total Expenditures by County'!BE20/'Total Expenditures by County'!BE$4)</f>
        <v>19.042751617893796</v>
      </c>
      <c r="BF20" s="55">
        <f>('Total Expenditures by County'!BF20/'Total Expenditures by County'!BF$4)</f>
        <v>16.773029787733083</v>
      </c>
      <c r="BG20" s="55">
        <f>('Total Expenditures by County'!BG20/'Total Expenditures by County'!BG$4)</f>
        <v>14.742291084230631</v>
      </c>
      <c r="BH20" s="55">
        <f>('Total Expenditures by County'!BH20/'Total Expenditures by County'!BH$4)</f>
        <v>12.29540994554608</v>
      </c>
      <c r="BI20" s="55">
        <f>('Total Expenditures by County'!BI20/'Total Expenditures by County'!BI$4)</f>
        <v>18.979818717714551</v>
      </c>
      <c r="BJ20" s="55">
        <f>('Total Expenditures by County'!BJ20/'Total Expenditures by County'!BJ$4)</f>
        <v>18.127960892096596</v>
      </c>
      <c r="BK20" s="55">
        <f>('Total Expenditures by County'!BK20/'Total Expenditures by County'!BK$4)</f>
        <v>4.6266467810091969</v>
      </c>
      <c r="BL20" s="55">
        <f>('Total Expenditures by County'!BL20/'Total Expenditures by County'!BL$4)</f>
        <v>7.6003712657572091</v>
      </c>
      <c r="BM20" s="55">
        <f>('Total Expenditures by County'!BM20/'Total Expenditures by County'!BM$4)</f>
        <v>12.797765793528505</v>
      </c>
      <c r="BN20" s="55">
        <f>('Total Expenditures by County'!BN20/'Total Expenditures by County'!BN$4)</f>
        <v>8.2398793149347771</v>
      </c>
      <c r="BO20" s="55">
        <f>('Total Expenditures by County'!BO20/'Total Expenditures by County'!BO$4)</f>
        <v>3.6215910163253753</v>
      </c>
      <c r="BP20" s="55">
        <f>('Total Expenditures by County'!BP20/'Total Expenditures by County'!BP$4)</f>
        <v>27.758654626448195</v>
      </c>
      <c r="BQ20" s="56">
        <f>('Total Expenditures by County'!BQ20/'Total Expenditures by County'!BQ$4)</f>
        <v>47.222240200639135</v>
      </c>
    </row>
    <row r="21" spans="1:69" x14ac:dyDescent="0.25">
      <c r="A21" s="10"/>
      <c r="B21" s="11">
        <v>526</v>
      </c>
      <c r="C21" s="12" t="s">
        <v>20</v>
      </c>
      <c r="D21" s="55">
        <f>('Total Expenditures by County'!D21/'Total Expenditures by County'!D$4)</f>
        <v>35.076091198601269</v>
      </c>
      <c r="E21" s="55">
        <f>('Total Expenditures by County'!E21/'Total Expenditures by County'!E$4)</f>
        <v>32.577860149040504</v>
      </c>
      <c r="F21" s="55">
        <f>('Total Expenditures by County'!F21/'Total Expenditures by County'!F$4)</f>
        <v>0</v>
      </c>
      <c r="G21" s="55">
        <f>('Total Expenditures by County'!G21/'Total Expenditures by County'!G$4)</f>
        <v>84.695650679044178</v>
      </c>
      <c r="H21" s="55">
        <f>('Total Expenditures by County'!H21/'Total Expenditures by County'!H$4)</f>
        <v>33.11616878757939</v>
      </c>
      <c r="I21" s="55">
        <f>('Total Expenditures by County'!I21/'Total Expenditures by County'!I$4)</f>
        <v>0</v>
      </c>
      <c r="J21" s="55">
        <f>('Total Expenditures by County'!J21/'Total Expenditures by County'!J$4)</f>
        <v>14.391548524073693</v>
      </c>
      <c r="K21" s="55">
        <f>('Total Expenditures by County'!K21/'Total Expenditures by County'!K$4)</f>
        <v>80.127557341875431</v>
      </c>
      <c r="L21" s="55">
        <f>('Total Expenditures by County'!L21/'Total Expenditures by County'!L$4)</f>
        <v>39.808897054183113</v>
      </c>
      <c r="M21" s="55">
        <f>('Total Expenditures by County'!M21/'Total Expenditures by County'!M$4)</f>
        <v>54.436082674614489</v>
      </c>
      <c r="N21" s="55">
        <f>('Total Expenditures by County'!N21/'Total Expenditures by County'!N$4)</f>
        <v>90.073191164812997</v>
      </c>
      <c r="O21" s="55">
        <f>('Total Expenditures by County'!O21/'Total Expenditures by County'!O$4)</f>
        <v>46.389615865319463</v>
      </c>
      <c r="P21" s="55">
        <f>('Total Expenditures by County'!P21/'Total Expenditures by County'!P$4)</f>
        <v>11.068521499195217</v>
      </c>
      <c r="Q21" s="55">
        <f>('Total Expenditures by County'!Q21/'Total Expenditures by County'!Q$4)</f>
        <v>121.66974909068492</v>
      </c>
      <c r="R21" s="55">
        <f>('Total Expenditures by County'!R21/'Total Expenditures by County'!R$4)</f>
        <v>48.070327177455425</v>
      </c>
      <c r="S21" s="55">
        <f>('Total Expenditures by County'!S21/'Total Expenditures by County'!S$4)</f>
        <v>0.21235814164234307</v>
      </c>
      <c r="T21" s="55">
        <f>('Total Expenditures by County'!T21/'Total Expenditures by County'!T$4)</f>
        <v>0</v>
      </c>
      <c r="U21" s="55">
        <f>('Total Expenditures by County'!U21/'Total Expenditures by County'!U$4)</f>
        <v>64.799164768413064</v>
      </c>
      <c r="V21" s="55">
        <f>('Total Expenditures by County'!V21/'Total Expenditures by County'!V$4)</f>
        <v>74.611682860921064</v>
      </c>
      <c r="W21" s="55">
        <f>('Total Expenditures by County'!W21/'Total Expenditures by County'!W$4)</f>
        <v>0</v>
      </c>
      <c r="X21" s="55">
        <f>('Total Expenditures by County'!X21/'Total Expenditures by County'!X$4)</f>
        <v>73.191153708774848</v>
      </c>
      <c r="Y21" s="55">
        <f>('Total Expenditures by County'!Y21/'Total Expenditures by County'!Y$4)</f>
        <v>67.348914293445176</v>
      </c>
      <c r="Z21" s="55">
        <f>('Total Expenditures by County'!Z21/'Total Expenditures by County'!Z$4)</f>
        <v>55.863410157766559</v>
      </c>
      <c r="AA21" s="55">
        <f>('Total Expenditures by County'!AA21/'Total Expenditures by County'!AA$4)</f>
        <v>94.817812197483065</v>
      </c>
      <c r="AB21" s="55">
        <f>('Total Expenditures by County'!AB21/'Total Expenditures by County'!AB$4)</f>
        <v>36.97777010324269</v>
      </c>
      <c r="AC21" s="55">
        <f>('Total Expenditures by County'!AC21/'Total Expenditures by County'!AC$4)</f>
        <v>55.061827444766479</v>
      </c>
      <c r="AD21" s="55">
        <f>('Total Expenditures by County'!AD21/'Total Expenditures by County'!AD$4)</f>
        <v>20.844718654648872</v>
      </c>
      <c r="AE21" s="55">
        <f>('Total Expenditures by County'!AE21/'Total Expenditures by County'!AE$4)</f>
        <v>60.901898574809891</v>
      </c>
      <c r="AF21" s="55">
        <f>('Total Expenditures by County'!AF21/'Total Expenditures by County'!AF$4)</f>
        <v>0</v>
      </c>
      <c r="AG21" s="55">
        <f>('Total Expenditures by County'!AG21/'Total Expenditures by County'!AG$4)</f>
        <v>68.159773543325031</v>
      </c>
      <c r="AH21" s="55">
        <f>('Total Expenditures by County'!AH21/'Total Expenditures by County'!AH$4)</f>
        <v>81.036724126183827</v>
      </c>
      <c r="AI21" s="55">
        <f>('Total Expenditures by County'!AI21/'Total Expenditures by County'!AI$4)</f>
        <v>92.792130025662956</v>
      </c>
      <c r="AJ21" s="55">
        <f>('Total Expenditures by County'!AJ21/'Total Expenditures by County'!AJ$4)</f>
        <v>29.644292842636638</v>
      </c>
      <c r="AK21" s="55">
        <f>('Total Expenditures by County'!AK21/'Total Expenditures by County'!AK$4)</f>
        <v>59.510274351187725</v>
      </c>
      <c r="AL21" s="55">
        <f>('Total Expenditures by County'!AL21/'Total Expenditures by County'!AL$4)</f>
        <v>50.161079027521531</v>
      </c>
      <c r="AM21" s="55">
        <f>('Total Expenditures by County'!AM21/'Total Expenditures by County'!AM$4)</f>
        <v>97.162413335300187</v>
      </c>
      <c r="AN21" s="55">
        <f>('Total Expenditures by County'!AN21/'Total Expenditures by County'!AN$4)</f>
        <v>45.547931873479321</v>
      </c>
      <c r="AO21" s="55">
        <f>('Total Expenditures by County'!AO21/'Total Expenditures by County'!AO$4)</f>
        <v>62.679584911228055</v>
      </c>
      <c r="AP21" s="55">
        <f>('Total Expenditures by County'!AP21/'Total Expenditures by County'!AP$4)</f>
        <v>45.783429228276027</v>
      </c>
      <c r="AQ21" s="55">
        <f>('Total Expenditures by County'!AQ21/'Total Expenditures by County'!AQ$4)</f>
        <v>47.695493886938628</v>
      </c>
      <c r="AR21" s="55">
        <f>('Total Expenditures by County'!AR21/'Total Expenditures by County'!AR$4)</f>
        <v>260.56623289956622</v>
      </c>
      <c r="AS21" s="55">
        <f>('Total Expenditures by County'!AS21/'Total Expenditures by County'!AS$4)</f>
        <v>5.2675319453927125</v>
      </c>
      <c r="AT21" s="55">
        <f>('Total Expenditures by County'!AT21/'Total Expenditures by County'!AT$4)</f>
        <v>69.98877125441129</v>
      </c>
      <c r="AU21" s="55">
        <f>('Total Expenditures by County'!AU21/'Total Expenditures by County'!AU$4)</f>
        <v>83.716247864660829</v>
      </c>
      <c r="AV21" s="55">
        <f>('Total Expenditures by County'!AV21/'Total Expenditures by County'!AV$4)</f>
        <v>38.237783904156707</v>
      </c>
      <c r="AW21" s="55">
        <f>('Total Expenditures by County'!AW21/'Total Expenditures by County'!AW$4)</f>
        <v>57.086592952673598</v>
      </c>
      <c r="AX21" s="55">
        <f>('Total Expenditures by County'!AX21/'Total Expenditures by County'!AX$4)</f>
        <v>0</v>
      </c>
      <c r="AY21" s="55">
        <f>('Total Expenditures by County'!AY21/'Total Expenditures by County'!AY$4)</f>
        <v>0</v>
      </c>
      <c r="AZ21" s="55">
        <f>('Total Expenditures by County'!AZ21/'Total Expenditures by County'!AZ$4)</f>
        <v>0</v>
      </c>
      <c r="BA21" s="55">
        <f>('Total Expenditures by County'!BA21/'Total Expenditures by County'!BA$4)</f>
        <v>32.434202089197925</v>
      </c>
      <c r="BB21" s="55">
        <f>('Total Expenditures by County'!BB21/'Total Expenditures by County'!BB$4)</f>
        <v>89.836801763051312</v>
      </c>
      <c r="BC21" s="55">
        <f>('Total Expenditures by County'!BC21/'Total Expenditures by County'!BC$4)</f>
        <v>34.194500490294224</v>
      </c>
      <c r="BD21" s="55">
        <f>('Total Expenditures by County'!BD21/'Total Expenditures by County'!BD$4)</f>
        <v>71.295571520480379</v>
      </c>
      <c r="BE21" s="55">
        <f>('Total Expenditures by County'!BE21/'Total Expenditures by County'!BE$4)</f>
        <v>45.980258427211119</v>
      </c>
      <c r="BF21" s="55">
        <f>('Total Expenditures by County'!BF21/'Total Expenditures by County'!BF$4)</f>
        <v>0.80048302451037878</v>
      </c>
      <c r="BG21" s="55">
        <f>('Total Expenditures by County'!BG21/'Total Expenditures by County'!BG$4)</f>
        <v>0</v>
      </c>
      <c r="BH21" s="55">
        <f>('Total Expenditures by County'!BH21/'Total Expenditures by County'!BH$4)</f>
        <v>96.479353744991272</v>
      </c>
      <c r="BI21" s="55">
        <f>('Total Expenditures by County'!BI21/'Total Expenditures by County'!BI$4)</f>
        <v>0</v>
      </c>
      <c r="BJ21" s="55">
        <f>('Total Expenditures by County'!BJ21/'Total Expenditures by County'!BJ$4)</f>
        <v>27.223884354740573</v>
      </c>
      <c r="BK21" s="55">
        <f>('Total Expenditures by County'!BK21/'Total Expenditures by County'!BK$4)</f>
        <v>33.554486701466566</v>
      </c>
      <c r="BL21" s="55">
        <f>('Total Expenditures by County'!BL21/'Total Expenditures by County'!BL$4)</f>
        <v>68.210196857192201</v>
      </c>
      <c r="BM21" s="55">
        <f>('Total Expenditures by County'!BM21/'Total Expenditures by County'!BM$4)</f>
        <v>0</v>
      </c>
      <c r="BN21" s="55">
        <f>('Total Expenditures by County'!BN21/'Total Expenditures by County'!BN$4)</f>
        <v>40.022539710710802</v>
      </c>
      <c r="BO21" s="55">
        <f>('Total Expenditures by County'!BO21/'Total Expenditures by County'!BO$4)</f>
        <v>55.466264036991603</v>
      </c>
      <c r="BP21" s="55">
        <f>('Total Expenditures by County'!BP21/'Total Expenditures by County'!BP$4)</f>
        <v>146.17433568727662</v>
      </c>
      <c r="BQ21" s="56">
        <f>('Total Expenditures by County'!BQ21/'Total Expenditures by County'!BQ$4)</f>
        <v>66.977428097568875</v>
      </c>
    </row>
    <row r="22" spans="1:69" x14ac:dyDescent="0.25">
      <c r="A22" s="10"/>
      <c r="B22" s="11">
        <v>527</v>
      </c>
      <c r="C22" s="12" t="s">
        <v>21</v>
      </c>
      <c r="D22" s="55">
        <f>('Total Expenditures by County'!D22/'Total Expenditures by County'!D$4)</f>
        <v>2.9390981610415561</v>
      </c>
      <c r="E22" s="55">
        <f>('Total Expenditures by County'!E22/'Total Expenditures by County'!E$4)</f>
        <v>3.8620023939148229</v>
      </c>
      <c r="F22" s="55">
        <f>('Total Expenditures by County'!F22/'Total Expenditures by County'!F$4)</f>
        <v>4.8224897087790897</v>
      </c>
      <c r="G22" s="55">
        <f>('Total Expenditures by County'!G22/'Total Expenditures by County'!G$4)</f>
        <v>3.0918686608217296</v>
      </c>
      <c r="H22" s="55">
        <f>('Total Expenditures by County'!H22/'Total Expenditures by County'!H$4)</f>
        <v>2.8136854210421176</v>
      </c>
      <c r="I22" s="55">
        <f>('Total Expenditures by County'!I22/'Total Expenditures by County'!I$4)</f>
        <v>3.1244949630986372</v>
      </c>
      <c r="J22" s="55">
        <f>('Total Expenditures by County'!J22/'Total Expenditures by County'!J$4)</f>
        <v>2.7817272789534964</v>
      </c>
      <c r="K22" s="55">
        <f>('Total Expenditures by County'!K22/'Total Expenditures by County'!K$4)</f>
        <v>3.5504638723519992</v>
      </c>
      <c r="L22" s="55">
        <f>('Total Expenditures by County'!L22/'Total Expenditures by County'!L$4)</f>
        <v>2.5971011647231239</v>
      </c>
      <c r="M22" s="55">
        <f>('Total Expenditures by County'!M22/'Total Expenditures by County'!M$4)</f>
        <v>1.5249881214634358</v>
      </c>
      <c r="N22" s="55">
        <f>('Total Expenditures by County'!N22/'Total Expenditures by County'!N$4)</f>
        <v>3.3072077157750606</v>
      </c>
      <c r="O22" s="55">
        <f>('Total Expenditures by County'!O22/'Total Expenditures by County'!O$4)</f>
        <v>0</v>
      </c>
      <c r="P22" s="55">
        <f>('Total Expenditures by County'!P22/'Total Expenditures by County'!P$4)</f>
        <v>7.815762244194068</v>
      </c>
      <c r="Q22" s="55">
        <f>('Total Expenditures by County'!Q22/'Total Expenditures by County'!Q$4)</f>
        <v>3.8604278404537329</v>
      </c>
      <c r="R22" s="55">
        <f>('Total Expenditures by County'!R22/'Total Expenditures by County'!R$4)</f>
        <v>2.8824908939868363</v>
      </c>
      <c r="S22" s="55">
        <f>('Total Expenditures by County'!S22/'Total Expenditures by County'!S$4)</f>
        <v>1.7038492745071179</v>
      </c>
      <c r="T22" s="55">
        <f>('Total Expenditures by County'!T22/'Total Expenditures by County'!T$4)</f>
        <v>3.1713388110198162</v>
      </c>
      <c r="U22" s="55">
        <f>('Total Expenditures by County'!U22/'Total Expenditures by County'!U$4)</f>
        <v>1.9216121168524958</v>
      </c>
      <c r="V22" s="55">
        <f>('Total Expenditures by County'!V22/'Total Expenditures by County'!V$4)</f>
        <v>3.0242051399988501</v>
      </c>
      <c r="W22" s="55">
        <f>('Total Expenditures by County'!W22/'Total Expenditures by County'!W$4)</f>
        <v>8.3391388913447084</v>
      </c>
      <c r="X22" s="55">
        <f>('Total Expenditures by County'!X22/'Total Expenditures by County'!X$4)</f>
        <v>2.3945112513394453</v>
      </c>
      <c r="Y22" s="55">
        <f>('Total Expenditures by County'!Y22/'Total Expenditures by County'!Y$4)</f>
        <v>2.6016370154907662</v>
      </c>
      <c r="Z22" s="55">
        <f>('Total Expenditures by County'!Z22/'Total Expenditures by County'!Z$4)</f>
        <v>2.9153637101612961</v>
      </c>
      <c r="AA22" s="55">
        <f>('Total Expenditures by County'!AA22/'Total Expenditures by County'!AA$4)</f>
        <v>1.936108422071636</v>
      </c>
      <c r="AB22" s="55">
        <f>('Total Expenditures by County'!AB22/'Total Expenditures by County'!AB$4)</f>
        <v>2.5974383209732927</v>
      </c>
      <c r="AC22" s="55">
        <f>('Total Expenditures by County'!AC22/'Total Expenditures by County'!AC$4)</f>
        <v>2.6239808249676573</v>
      </c>
      <c r="AD22" s="55">
        <f>('Total Expenditures by County'!AD22/'Total Expenditures by County'!AD$4)</f>
        <v>3.9073408461247965</v>
      </c>
      <c r="AE22" s="55">
        <f>('Total Expenditures by County'!AE22/'Total Expenditures by County'!AE$4)</f>
        <v>2.7037316815228887</v>
      </c>
      <c r="AF22" s="55">
        <f>('Total Expenditures by County'!AF22/'Total Expenditures by County'!AF$4)</f>
        <v>2.4084400638264825</v>
      </c>
      <c r="AG22" s="55">
        <f>('Total Expenditures by County'!AG22/'Total Expenditures by County'!AG$4)</f>
        <v>3.20477990766951</v>
      </c>
      <c r="AH22" s="55">
        <f>('Total Expenditures by County'!AH22/'Total Expenditures by County'!AH$4)</f>
        <v>3.0215984192954966</v>
      </c>
      <c r="AI22" s="55">
        <f>('Total Expenditures by County'!AI22/'Total Expenditures by County'!AI$4)</f>
        <v>2.7393376512281558</v>
      </c>
      <c r="AJ22" s="55">
        <f>('Total Expenditures by County'!AJ22/'Total Expenditures by County'!AJ$4)</f>
        <v>2.5934286095899561</v>
      </c>
      <c r="AK22" s="55">
        <f>('Total Expenditures by County'!AK22/'Total Expenditures by County'!AK$4)</f>
        <v>3.9504506408463986</v>
      </c>
      <c r="AL22" s="55">
        <f>('Total Expenditures by County'!AL22/'Total Expenditures by County'!AL$4)</f>
        <v>0</v>
      </c>
      <c r="AM22" s="55">
        <f>('Total Expenditures by County'!AM22/'Total Expenditures by County'!AM$4)</f>
        <v>2.2932094212519054</v>
      </c>
      <c r="AN22" s="55">
        <f>('Total Expenditures by County'!AN22/'Total Expenditures by County'!AN$4)</f>
        <v>1.716058394160584</v>
      </c>
      <c r="AO22" s="55">
        <f>('Total Expenditures by County'!AO22/'Total Expenditures by County'!AO$4)</f>
        <v>2.4786307972261841</v>
      </c>
      <c r="AP22" s="55">
        <f>('Total Expenditures by County'!AP22/'Total Expenditures by County'!AP$4)</f>
        <v>4.3034949309682036</v>
      </c>
      <c r="AQ22" s="55">
        <f>('Total Expenditures by County'!AQ22/'Total Expenditures by County'!AQ$4)</f>
        <v>8.2342482750272357</v>
      </c>
      <c r="AR22" s="55">
        <f>('Total Expenditures by County'!AR22/'Total Expenditures by County'!AR$4)</f>
        <v>2.3630435991547101</v>
      </c>
      <c r="AS22" s="55">
        <f>('Total Expenditures by County'!AS22/'Total Expenditures by County'!AS$4)</f>
        <v>4.2347060117847679</v>
      </c>
      <c r="AT22" s="55">
        <f>('Total Expenditures by County'!AT22/'Total Expenditures by County'!AT$4)</f>
        <v>7.4615591915303172</v>
      </c>
      <c r="AU22" s="55">
        <f>('Total Expenditures by County'!AU22/'Total Expenditures by County'!AU$4)</f>
        <v>2.0143825425690198</v>
      </c>
      <c r="AV22" s="55">
        <f>('Total Expenditures by County'!AV22/'Total Expenditures by County'!AV$4)</f>
        <v>2.3598709723446647</v>
      </c>
      <c r="AW22" s="55">
        <f>('Total Expenditures by County'!AW22/'Total Expenditures by County'!AW$4)</f>
        <v>2.7320857365942119</v>
      </c>
      <c r="AX22" s="55">
        <f>('Total Expenditures by County'!AX22/'Total Expenditures by County'!AX$4)</f>
        <v>14.37322095588169</v>
      </c>
      <c r="AY22" s="55">
        <f>('Total Expenditures by County'!AY22/'Total Expenditures by County'!AY$4)</f>
        <v>2.4250406909394839</v>
      </c>
      <c r="AZ22" s="55">
        <f>('Total Expenditures by County'!AZ22/'Total Expenditures by County'!AZ$4)</f>
        <v>2.2961554953454555</v>
      </c>
      <c r="BA22" s="55">
        <f>('Total Expenditures by County'!BA22/'Total Expenditures by County'!BA$4)</f>
        <v>2.9274169709813411</v>
      </c>
      <c r="BB22" s="55">
        <f>('Total Expenditures by County'!BB22/'Total Expenditures by County'!BB$4)</f>
        <v>4.8662299849749706</v>
      </c>
      <c r="BC22" s="55">
        <f>('Total Expenditures by County'!BC22/'Total Expenditures by County'!BC$4)</f>
        <v>1.6416060430260995</v>
      </c>
      <c r="BD22" s="55">
        <f>('Total Expenditures by County'!BD22/'Total Expenditures by County'!BD$4)</f>
        <v>3.6883042033025948</v>
      </c>
      <c r="BE22" s="55">
        <f>('Total Expenditures by County'!BE22/'Total Expenditures by County'!BE$4)</f>
        <v>1.6659348920314645</v>
      </c>
      <c r="BF22" s="55">
        <f>('Total Expenditures by County'!BF22/'Total Expenditures by County'!BF$4)</f>
        <v>1.8313262284508034</v>
      </c>
      <c r="BG22" s="55">
        <f>('Total Expenditures by County'!BG22/'Total Expenditures by County'!BG$4)</f>
        <v>0</v>
      </c>
      <c r="BH22" s="55">
        <f>('Total Expenditures by County'!BH22/'Total Expenditures by County'!BH$4)</f>
        <v>6.803642248022193</v>
      </c>
      <c r="BI22" s="55">
        <f>('Total Expenditures by County'!BI22/'Total Expenditures by County'!BI$4)</f>
        <v>1.1893552703305417</v>
      </c>
      <c r="BJ22" s="55">
        <f>('Total Expenditures by County'!BJ22/'Total Expenditures by County'!BJ$4)</f>
        <v>2.4891215408178251</v>
      </c>
      <c r="BK22" s="55">
        <f>('Total Expenditures by County'!BK22/'Total Expenditures by County'!BK$4)</f>
        <v>2.4917971662938108</v>
      </c>
      <c r="BL22" s="55">
        <f>('Total Expenditures by County'!BL22/'Total Expenditures by County'!BL$4)</f>
        <v>2.4377482300120876</v>
      </c>
      <c r="BM22" s="55">
        <f>('Total Expenditures by County'!BM22/'Total Expenditures by County'!BM$4)</f>
        <v>1.2829994863893168</v>
      </c>
      <c r="BN22" s="55">
        <f>('Total Expenditures by County'!BN22/'Total Expenditures by County'!BN$4)</f>
        <v>3.5360724110391337</v>
      </c>
      <c r="BO22" s="55">
        <f>('Total Expenditures by County'!BO22/'Total Expenditures by County'!BO$4)</f>
        <v>1.8693969991507031</v>
      </c>
      <c r="BP22" s="55">
        <f>('Total Expenditures by County'!BP22/'Total Expenditures by County'!BP$4)</f>
        <v>3.4028868898596265</v>
      </c>
      <c r="BQ22" s="56">
        <f>('Total Expenditures by County'!BQ22/'Total Expenditures by County'!BQ$4)</f>
        <v>2.4988066825775657</v>
      </c>
    </row>
    <row r="23" spans="1:69" x14ac:dyDescent="0.25">
      <c r="A23" s="10"/>
      <c r="B23" s="11">
        <v>528</v>
      </c>
      <c r="C23" s="12" t="s">
        <v>22</v>
      </c>
      <c r="D23" s="55">
        <f>('Total Expenditures by County'!D23/'Total Expenditures by County'!D$4)</f>
        <v>0</v>
      </c>
      <c r="E23" s="55">
        <f>('Total Expenditures by County'!E23/'Total Expenditures by County'!E$4)</f>
        <v>0</v>
      </c>
      <c r="F23" s="55">
        <f>('Total Expenditures by County'!F23/'Total Expenditures by County'!F$4)</f>
        <v>0</v>
      </c>
      <c r="G23" s="55">
        <f>('Total Expenditures by County'!G23/'Total Expenditures by County'!G$4)</f>
        <v>0</v>
      </c>
      <c r="H23" s="55">
        <f>('Total Expenditures by County'!H23/'Total Expenditures by County'!H$4)</f>
        <v>0</v>
      </c>
      <c r="I23" s="55">
        <f>('Total Expenditures by County'!I23/'Total Expenditures by County'!I$4)</f>
        <v>0</v>
      </c>
      <c r="J23" s="55">
        <f>('Total Expenditures by County'!J23/'Total Expenditures by County'!J$4)</f>
        <v>0</v>
      </c>
      <c r="K23" s="55">
        <f>('Total Expenditures by County'!K23/'Total Expenditures by County'!K$4)</f>
        <v>0</v>
      </c>
      <c r="L23" s="55">
        <f>('Total Expenditures by County'!L23/'Total Expenditures by County'!L$4)</f>
        <v>0</v>
      </c>
      <c r="M23" s="55">
        <f>('Total Expenditures by County'!M23/'Total Expenditures by County'!M$4)</f>
        <v>0</v>
      </c>
      <c r="N23" s="55">
        <f>('Total Expenditures by County'!N23/'Total Expenditures by County'!N$4)</f>
        <v>0</v>
      </c>
      <c r="O23" s="55">
        <f>('Total Expenditures by County'!O23/'Total Expenditures by County'!O$4)</f>
        <v>0</v>
      </c>
      <c r="P23" s="55">
        <f>('Total Expenditures by County'!P23/'Total Expenditures by County'!P$4)</f>
        <v>0</v>
      </c>
      <c r="Q23" s="55">
        <f>('Total Expenditures by County'!Q23/'Total Expenditures by County'!Q$4)</f>
        <v>0</v>
      </c>
      <c r="R23" s="55">
        <f>('Total Expenditures by County'!R23/'Total Expenditures by County'!R$4)</f>
        <v>0</v>
      </c>
      <c r="S23" s="55">
        <f>('Total Expenditures by County'!S23/'Total Expenditures by County'!S$4)</f>
        <v>0</v>
      </c>
      <c r="T23" s="55">
        <f>('Total Expenditures by County'!T23/'Total Expenditures by County'!T$4)</f>
        <v>0</v>
      </c>
      <c r="U23" s="55">
        <f>('Total Expenditures by County'!U23/'Total Expenditures by County'!U$4)</f>
        <v>0</v>
      </c>
      <c r="V23" s="55">
        <f>('Total Expenditures by County'!V23/'Total Expenditures by County'!V$4)</f>
        <v>0</v>
      </c>
      <c r="W23" s="55">
        <f>('Total Expenditures by County'!W23/'Total Expenditures by County'!W$4)</f>
        <v>0</v>
      </c>
      <c r="X23" s="55">
        <f>('Total Expenditures by County'!X23/'Total Expenditures by County'!X$4)</f>
        <v>0</v>
      </c>
      <c r="Y23" s="55">
        <f>('Total Expenditures by County'!Y23/'Total Expenditures by County'!Y$4)</f>
        <v>0</v>
      </c>
      <c r="Z23" s="55">
        <f>('Total Expenditures by County'!Z23/'Total Expenditures by County'!Z$4)</f>
        <v>0</v>
      </c>
      <c r="AA23" s="55">
        <f>('Total Expenditures by County'!AA23/'Total Expenditures by County'!AA$4)</f>
        <v>0</v>
      </c>
      <c r="AB23" s="55">
        <f>('Total Expenditures by County'!AB23/'Total Expenditures by County'!AB$4)</f>
        <v>0</v>
      </c>
      <c r="AC23" s="55">
        <f>('Total Expenditures by County'!AC23/'Total Expenditures by County'!AC$4)</f>
        <v>0</v>
      </c>
      <c r="AD23" s="55">
        <f>('Total Expenditures by County'!AD23/'Total Expenditures by County'!AD$4)</f>
        <v>0.91965440490871353</v>
      </c>
      <c r="AE23" s="55">
        <f>('Total Expenditures by County'!AE23/'Total Expenditures by County'!AE$4)</f>
        <v>0</v>
      </c>
      <c r="AF23" s="55">
        <f>('Total Expenditures by County'!AF23/'Total Expenditures by County'!AF$4)</f>
        <v>0</v>
      </c>
      <c r="AG23" s="55">
        <f>('Total Expenditures by County'!AG23/'Total Expenditures by County'!AG$4)</f>
        <v>0</v>
      </c>
      <c r="AH23" s="55">
        <f>('Total Expenditures by County'!AH23/'Total Expenditures by County'!AH$4)</f>
        <v>0</v>
      </c>
      <c r="AI23" s="55">
        <f>('Total Expenditures by County'!AI23/'Total Expenditures by County'!AI$4)</f>
        <v>0</v>
      </c>
      <c r="AJ23" s="55">
        <f>('Total Expenditures by County'!AJ23/'Total Expenditures by County'!AJ$4)</f>
        <v>0</v>
      </c>
      <c r="AK23" s="55">
        <f>('Total Expenditures by County'!AK23/'Total Expenditures by County'!AK$4)</f>
        <v>0</v>
      </c>
      <c r="AL23" s="55">
        <f>('Total Expenditures by County'!AL23/'Total Expenditures by County'!AL$4)</f>
        <v>0</v>
      </c>
      <c r="AM23" s="55">
        <f>('Total Expenditures by County'!AM23/'Total Expenditures by County'!AM$4)</f>
        <v>0</v>
      </c>
      <c r="AN23" s="55">
        <f>('Total Expenditures by County'!AN23/'Total Expenditures by County'!AN$4)</f>
        <v>0</v>
      </c>
      <c r="AO23" s="55">
        <f>('Total Expenditures by County'!AO23/'Total Expenditures by County'!AO$4)</f>
        <v>0</v>
      </c>
      <c r="AP23" s="55">
        <f>('Total Expenditures by County'!AP23/'Total Expenditures by County'!AP$4)</f>
        <v>0</v>
      </c>
      <c r="AQ23" s="55">
        <f>('Total Expenditures by County'!AQ23/'Total Expenditures by County'!AQ$4)</f>
        <v>0</v>
      </c>
      <c r="AR23" s="55">
        <f>('Total Expenditures by County'!AR23/'Total Expenditures by County'!AR$4)</f>
        <v>0</v>
      </c>
      <c r="AS23" s="55">
        <f>('Total Expenditures by County'!AS23/'Total Expenditures by County'!AS$4)</f>
        <v>9.9175701277815715</v>
      </c>
      <c r="AT23" s="55">
        <f>('Total Expenditures by County'!AT23/'Total Expenditures by County'!AT$4)</f>
        <v>0</v>
      </c>
      <c r="AU23" s="55">
        <f>('Total Expenditures by County'!AU23/'Total Expenditures by County'!AU$4)</f>
        <v>0</v>
      </c>
      <c r="AV23" s="55">
        <f>('Total Expenditures by County'!AV23/'Total Expenditures by County'!AV$4)</f>
        <v>0</v>
      </c>
      <c r="AW23" s="55">
        <f>('Total Expenditures by County'!AW23/'Total Expenditures by County'!AW$4)</f>
        <v>0</v>
      </c>
      <c r="AX23" s="55">
        <f>('Total Expenditures by County'!AX23/'Total Expenditures by County'!AX$4)</f>
        <v>0.22817756984061424</v>
      </c>
      <c r="AY23" s="55">
        <f>('Total Expenditures by County'!AY23/'Total Expenditures by County'!AY$4)</f>
        <v>0</v>
      </c>
      <c r="AZ23" s="55">
        <f>('Total Expenditures by County'!AZ23/'Total Expenditures by County'!AZ$4)</f>
        <v>1.1320921214531625</v>
      </c>
      <c r="BA23" s="55">
        <f>('Total Expenditures by County'!BA23/'Total Expenditures by County'!BA$4)</f>
        <v>0</v>
      </c>
      <c r="BB23" s="55">
        <f>('Total Expenditures by County'!BB23/'Total Expenditures by County'!BB$4)</f>
        <v>1.2942177802264601</v>
      </c>
      <c r="BC23" s="55">
        <f>('Total Expenditures by County'!BC23/'Total Expenditures by County'!BC$4)</f>
        <v>0</v>
      </c>
      <c r="BD23" s="55">
        <f>('Total Expenditures by County'!BD23/'Total Expenditures by County'!BD$4)</f>
        <v>0</v>
      </c>
      <c r="BE23" s="55">
        <f>('Total Expenditures by County'!BE23/'Total Expenditures by County'!BE$4)</f>
        <v>0</v>
      </c>
      <c r="BF23" s="55">
        <f>('Total Expenditures by County'!BF23/'Total Expenditures by County'!BF$4)</f>
        <v>0</v>
      </c>
      <c r="BG23" s="55">
        <f>('Total Expenditures by County'!BG23/'Total Expenditures by County'!BG$4)</f>
        <v>0</v>
      </c>
      <c r="BH23" s="55">
        <f>('Total Expenditures by County'!BH23/'Total Expenditures by County'!BH$4)</f>
        <v>0</v>
      </c>
      <c r="BI23" s="55">
        <f>('Total Expenditures by County'!BI23/'Total Expenditures by County'!BI$4)</f>
        <v>0</v>
      </c>
      <c r="BJ23" s="55">
        <f>('Total Expenditures by County'!BJ23/'Total Expenditures by County'!BJ$4)</f>
        <v>0</v>
      </c>
      <c r="BK23" s="55">
        <f>('Total Expenditures by County'!BK23/'Total Expenditures by County'!BK$4)</f>
        <v>0</v>
      </c>
      <c r="BL23" s="55">
        <f>('Total Expenditures by County'!BL23/'Total Expenditures by County'!BL$4)</f>
        <v>0</v>
      </c>
      <c r="BM23" s="55">
        <f>('Total Expenditures by County'!BM23/'Total Expenditures by County'!BM$4)</f>
        <v>0</v>
      </c>
      <c r="BN23" s="55">
        <f>('Total Expenditures by County'!BN23/'Total Expenditures by County'!BN$4)</f>
        <v>0</v>
      </c>
      <c r="BO23" s="55">
        <f>('Total Expenditures by County'!BO23/'Total Expenditures by County'!BO$4)</f>
        <v>0</v>
      </c>
      <c r="BP23" s="55">
        <f>('Total Expenditures by County'!BP23/'Total Expenditures by County'!BP$4)</f>
        <v>0</v>
      </c>
      <c r="BQ23" s="56">
        <f>('Total Expenditures by County'!BQ23/'Total Expenditures by County'!BQ$4)</f>
        <v>0</v>
      </c>
    </row>
    <row r="24" spans="1:69" x14ac:dyDescent="0.25">
      <c r="A24" s="10"/>
      <c r="B24" s="11">
        <v>529</v>
      </c>
      <c r="C24" s="12" t="s">
        <v>23</v>
      </c>
      <c r="D24" s="55">
        <f>('Total Expenditures by County'!D24/'Total Expenditures by County'!D$4)</f>
        <v>21.266379687158512</v>
      </c>
      <c r="E24" s="55">
        <f>('Total Expenditures by County'!E24/'Total Expenditures by County'!E$4)</f>
        <v>93.822000849453644</v>
      </c>
      <c r="F24" s="55">
        <f>('Total Expenditures by County'!F24/'Total Expenditures by County'!F$4)</f>
        <v>28.433923874453001</v>
      </c>
      <c r="G24" s="55">
        <f>('Total Expenditures by County'!G24/'Total Expenditures by County'!G$4)</f>
        <v>6.4293965961835999</v>
      </c>
      <c r="H24" s="55">
        <f>('Total Expenditures by County'!H24/'Total Expenditures by County'!H$4)</f>
        <v>3.7733727821299832</v>
      </c>
      <c r="I24" s="55">
        <f>('Total Expenditures by County'!I24/'Total Expenditures by County'!I$4)</f>
        <v>0.61378101714575206</v>
      </c>
      <c r="J24" s="55">
        <f>('Total Expenditures by County'!J24/'Total Expenditures by County'!J$4)</f>
        <v>19.992397780973906</v>
      </c>
      <c r="K24" s="55">
        <f>('Total Expenditures by County'!K24/'Total Expenditures by County'!K$4)</f>
        <v>6.5830467498715661</v>
      </c>
      <c r="L24" s="55">
        <f>('Total Expenditures by County'!L24/'Total Expenditures by County'!L$4)</f>
        <v>20.025489274870448</v>
      </c>
      <c r="M24" s="55">
        <f>('Total Expenditures by County'!M24/'Total Expenditures by County'!M$4)</f>
        <v>16.975864973435272</v>
      </c>
      <c r="N24" s="55">
        <f>('Total Expenditures by County'!N24/'Total Expenditures by County'!N$4)</f>
        <v>6.6607983617189941</v>
      </c>
      <c r="O24" s="55">
        <f>('Total Expenditures by County'!O24/'Total Expenditures by County'!O$4)</f>
        <v>0.52703699799725945</v>
      </c>
      <c r="P24" s="55">
        <f>('Total Expenditures by County'!P24/'Total Expenditures by County'!P$4)</f>
        <v>0</v>
      </c>
      <c r="Q24" s="55">
        <f>('Total Expenditures by County'!Q24/'Total Expenditures by County'!Q$4)</f>
        <v>4.9861907403982491</v>
      </c>
      <c r="R24" s="55">
        <f>('Total Expenditures by County'!R24/'Total Expenditures by County'!R$4)</f>
        <v>2.3607706562719661</v>
      </c>
      <c r="S24" s="55">
        <f>('Total Expenditures by County'!S24/'Total Expenditures by County'!S$4)</f>
        <v>37.988514346529541</v>
      </c>
      <c r="T24" s="55">
        <f>('Total Expenditures by County'!T24/'Total Expenditures by County'!T$4)</f>
        <v>0</v>
      </c>
      <c r="U24" s="55">
        <f>('Total Expenditures by County'!U24/'Total Expenditures by County'!U$4)</f>
        <v>0</v>
      </c>
      <c r="V24" s="55">
        <f>('Total Expenditures by County'!V24/'Total Expenditures by County'!V$4)</f>
        <v>11.308227447823837</v>
      </c>
      <c r="W24" s="55">
        <f>('Total Expenditures by County'!W24/'Total Expenditures by County'!W$4)</f>
        <v>0</v>
      </c>
      <c r="X24" s="55">
        <f>('Total Expenditures by County'!X24/'Total Expenditures by County'!X$4)</f>
        <v>6.5345279199904747</v>
      </c>
      <c r="Y24" s="55">
        <f>('Total Expenditures by County'!Y24/'Total Expenditures by County'!Y$4)</f>
        <v>0</v>
      </c>
      <c r="Z24" s="55">
        <f>('Total Expenditures by County'!Z24/'Total Expenditures by County'!Z$4)</f>
        <v>14.327709737761621</v>
      </c>
      <c r="AA24" s="55">
        <f>('Total Expenditures by County'!AA24/'Total Expenditures by County'!AA$4)</f>
        <v>0</v>
      </c>
      <c r="AB24" s="55">
        <f>('Total Expenditures by County'!AB24/'Total Expenditures by County'!AB$4)</f>
        <v>0</v>
      </c>
      <c r="AC24" s="55">
        <f>('Total Expenditures by County'!AC24/'Total Expenditures by County'!AC$4)</f>
        <v>8.0298456570356933</v>
      </c>
      <c r="AD24" s="55">
        <f>('Total Expenditures by County'!AD24/'Total Expenditures by County'!AD$4)</f>
        <v>9.2229215334382726</v>
      </c>
      <c r="AE24" s="55">
        <f>('Total Expenditures by County'!AE24/'Total Expenditures by County'!AE$4)</f>
        <v>11.360024172835775</v>
      </c>
      <c r="AF24" s="55">
        <f>('Total Expenditures by County'!AF24/'Total Expenditures by County'!AF$4)</f>
        <v>0.13393676659559145</v>
      </c>
      <c r="AG24" s="55">
        <f>('Total Expenditures by County'!AG24/'Total Expenditures by County'!AG$4)</f>
        <v>0.87246613598799327</v>
      </c>
      <c r="AH24" s="55">
        <f>('Total Expenditures by County'!AH24/'Total Expenditures by County'!AH$4)</f>
        <v>71.796211759896437</v>
      </c>
      <c r="AI24" s="55">
        <f>('Total Expenditures by County'!AI24/'Total Expenditures by County'!AI$4)</f>
        <v>24.389954784308934</v>
      </c>
      <c r="AJ24" s="55">
        <f>('Total Expenditures by County'!AJ24/'Total Expenditures by County'!AJ$4)</f>
        <v>33.510375248721715</v>
      </c>
      <c r="AK24" s="55">
        <f>('Total Expenditures by County'!AK24/'Total Expenditures by County'!AK$4)</f>
        <v>15.914370110741899</v>
      </c>
      <c r="AL24" s="55">
        <f>('Total Expenditures by County'!AL24/'Total Expenditures by County'!AL$4)</f>
        <v>0.26650727976041017</v>
      </c>
      <c r="AM24" s="55">
        <f>('Total Expenditures by County'!AM24/'Total Expenditures by County'!AM$4)</f>
        <v>25.833185818950682</v>
      </c>
      <c r="AN24" s="55">
        <f>('Total Expenditures by County'!AN24/'Total Expenditures by County'!AN$4)</f>
        <v>18.162652068126519</v>
      </c>
      <c r="AO24" s="55">
        <f>('Total Expenditures by County'!AO24/'Total Expenditures by County'!AO$4)</f>
        <v>0</v>
      </c>
      <c r="AP24" s="55">
        <f>('Total Expenditures by County'!AP24/'Total Expenditures by County'!AP$4)</f>
        <v>11.064016155575935</v>
      </c>
      <c r="AQ24" s="55">
        <f>('Total Expenditures by County'!AQ24/'Total Expenditures by County'!AQ$4)</f>
        <v>6.9078955332284231</v>
      </c>
      <c r="AR24" s="55">
        <f>('Total Expenditures by County'!AR24/'Total Expenditures by County'!AR$4)</f>
        <v>27.376320765209655</v>
      </c>
      <c r="AS24" s="55">
        <f>('Total Expenditures by County'!AS24/'Total Expenditures by County'!AS$4)</f>
        <v>7.1867308918176436</v>
      </c>
      <c r="AT24" s="55">
        <f>('Total Expenditures by County'!AT24/'Total Expenditures by County'!AT$4)</f>
        <v>445.8308245107475</v>
      </c>
      <c r="AU24" s="55">
        <f>('Total Expenditures by County'!AU24/'Total Expenditures by County'!AU$4)</f>
        <v>7.044483936738855</v>
      </c>
      <c r="AV24" s="55">
        <f>('Total Expenditures by County'!AV24/'Total Expenditures by County'!AV$4)</f>
        <v>8.8117837105133088</v>
      </c>
      <c r="AW24" s="55">
        <f>('Total Expenditures by County'!AW24/'Total Expenditures by County'!AW$4)</f>
        <v>27.594816512606101</v>
      </c>
      <c r="AX24" s="55">
        <f>('Total Expenditures by County'!AX24/'Total Expenditures by County'!AX$4)</f>
        <v>1.5711716846337123</v>
      </c>
      <c r="AY24" s="55">
        <f>('Total Expenditures by County'!AY24/'Total Expenditures by County'!AY$4)</f>
        <v>54.187097672918163</v>
      </c>
      <c r="AZ24" s="55">
        <f>('Total Expenditures by County'!AZ24/'Total Expenditures by County'!AZ$4)</f>
        <v>10.060300121801166</v>
      </c>
      <c r="BA24" s="55">
        <f>('Total Expenditures by County'!BA24/'Total Expenditures by County'!BA$4)</f>
        <v>7.9957251936168952</v>
      </c>
      <c r="BB24" s="55">
        <f>('Total Expenditures by County'!BB24/'Total Expenditures by County'!BB$4)</f>
        <v>1.5490976927612439</v>
      </c>
      <c r="BC24" s="55">
        <f>('Total Expenditures by County'!BC24/'Total Expenditures by County'!BC$4)</f>
        <v>6.6585481472354422</v>
      </c>
      <c r="BD24" s="55">
        <f>('Total Expenditures by County'!BD24/'Total Expenditures by County'!BD$4)</f>
        <v>6.2276967617413685</v>
      </c>
      <c r="BE24" s="55">
        <f>('Total Expenditures by County'!BE24/'Total Expenditures by County'!BE$4)</f>
        <v>3.0842230841304774</v>
      </c>
      <c r="BF24" s="55">
        <f>('Total Expenditures by County'!BF24/'Total Expenditures by County'!BF$4)</f>
        <v>2.1617948868300694</v>
      </c>
      <c r="BG24" s="55">
        <f>('Total Expenditures by County'!BG24/'Total Expenditures by County'!BG$4)</f>
        <v>7.8665541008110278</v>
      </c>
      <c r="BH24" s="55">
        <f>('Total Expenditures by County'!BH24/'Total Expenditures by County'!BH$4)</f>
        <v>7.5089360937018395</v>
      </c>
      <c r="BI24" s="55">
        <f>('Total Expenditures by County'!BI24/'Total Expenditures by County'!BI$4)</f>
        <v>4.4988189041412694</v>
      </c>
      <c r="BJ24" s="55">
        <f>('Total Expenditures by County'!BJ24/'Total Expenditures by County'!BJ$4)</f>
        <v>0</v>
      </c>
      <c r="BK24" s="55">
        <f>('Total Expenditures by County'!BK24/'Total Expenditures by County'!BK$4)</f>
        <v>5.9835197613721105</v>
      </c>
      <c r="BL24" s="55">
        <f>('Total Expenditures by County'!BL24/'Total Expenditures by County'!BL$4)</f>
        <v>6.6272232774995681</v>
      </c>
      <c r="BM24" s="55">
        <f>('Total Expenditures by County'!BM24/'Total Expenditures by County'!BM$4)</f>
        <v>76.462442218798145</v>
      </c>
      <c r="BN24" s="55">
        <f>('Total Expenditures by County'!BN24/'Total Expenditures by County'!BN$4)</f>
        <v>3.6998767513631301</v>
      </c>
      <c r="BO24" s="55">
        <f>('Total Expenditures by County'!BO24/'Total Expenditures by County'!BO$4)</f>
        <v>0</v>
      </c>
      <c r="BP24" s="55">
        <f>('Total Expenditures by County'!BP24/'Total Expenditures by County'!BP$4)</f>
        <v>8.2729077818257153</v>
      </c>
      <c r="BQ24" s="56">
        <f>('Total Expenditures by County'!BQ24/'Total Expenditures by County'!BQ$4)</f>
        <v>1.3724768415517172</v>
      </c>
    </row>
    <row r="25" spans="1:69" ht="15.75" x14ac:dyDescent="0.25">
      <c r="A25" s="15" t="s">
        <v>24</v>
      </c>
      <c r="B25" s="16"/>
      <c r="C25" s="17"/>
      <c r="D25" s="54">
        <f>('Total Expenditures by County'!D25/'Total Expenditures by County'!D$4)</f>
        <v>91.143541790252584</v>
      </c>
      <c r="E25" s="54">
        <f>('Total Expenditures by County'!E25/'Total Expenditures by County'!E$4)</f>
        <v>36.235955056179776</v>
      </c>
      <c r="F25" s="54">
        <f>('Total Expenditures by County'!F25/'Total Expenditures by County'!F$4)</f>
        <v>290.38314009035042</v>
      </c>
      <c r="G25" s="54">
        <f>('Total Expenditures by County'!G25/'Total Expenditures by County'!G$4)</f>
        <v>43.377789238439057</v>
      </c>
      <c r="H25" s="54">
        <f>('Total Expenditures by County'!H25/'Total Expenditures by County'!H$4)</f>
        <v>153.24683212845335</v>
      </c>
      <c r="I25" s="54">
        <f>('Total Expenditures by County'!I25/'Total Expenditures by County'!I$4)</f>
        <v>147.46561737430096</v>
      </c>
      <c r="J25" s="54">
        <f>('Total Expenditures by County'!J25/'Total Expenditures by County'!J$4)</f>
        <v>176.55982466954319</v>
      </c>
      <c r="K25" s="54">
        <f>('Total Expenditures by County'!K25/'Total Expenditures by County'!K$4)</f>
        <v>515.57727478770664</v>
      </c>
      <c r="L25" s="54">
        <f>('Total Expenditures by County'!L25/'Total Expenditures by County'!L$4)</f>
        <v>174.00429145425605</v>
      </c>
      <c r="M25" s="54">
        <f>('Total Expenditures by County'!M25/'Total Expenditures by County'!M$4)</f>
        <v>113.07354433933739</v>
      </c>
      <c r="N25" s="54">
        <f>('Total Expenditures by County'!N25/'Total Expenditures by County'!N$4)</f>
        <v>528.3762341156405</v>
      </c>
      <c r="O25" s="54">
        <f>('Total Expenditures by County'!O25/'Total Expenditures by County'!O$4)</f>
        <v>112.91016277914139</v>
      </c>
      <c r="P25" s="54">
        <f>('Total Expenditures by County'!P25/'Total Expenditures by County'!P$4)</f>
        <v>233.75758795125316</v>
      </c>
      <c r="Q25" s="54">
        <f>('Total Expenditures by County'!Q25/'Total Expenditures by County'!Q$4)</f>
        <v>95.576906479255285</v>
      </c>
      <c r="R25" s="54">
        <f>('Total Expenditures by County'!R25/'Total Expenditures by County'!R$4)</f>
        <v>46.636941657613903</v>
      </c>
      <c r="S25" s="54">
        <f>('Total Expenditures by County'!S25/'Total Expenditures by County'!S$4)</f>
        <v>42.901339290418434</v>
      </c>
      <c r="T25" s="54">
        <f>('Total Expenditures by County'!T25/'Total Expenditures by County'!T$4)</f>
        <v>183.61237312711455</v>
      </c>
      <c r="U25" s="54">
        <f>('Total Expenditures by County'!U25/'Total Expenditures by County'!U$4)</f>
        <v>29.49392558845862</v>
      </c>
      <c r="V25" s="54">
        <f>('Total Expenditures by County'!V25/'Total Expenditures by County'!V$4)</f>
        <v>54.433392744207438</v>
      </c>
      <c r="W25" s="54">
        <f>('Total Expenditures by County'!W25/'Total Expenditures by County'!W$4)</f>
        <v>259.75537087790644</v>
      </c>
      <c r="X25" s="54">
        <f>('Total Expenditures by County'!X25/'Total Expenditures by County'!X$4)</f>
        <v>845.37641385879272</v>
      </c>
      <c r="Y25" s="54">
        <f>('Total Expenditures by County'!Y25/'Total Expenditures by County'!Y$4)</f>
        <v>52.77873232767368</v>
      </c>
      <c r="Z25" s="54">
        <f>('Total Expenditures by County'!Z25/'Total Expenditures by County'!Z$4)</f>
        <v>85.891010482476261</v>
      </c>
      <c r="AA25" s="54">
        <f>('Total Expenditures by County'!AA25/'Total Expenditures by County'!AA$4)</f>
        <v>131.9124394966118</v>
      </c>
      <c r="AB25" s="54">
        <f>('Total Expenditures by County'!AB25/'Total Expenditures by County'!AB$4)</f>
        <v>227.80589889001988</v>
      </c>
      <c r="AC25" s="54">
        <f>('Total Expenditures by County'!AC25/'Total Expenditures by County'!AC$4)</f>
        <v>138.63866296270297</v>
      </c>
      <c r="AD25" s="54">
        <f>('Total Expenditures by County'!AD25/'Total Expenditures by County'!AD$4)</f>
        <v>284.40631485547567</v>
      </c>
      <c r="AE25" s="54">
        <f>('Total Expenditures by County'!AE25/'Total Expenditures by County'!AE$4)</f>
        <v>23.242181598428765</v>
      </c>
      <c r="AF25" s="54">
        <f>('Total Expenditures by County'!AF25/'Total Expenditures by County'!AF$4)</f>
        <v>382.9805625767824</v>
      </c>
      <c r="AG25" s="54">
        <f>('Total Expenditures by County'!AG25/'Total Expenditures by County'!AG$4)</f>
        <v>27.420502688223113</v>
      </c>
      <c r="AH25" s="54">
        <f>('Total Expenditures by County'!AH25/'Total Expenditures by County'!AH$4)</f>
        <v>110.5371669959801</v>
      </c>
      <c r="AI25" s="54">
        <f>('Total Expenditures by County'!AI25/'Total Expenditures by County'!AI$4)</f>
        <v>92.659538066723698</v>
      </c>
      <c r="AJ25" s="54">
        <f>('Total Expenditures by County'!AJ25/'Total Expenditures by County'!AJ$4)</f>
        <v>91.442058542499311</v>
      </c>
      <c r="AK25" s="54">
        <f>('Total Expenditures by County'!AK25/'Total Expenditures by County'!AK$4)</f>
        <v>292.8317835103166</v>
      </c>
      <c r="AL25" s="54">
        <f>('Total Expenditures by County'!AL25/'Total Expenditures by County'!AL$4)</f>
        <v>89.282595168175021</v>
      </c>
      <c r="AM25" s="54">
        <f>('Total Expenditures by County'!AM25/'Total Expenditures by County'!AM$4)</f>
        <v>67.973078625165954</v>
      </c>
      <c r="AN25" s="54">
        <f>('Total Expenditures by County'!AN25/'Total Expenditures by County'!AN$4)</f>
        <v>147.43783454987835</v>
      </c>
      <c r="AO25" s="54">
        <f>('Total Expenditures by County'!AO25/'Total Expenditures by County'!AO$4)</f>
        <v>107.61087886686667</v>
      </c>
      <c r="AP25" s="54">
        <f>('Total Expenditures by County'!AP25/'Total Expenditures by County'!AP$4)</f>
        <v>403.91933518423133</v>
      </c>
      <c r="AQ25" s="54">
        <f>('Total Expenditures by County'!AQ25/'Total Expenditures by County'!AQ$4)</f>
        <v>121.74450732356857</v>
      </c>
      <c r="AR25" s="54">
        <f>('Total Expenditures by County'!AR25/'Total Expenditures by County'!AR$4)</f>
        <v>446.63870815259702</v>
      </c>
      <c r="AS25" s="54">
        <f>('Total Expenditures by County'!AS25/'Total Expenditures by County'!AS$4)</f>
        <v>350.82823992130545</v>
      </c>
      <c r="AT25" s="54">
        <f>('Total Expenditures by County'!AT25/'Total Expenditures by County'!AT$4)</f>
        <v>478.53767083734363</v>
      </c>
      <c r="AU25" s="54">
        <f>('Total Expenditures by County'!AU25/'Total Expenditures by County'!AU$4)</f>
        <v>84.258982200914758</v>
      </c>
      <c r="AV25" s="54">
        <f>('Total Expenditures by County'!AV25/'Total Expenditures by County'!AV$4)</f>
        <v>210.78686486238578</v>
      </c>
      <c r="AW25" s="54">
        <f>('Total Expenditures by County'!AW25/'Total Expenditures by County'!AW$4)</f>
        <v>70.043598720499716</v>
      </c>
      <c r="AX25" s="54">
        <f>('Total Expenditures by County'!AX25/'Total Expenditures by County'!AX$4)</f>
        <v>243.39223289763925</v>
      </c>
      <c r="AY25" s="54">
        <f>('Total Expenditures by County'!AY25/'Total Expenditures by County'!AY$4)</f>
        <v>79.789374899189113</v>
      </c>
      <c r="AZ25" s="54">
        <f>('Total Expenditures by County'!AZ25/'Total Expenditures by County'!AZ$4)</f>
        <v>263.96675247641656</v>
      </c>
      <c r="BA25" s="54">
        <f>('Total Expenditures by County'!BA25/'Total Expenditures by County'!BA$4)</f>
        <v>413.68675446694527</v>
      </c>
      <c r="BB25" s="54">
        <f>('Total Expenditures by County'!BB25/'Total Expenditures by County'!BB$4)</f>
        <v>254.47463841660465</v>
      </c>
      <c r="BC25" s="54">
        <f>('Total Expenditures by County'!BC25/'Total Expenditures by County'!BC$4)</f>
        <v>176.47791451253801</v>
      </c>
      <c r="BD25" s="54">
        <f>('Total Expenditures by County'!BD25/'Total Expenditures by County'!BD$4)</f>
        <v>124.85307205661591</v>
      </c>
      <c r="BE25" s="54">
        <f>('Total Expenditures by County'!BE25/'Total Expenditures by County'!BE$4)</f>
        <v>313.37901749722181</v>
      </c>
      <c r="BF25" s="54">
        <f>('Total Expenditures by County'!BF25/'Total Expenditures by County'!BF$4)</f>
        <v>122.79240940541808</v>
      </c>
      <c r="BG25" s="54">
        <f>('Total Expenditures by County'!BG25/'Total Expenditures by County'!BG$4)</f>
        <v>58.143666786613892</v>
      </c>
      <c r="BH25" s="54">
        <f>('Total Expenditures by County'!BH25/'Total Expenditures by County'!BH$4)</f>
        <v>381.25461574026508</v>
      </c>
      <c r="BI25" s="54">
        <f>('Total Expenditures by County'!BI25/'Total Expenditures by County'!BI$4)</f>
        <v>175.90264985522433</v>
      </c>
      <c r="BJ25" s="54">
        <f>('Total Expenditures by County'!BJ25/'Total Expenditures by County'!BJ$4)</f>
        <v>23.819545559448628</v>
      </c>
      <c r="BK25" s="54">
        <f>('Total Expenditures by County'!BK25/'Total Expenditures by County'!BK$4)</f>
        <v>74.548123291076308</v>
      </c>
      <c r="BL25" s="54">
        <f>('Total Expenditures by County'!BL25/'Total Expenditures by County'!BL$4)</f>
        <v>91.840053531341738</v>
      </c>
      <c r="BM25" s="54">
        <f>('Total Expenditures by County'!BM25/'Total Expenditures by County'!BM$4)</f>
        <v>68.818438623523363</v>
      </c>
      <c r="BN25" s="54">
        <f>('Total Expenditures by County'!BN25/'Total Expenditures by County'!BN$4)</f>
        <v>93.246347403397721</v>
      </c>
      <c r="BO25" s="54">
        <f>('Total Expenditures by County'!BO25/'Total Expenditures by County'!BO$4)</f>
        <v>96.041898650561478</v>
      </c>
      <c r="BP25" s="54">
        <f>('Total Expenditures by County'!BP25/'Total Expenditures by County'!BP$4)</f>
        <v>144.03271923614827</v>
      </c>
      <c r="BQ25" s="57">
        <f>('Total Expenditures by County'!BQ25/'Total Expenditures by County'!BQ$4)</f>
        <v>21.380648032037538</v>
      </c>
    </row>
    <row r="26" spans="1:69" x14ac:dyDescent="0.25">
      <c r="A26" s="10"/>
      <c r="B26" s="11">
        <v>531</v>
      </c>
      <c r="C26" s="12" t="s">
        <v>25</v>
      </c>
      <c r="D26" s="55">
        <f>('Total Expenditures by County'!D26/'Total Expenditures by County'!D$4)</f>
        <v>0</v>
      </c>
      <c r="E26" s="55">
        <f>('Total Expenditures by County'!E26/'Total Expenditures by County'!E$4)</f>
        <v>0</v>
      </c>
      <c r="F26" s="55">
        <f>('Total Expenditures by County'!F26/'Total Expenditures by County'!F$4)</f>
        <v>0</v>
      </c>
      <c r="G26" s="55">
        <f>('Total Expenditures by County'!G26/'Total Expenditures by County'!G$4)</f>
        <v>0</v>
      </c>
      <c r="H26" s="55">
        <f>('Total Expenditures by County'!H26/'Total Expenditures by County'!H$4)</f>
        <v>0</v>
      </c>
      <c r="I26" s="55">
        <f>('Total Expenditures by County'!I26/'Total Expenditures by County'!I$4)</f>
        <v>0</v>
      </c>
      <c r="J26" s="55">
        <f>('Total Expenditures by County'!J26/'Total Expenditures by County'!J$4)</f>
        <v>0</v>
      </c>
      <c r="K26" s="55">
        <f>('Total Expenditures by County'!K26/'Total Expenditures by County'!K$4)</f>
        <v>0</v>
      </c>
      <c r="L26" s="55">
        <f>('Total Expenditures by County'!L26/'Total Expenditures by County'!L$4)</f>
        <v>0</v>
      </c>
      <c r="M26" s="55">
        <f>('Total Expenditures by County'!M26/'Total Expenditures by County'!M$4)</f>
        <v>0</v>
      </c>
      <c r="N26" s="55">
        <f>('Total Expenditures by County'!N26/'Total Expenditures by County'!N$4)</f>
        <v>0</v>
      </c>
      <c r="O26" s="55">
        <f>('Total Expenditures by County'!O26/'Total Expenditures by County'!O$4)</f>
        <v>0</v>
      </c>
      <c r="P26" s="55">
        <f>('Total Expenditures by County'!P26/'Total Expenditures by County'!P$4)</f>
        <v>0</v>
      </c>
      <c r="Q26" s="55">
        <f>('Total Expenditures by County'!Q26/'Total Expenditures by County'!Q$4)</f>
        <v>0</v>
      </c>
      <c r="R26" s="55">
        <f>('Total Expenditures by County'!R26/'Total Expenditures by County'!R$4)</f>
        <v>1.6829701578375615</v>
      </c>
      <c r="S26" s="55">
        <f>('Total Expenditures by County'!S26/'Total Expenditures by County'!S$4)</f>
        <v>0</v>
      </c>
      <c r="T26" s="55">
        <f>('Total Expenditures by County'!T26/'Total Expenditures by County'!T$4)</f>
        <v>0</v>
      </c>
      <c r="U26" s="55">
        <f>('Total Expenditures by County'!U26/'Total Expenditures by County'!U$4)</f>
        <v>0</v>
      </c>
      <c r="V26" s="55">
        <f>('Total Expenditures by County'!V26/'Total Expenditures by County'!V$4)</f>
        <v>0</v>
      </c>
      <c r="W26" s="55">
        <f>('Total Expenditures by County'!W26/'Total Expenditures by County'!W$4)</f>
        <v>0</v>
      </c>
      <c r="X26" s="55">
        <f>('Total Expenditures by County'!X26/'Total Expenditures by County'!X$4)</f>
        <v>0</v>
      </c>
      <c r="Y26" s="55">
        <f>('Total Expenditures by County'!Y26/'Total Expenditures by County'!Y$4)</f>
        <v>0</v>
      </c>
      <c r="Z26" s="55">
        <f>('Total Expenditures by County'!Z26/'Total Expenditures by County'!Z$4)</f>
        <v>0</v>
      </c>
      <c r="AA26" s="55">
        <f>('Total Expenditures by County'!AA26/'Total Expenditures by County'!AA$4)</f>
        <v>1.1469022265246853</v>
      </c>
      <c r="AB26" s="55">
        <f>('Total Expenditures by County'!AB26/'Total Expenditures by County'!AB$4)</f>
        <v>0</v>
      </c>
      <c r="AC26" s="55">
        <f>('Total Expenditures by County'!AC26/'Total Expenditures by County'!AC$4)</f>
        <v>0</v>
      </c>
      <c r="AD26" s="55">
        <f>('Total Expenditures by County'!AD26/'Total Expenditures by County'!AD$4)</f>
        <v>0</v>
      </c>
      <c r="AE26" s="55">
        <f>('Total Expenditures by County'!AE26/'Total Expenditures by County'!AE$4)</f>
        <v>0</v>
      </c>
      <c r="AF26" s="55">
        <f>('Total Expenditures by County'!AF26/'Total Expenditures by County'!AF$4)</f>
        <v>0</v>
      </c>
      <c r="AG26" s="55">
        <f>('Total Expenditures by County'!AG26/'Total Expenditures by County'!AG$4)</f>
        <v>0.1671827801736421</v>
      </c>
      <c r="AH26" s="55">
        <f>('Total Expenditures by County'!AH26/'Total Expenditures by County'!AH$4)</f>
        <v>0</v>
      </c>
      <c r="AI26" s="55">
        <f>('Total Expenditures by County'!AI26/'Total Expenditures by County'!AI$4)</f>
        <v>0</v>
      </c>
      <c r="AJ26" s="55">
        <f>('Total Expenditures by County'!AJ26/'Total Expenditures by County'!AJ$4)</f>
        <v>0</v>
      </c>
      <c r="AK26" s="55">
        <f>('Total Expenditures by County'!AK26/'Total Expenditures by County'!AK$4)</f>
        <v>0</v>
      </c>
      <c r="AL26" s="55">
        <f>('Total Expenditures by County'!AL26/'Total Expenditures by County'!AL$4)</f>
        <v>0</v>
      </c>
      <c r="AM26" s="55">
        <f>('Total Expenditures by County'!AM26/'Total Expenditures by County'!AM$4)</f>
        <v>0</v>
      </c>
      <c r="AN26" s="55">
        <f>('Total Expenditures by County'!AN26/'Total Expenditures by County'!AN$4)</f>
        <v>0</v>
      </c>
      <c r="AO26" s="55">
        <f>('Total Expenditures by County'!AO26/'Total Expenditures by County'!AO$4)</f>
        <v>0</v>
      </c>
      <c r="AP26" s="55">
        <f>('Total Expenditures by County'!AP26/'Total Expenditures by County'!AP$4)</f>
        <v>0</v>
      </c>
      <c r="AQ26" s="55">
        <f>('Total Expenditures by County'!AQ26/'Total Expenditures by County'!AQ$4)</f>
        <v>0</v>
      </c>
      <c r="AR26" s="55">
        <f>('Total Expenditures by County'!AR26/'Total Expenditures by County'!AR$4)</f>
        <v>0</v>
      </c>
      <c r="AS26" s="55">
        <f>('Total Expenditures by County'!AS26/'Total Expenditures by County'!AS$4)</f>
        <v>0</v>
      </c>
      <c r="AT26" s="55">
        <f>('Total Expenditures by County'!AT26/'Total Expenditures by County'!AT$4)</f>
        <v>0</v>
      </c>
      <c r="AU26" s="55">
        <f>('Total Expenditures by County'!AU26/'Total Expenditures by County'!AU$4)</f>
        <v>0</v>
      </c>
      <c r="AV26" s="55">
        <f>('Total Expenditures by County'!AV26/'Total Expenditures by County'!AV$4)</f>
        <v>0</v>
      </c>
      <c r="AW26" s="55">
        <f>('Total Expenditures by County'!AW26/'Total Expenditures by County'!AW$4)</f>
        <v>0</v>
      </c>
      <c r="AX26" s="55">
        <f>('Total Expenditures by County'!AX26/'Total Expenditures by County'!AX$4)</f>
        <v>0</v>
      </c>
      <c r="AY26" s="55">
        <f>('Total Expenditures by County'!AY26/'Total Expenditures by County'!AY$4)</f>
        <v>0</v>
      </c>
      <c r="AZ26" s="55">
        <f>('Total Expenditures by County'!AZ26/'Total Expenditures by County'!AZ$4)</f>
        <v>0</v>
      </c>
      <c r="BA26" s="55">
        <f>('Total Expenditures by County'!BA26/'Total Expenditures by County'!BA$4)</f>
        <v>0</v>
      </c>
      <c r="BB26" s="55">
        <f>('Total Expenditures by County'!BB26/'Total Expenditures by County'!BB$4)</f>
        <v>0</v>
      </c>
      <c r="BC26" s="55">
        <f>('Total Expenditures by County'!BC26/'Total Expenditures by County'!BC$4)</f>
        <v>0</v>
      </c>
      <c r="BD26" s="55">
        <f>('Total Expenditures by County'!BD26/'Total Expenditures by County'!BD$4)</f>
        <v>0</v>
      </c>
      <c r="BE26" s="55">
        <f>('Total Expenditures by County'!BE26/'Total Expenditures by County'!BE$4)</f>
        <v>0</v>
      </c>
      <c r="BF26" s="55">
        <f>('Total Expenditures by County'!BF26/'Total Expenditures by County'!BF$4)</f>
        <v>0</v>
      </c>
      <c r="BG26" s="55">
        <f>('Total Expenditures by County'!BG26/'Total Expenditures by County'!BG$4)</f>
        <v>1.248110831234257</v>
      </c>
      <c r="BH26" s="55">
        <f>('Total Expenditures by County'!BH26/'Total Expenditures by County'!BH$4)</f>
        <v>0</v>
      </c>
      <c r="BI26" s="55">
        <f>('Total Expenditures by County'!BI26/'Total Expenditures by County'!BI$4)</f>
        <v>0</v>
      </c>
      <c r="BJ26" s="55">
        <f>('Total Expenditures by County'!BJ26/'Total Expenditures by County'!BJ$4)</f>
        <v>0</v>
      </c>
      <c r="BK26" s="55">
        <f>('Total Expenditures by County'!BK26/'Total Expenditures by County'!BK$4)</f>
        <v>0</v>
      </c>
      <c r="BL26" s="55">
        <f>('Total Expenditures by County'!BL26/'Total Expenditures by County'!BL$4)</f>
        <v>0</v>
      </c>
      <c r="BM26" s="55">
        <f>('Total Expenditures by County'!BM26/'Total Expenditures by County'!BM$4)</f>
        <v>0</v>
      </c>
      <c r="BN26" s="55">
        <f>('Total Expenditures by County'!BN26/'Total Expenditures by County'!BN$4)</f>
        <v>0</v>
      </c>
      <c r="BO26" s="55">
        <f>('Total Expenditures by County'!BO26/'Total Expenditures by County'!BO$4)</f>
        <v>0</v>
      </c>
      <c r="BP26" s="55">
        <f>('Total Expenditures by County'!BP26/'Total Expenditures by County'!BP$4)</f>
        <v>0</v>
      </c>
      <c r="BQ26" s="56">
        <f>('Total Expenditures by County'!BQ26/'Total Expenditures by County'!BQ$4)</f>
        <v>0</v>
      </c>
    </row>
    <row r="27" spans="1:69" x14ac:dyDescent="0.25">
      <c r="A27" s="10"/>
      <c r="B27" s="11">
        <v>533</v>
      </c>
      <c r="C27" s="12" t="s">
        <v>26</v>
      </c>
      <c r="D27" s="55">
        <f>('Total Expenditures by County'!D27/'Total Expenditures by County'!D$4)</f>
        <v>5.7315245558712417E-2</v>
      </c>
      <c r="E27" s="55">
        <f>('Total Expenditures by County'!E27/'Total Expenditures by County'!E$4)</f>
        <v>0</v>
      </c>
      <c r="F27" s="55">
        <f>('Total Expenditures by County'!F27/'Total Expenditures by County'!F$4)</f>
        <v>93.630949151342875</v>
      </c>
      <c r="G27" s="55">
        <f>('Total Expenditures by County'!G27/'Total Expenditures by County'!G$4)</f>
        <v>0</v>
      </c>
      <c r="H27" s="55">
        <f>('Total Expenditures by County'!H27/'Total Expenditures by County'!H$4)</f>
        <v>0</v>
      </c>
      <c r="I27" s="55">
        <f>('Total Expenditures by County'!I27/'Total Expenditures by County'!I$4)</f>
        <v>0</v>
      </c>
      <c r="J27" s="55">
        <f>('Total Expenditures by County'!J27/'Total Expenditures by County'!J$4)</f>
        <v>0</v>
      </c>
      <c r="K27" s="55">
        <f>('Total Expenditures by County'!K27/'Total Expenditures by County'!K$4)</f>
        <v>96.492091505243124</v>
      </c>
      <c r="L27" s="55">
        <f>('Total Expenditures by County'!L27/'Total Expenditures by County'!L$4)</f>
        <v>3.6657924815404357</v>
      </c>
      <c r="M27" s="55">
        <f>('Total Expenditures by County'!M27/'Total Expenditures by County'!M$4)</f>
        <v>0</v>
      </c>
      <c r="N27" s="55">
        <f>('Total Expenditures by County'!N27/'Total Expenditures by County'!N$4)</f>
        <v>0.67329565927598545</v>
      </c>
      <c r="O27" s="55">
        <f>('Total Expenditures by County'!O27/'Total Expenditures by County'!O$4)</f>
        <v>0</v>
      </c>
      <c r="P27" s="55">
        <f>('Total Expenditures by County'!P27/'Total Expenditures by County'!P$4)</f>
        <v>26.464532076339388</v>
      </c>
      <c r="Q27" s="55">
        <f>('Total Expenditures by County'!Q27/'Total Expenditures by County'!Q$4)</f>
        <v>0</v>
      </c>
      <c r="R27" s="55">
        <f>('Total Expenditures by County'!R27/'Total Expenditures by County'!R$4)</f>
        <v>0</v>
      </c>
      <c r="S27" s="55">
        <f>('Total Expenditures by County'!S27/'Total Expenditures by County'!S$4)</f>
        <v>5.245434716177912</v>
      </c>
      <c r="T27" s="55">
        <f>('Total Expenditures by County'!T27/'Total Expenditures by County'!T$4)</f>
        <v>0</v>
      </c>
      <c r="U27" s="55">
        <f>('Total Expenditures by County'!U27/'Total Expenditures by County'!U$4)</f>
        <v>0</v>
      </c>
      <c r="V27" s="55">
        <f>('Total Expenditures by County'!V27/'Total Expenditures by County'!V$4)</f>
        <v>0</v>
      </c>
      <c r="W27" s="55">
        <f>('Total Expenditures by County'!W27/'Total Expenditures by County'!W$4)</f>
        <v>0</v>
      </c>
      <c r="X27" s="55">
        <f>('Total Expenditures by County'!X27/'Total Expenditures by County'!X$4)</f>
        <v>0.851291820454816</v>
      </c>
      <c r="Y27" s="55">
        <f>('Total Expenditures by County'!Y27/'Total Expenditures by County'!Y$4)</f>
        <v>0</v>
      </c>
      <c r="Z27" s="55">
        <f>('Total Expenditures by County'!Z27/'Total Expenditures by County'!Z$4)</f>
        <v>7.0997776444428755</v>
      </c>
      <c r="AA27" s="55">
        <f>('Total Expenditures by County'!AA27/'Total Expenditures by County'!AA$4)</f>
        <v>0</v>
      </c>
      <c r="AB27" s="55">
        <f>('Total Expenditures by County'!AB27/'Total Expenditures by County'!AB$4)</f>
        <v>40.047852745867871</v>
      </c>
      <c r="AC27" s="55">
        <f>('Total Expenditures by County'!AC27/'Total Expenditures by County'!AC$4)</f>
        <v>5.7502231404129853</v>
      </c>
      <c r="AD27" s="55">
        <f>('Total Expenditures by County'!AD27/'Total Expenditures by County'!AD$4)</f>
        <v>0</v>
      </c>
      <c r="AE27" s="55">
        <f>('Total Expenditures by County'!AE27/'Total Expenditures by County'!AE$4)</f>
        <v>0</v>
      </c>
      <c r="AF27" s="55">
        <f>('Total Expenditures by County'!AF27/'Total Expenditures by County'!AF$4)</f>
        <v>0</v>
      </c>
      <c r="AG27" s="55">
        <f>('Total Expenditures by County'!AG27/'Total Expenditures by County'!AG$4)</f>
        <v>0</v>
      </c>
      <c r="AH27" s="55">
        <f>('Total Expenditures by County'!AH27/'Total Expenditures by County'!AH$4)</f>
        <v>0</v>
      </c>
      <c r="AI27" s="55">
        <f>('Total Expenditures by County'!AI27/'Total Expenditures by County'!AI$4)</f>
        <v>0</v>
      </c>
      <c r="AJ27" s="55">
        <f>('Total Expenditures by County'!AJ27/'Total Expenditures by County'!AJ$4)</f>
        <v>9.4550211820146376E-2</v>
      </c>
      <c r="AK27" s="55">
        <f>('Total Expenditures by County'!AK27/'Total Expenditures by County'!AK$4)</f>
        <v>0</v>
      </c>
      <c r="AL27" s="55">
        <f>('Total Expenditures by County'!AL27/'Total Expenditures by County'!AL$4)</f>
        <v>0</v>
      </c>
      <c r="AM27" s="55">
        <f>('Total Expenditures by County'!AM27/'Total Expenditures by County'!AM$4)</f>
        <v>1.995156611102916</v>
      </c>
      <c r="AN27" s="55">
        <f>('Total Expenditures by County'!AN27/'Total Expenditures by County'!AN$4)</f>
        <v>53.763868613138683</v>
      </c>
      <c r="AO27" s="55">
        <f>('Total Expenditures by County'!AO27/'Total Expenditures by County'!AO$4)</f>
        <v>0</v>
      </c>
      <c r="AP27" s="55">
        <f>('Total Expenditures by County'!AP27/'Total Expenditures by County'!AP$4)</f>
        <v>56.21580444969284</v>
      </c>
      <c r="AQ27" s="55">
        <f>('Total Expenditures by County'!AQ27/'Total Expenditures by County'!AQ$4)</f>
        <v>11.756878707178307</v>
      </c>
      <c r="AR27" s="55">
        <f>('Total Expenditures by County'!AR27/'Total Expenditures by County'!AR$4)</f>
        <v>0</v>
      </c>
      <c r="AS27" s="55">
        <f>('Total Expenditures by County'!AS27/'Total Expenditures by County'!AS$4)</f>
        <v>0</v>
      </c>
      <c r="AT27" s="55">
        <f>('Total Expenditures by County'!AT27/'Total Expenditures by County'!AT$4)</f>
        <v>0</v>
      </c>
      <c r="AU27" s="55">
        <f>('Total Expenditures by County'!AU27/'Total Expenditures by County'!AU$4)</f>
        <v>0</v>
      </c>
      <c r="AV27" s="55">
        <f>('Total Expenditures by County'!AV27/'Total Expenditures by County'!AV$4)</f>
        <v>0</v>
      </c>
      <c r="AW27" s="55">
        <f>('Total Expenditures by County'!AW27/'Total Expenditures by County'!AW$4)</f>
        <v>0</v>
      </c>
      <c r="AX27" s="55">
        <f>('Total Expenditures by County'!AX27/'Total Expenditures by County'!AX$4)</f>
        <v>0</v>
      </c>
      <c r="AY27" s="55">
        <f>('Total Expenditures by County'!AY27/'Total Expenditures by County'!AY$4)</f>
        <v>0</v>
      </c>
      <c r="AZ27" s="55">
        <f>('Total Expenditures by County'!AZ27/'Total Expenditures by County'!AZ$4)</f>
        <v>0</v>
      </c>
      <c r="BA27" s="55">
        <f>('Total Expenditures by County'!BA27/'Total Expenditures by County'!BA$4)</f>
        <v>65.490486281964408</v>
      </c>
      <c r="BB27" s="55">
        <f>('Total Expenditures by County'!BB27/'Total Expenditures by County'!BB$4)</f>
        <v>102.65829926120675</v>
      </c>
      <c r="BC27" s="55">
        <f>('Total Expenditures by County'!BC27/'Total Expenditures by County'!BC$4)</f>
        <v>0</v>
      </c>
      <c r="BD27" s="55">
        <f>('Total Expenditures by County'!BD27/'Total Expenditures by County'!BD$4)</f>
        <v>3.3323370147973406</v>
      </c>
      <c r="BE27" s="55">
        <f>('Total Expenditures by County'!BE27/'Total Expenditures by County'!BE$4)</f>
        <v>0</v>
      </c>
      <c r="BF27" s="55">
        <f>('Total Expenditures by County'!BF27/'Total Expenditures by County'!BF$4)</f>
        <v>0</v>
      </c>
      <c r="BG27" s="55">
        <f>('Total Expenditures by County'!BG27/'Total Expenditures by County'!BG$4)</f>
        <v>0</v>
      </c>
      <c r="BH27" s="55">
        <f>('Total Expenditures by County'!BH27/'Total Expenditures by County'!BH$4)</f>
        <v>158.13222541867873</v>
      </c>
      <c r="BI27" s="55">
        <f>('Total Expenditures by County'!BI27/'Total Expenditures by County'!BI$4)</f>
        <v>0</v>
      </c>
      <c r="BJ27" s="55">
        <f>('Total Expenditures by County'!BJ27/'Total Expenditures by County'!BJ$4)</f>
        <v>0</v>
      </c>
      <c r="BK27" s="55">
        <f>('Total Expenditures by County'!BK27/'Total Expenditures by County'!BK$4)</f>
        <v>0</v>
      </c>
      <c r="BL27" s="55">
        <f>('Total Expenditures by County'!BL27/'Total Expenditures by County'!BL$4)</f>
        <v>0</v>
      </c>
      <c r="BM27" s="55">
        <f>('Total Expenditures by County'!BM27/'Total Expenditures by County'!BM$4)</f>
        <v>0</v>
      </c>
      <c r="BN27" s="55">
        <f>('Total Expenditures by County'!BN27/'Total Expenditures by County'!BN$4)</f>
        <v>3.7104445824829178</v>
      </c>
      <c r="BO27" s="55">
        <f>('Total Expenditures by County'!BO27/'Total Expenditures by County'!BO$4)</f>
        <v>0</v>
      </c>
      <c r="BP27" s="55">
        <f>('Total Expenditures by County'!BP27/'Total Expenditures by County'!BP$4)</f>
        <v>0</v>
      </c>
      <c r="BQ27" s="56">
        <f>('Total Expenditures by County'!BQ27/'Total Expenditures by County'!BQ$4)</f>
        <v>0</v>
      </c>
    </row>
    <row r="28" spans="1:69" x14ac:dyDescent="0.25">
      <c r="A28" s="10"/>
      <c r="B28" s="11">
        <v>534</v>
      </c>
      <c r="C28" s="12" t="s">
        <v>27</v>
      </c>
      <c r="D28" s="55">
        <f>('Total Expenditures by County'!D28/'Total Expenditures by County'!D$4)</f>
        <v>63.732894408192578</v>
      </c>
      <c r="E28" s="55">
        <f>('Total Expenditures by County'!E28/'Total Expenditures by County'!E$4)</f>
        <v>4.3821383064983204</v>
      </c>
      <c r="F28" s="55">
        <f>('Total Expenditures by County'!F28/'Total Expenditures by County'!F$4)</f>
        <v>88.889403286113634</v>
      </c>
      <c r="G28" s="55">
        <f>('Total Expenditures by County'!G28/'Total Expenditures by County'!G$4)</f>
        <v>36.160529482551141</v>
      </c>
      <c r="H28" s="55">
        <f>('Total Expenditures by County'!H28/'Total Expenditures by County'!H$4)</f>
        <v>63.48000295146106</v>
      </c>
      <c r="I28" s="55">
        <f>('Total Expenditures by County'!I28/'Total Expenditures by County'!I$4)</f>
        <v>58.034685791112729</v>
      </c>
      <c r="J28" s="55">
        <f>('Total Expenditures by County'!J28/'Total Expenditures by County'!J$4)</f>
        <v>0.51208821313608655</v>
      </c>
      <c r="K28" s="55">
        <f>('Total Expenditures by County'!K28/'Total Expenditures by County'!K$4)</f>
        <v>129.18982804992294</v>
      </c>
      <c r="L28" s="55">
        <f>('Total Expenditures by County'!L28/'Total Expenditures by County'!L$4)</f>
        <v>31.722366751046568</v>
      </c>
      <c r="M28" s="55">
        <f>('Total Expenditures by County'!M28/'Total Expenditures by County'!M$4)</f>
        <v>102.09395382488877</v>
      </c>
      <c r="N28" s="55">
        <f>('Total Expenditures by County'!N28/'Total Expenditures by County'!N$4)</f>
        <v>92.551535588171703</v>
      </c>
      <c r="O28" s="55">
        <f>('Total Expenditures by County'!O28/'Total Expenditures by County'!O$4)</f>
        <v>95.334036049330663</v>
      </c>
      <c r="P28" s="55">
        <f>('Total Expenditures by County'!P28/'Total Expenditures by County'!P$4)</f>
        <v>107.40035065532307</v>
      </c>
      <c r="Q28" s="55">
        <f>('Total Expenditures by County'!Q28/'Total Expenditures by County'!Q$4)</f>
        <v>90.734541643548482</v>
      </c>
      <c r="R28" s="55">
        <f>('Total Expenditures by County'!R28/'Total Expenditures by County'!R$4)</f>
        <v>25.169841523420025</v>
      </c>
      <c r="S28" s="55">
        <f>('Total Expenditures by County'!S28/'Total Expenditures by County'!S$4)</f>
        <v>18.090431080810529</v>
      </c>
      <c r="T28" s="55">
        <f>('Total Expenditures by County'!T28/'Total Expenditures by County'!T$4)</f>
        <v>111.39318511358144</v>
      </c>
      <c r="U28" s="55">
        <f>('Total Expenditures by County'!U28/'Total Expenditures by County'!U$4)</f>
        <v>16.699316628701595</v>
      </c>
      <c r="V28" s="55">
        <f>('Total Expenditures by County'!V28/'Total Expenditures by County'!V$4)</f>
        <v>42.273040878514344</v>
      </c>
      <c r="W28" s="55">
        <f>('Total Expenditures by County'!W28/'Total Expenditures by County'!W$4)</f>
        <v>100.75377950667492</v>
      </c>
      <c r="X28" s="55">
        <f>('Total Expenditures by County'!X28/'Total Expenditures by County'!X$4)</f>
        <v>113.469639242767</v>
      </c>
      <c r="Y28" s="55">
        <f>('Total Expenditures by County'!Y28/'Total Expenditures by County'!Y$4)</f>
        <v>42.506933639991885</v>
      </c>
      <c r="Z28" s="55">
        <f>('Total Expenditures by County'!Z28/'Total Expenditures by County'!Z$4)</f>
        <v>40.864857233614515</v>
      </c>
      <c r="AA28" s="55">
        <f>('Total Expenditures by County'!AA28/'Total Expenditures by County'!AA$4)</f>
        <v>61.11851403678606</v>
      </c>
      <c r="AB28" s="55">
        <f>('Total Expenditures by County'!AB28/'Total Expenditures by County'!AB$4)</f>
        <v>59.064108622946051</v>
      </c>
      <c r="AC28" s="55">
        <f>('Total Expenditures by County'!AC28/'Total Expenditures by County'!AC$4)</f>
        <v>92.00628804669401</v>
      </c>
      <c r="AD28" s="55">
        <f>('Total Expenditures by County'!AD28/'Total Expenditures by County'!AD$4)</f>
        <v>78.692981488722452</v>
      </c>
      <c r="AE28" s="55">
        <f>('Total Expenditures by County'!AE28/'Total Expenditures by County'!AE$4)</f>
        <v>14.079417837538399</v>
      </c>
      <c r="AF28" s="55">
        <f>('Total Expenditures by County'!AF28/'Total Expenditures by County'!AF$4)</f>
        <v>73.48120507787678</v>
      </c>
      <c r="AG28" s="55">
        <f>('Total Expenditures by County'!AG28/'Total Expenditures by County'!AG$4)</f>
        <v>8.2694682447707883</v>
      </c>
      <c r="AH28" s="55">
        <f>('Total Expenditures by County'!AH28/'Total Expenditures by County'!AH$4)</f>
        <v>107.33876132724671</v>
      </c>
      <c r="AI28" s="55">
        <f>('Total Expenditures by County'!AI28/'Total Expenditures by County'!AI$4)</f>
        <v>74.199682268116831</v>
      </c>
      <c r="AJ28" s="55">
        <f>('Total Expenditures by County'!AJ28/'Total Expenditures by County'!AJ$4)</f>
        <v>71.862191901860655</v>
      </c>
      <c r="AK28" s="55">
        <f>('Total Expenditures by County'!AK28/'Total Expenditures by County'!AK$4)</f>
        <v>115.06947867421853</v>
      </c>
      <c r="AL28" s="55">
        <f>('Total Expenditures by County'!AL28/'Total Expenditures by County'!AL$4)</f>
        <v>29.392794110690204</v>
      </c>
      <c r="AM28" s="55">
        <f>('Total Expenditures by County'!AM28/'Total Expenditures by County'!AM$4)</f>
        <v>54.615626690268968</v>
      </c>
      <c r="AN28" s="55">
        <f>('Total Expenditures by County'!AN28/'Total Expenditures by County'!AN$4)</f>
        <v>80.754014598540152</v>
      </c>
      <c r="AO28" s="55">
        <f>('Total Expenditures by County'!AO28/'Total Expenditures by County'!AO$4)</f>
        <v>99.632518565878129</v>
      </c>
      <c r="AP28" s="55">
        <f>('Total Expenditures by County'!AP28/'Total Expenditures by County'!AP$4)</f>
        <v>94.570426250926502</v>
      </c>
      <c r="AQ28" s="55">
        <f>('Total Expenditures by County'!AQ28/'Total Expenditures by County'!AQ$4)</f>
        <v>38.105435177339302</v>
      </c>
      <c r="AR28" s="55">
        <f>('Total Expenditures by County'!AR28/'Total Expenditures by County'!AR$4)</f>
        <v>112.33461934156378</v>
      </c>
      <c r="AS28" s="55">
        <f>('Total Expenditures by County'!AS28/'Total Expenditures by County'!AS$4)</f>
        <v>104.27884307361759</v>
      </c>
      <c r="AT28" s="55">
        <f>('Total Expenditures by County'!AT28/'Total Expenditures by County'!AT$4)</f>
        <v>196.23544433750402</v>
      </c>
      <c r="AU28" s="55">
        <f>('Total Expenditures by County'!AU28/'Total Expenditures by County'!AU$4)</f>
        <v>43.910866809941034</v>
      </c>
      <c r="AV28" s="55">
        <f>('Total Expenditures by County'!AV28/'Total Expenditures by County'!AV$4)</f>
        <v>42.801617431982756</v>
      </c>
      <c r="AW28" s="55">
        <f>('Total Expenditures by County'!AW28/'Total Expenditures by County'!AW$4)</f>
        <v>61.571165906858425</v>
      </c>
      <c r="AX28" s="55">
        <f>('Total Expenditures by County'!AX28/'Total Expenditures by County'!AX$4)</f>
        <v>62.255079440373279</v>
      </c>
      <c r="AY28" s="55">
        <f>('Total Expenditures by County'!AY28/'Total Expenditures by County'!AY$4)</f>
        <v>56.02843966743405</v>
      </c>
      <c r="AZ28" s="55">
        <f>('Total Expenditures by County'!AZ28/'Total Expenditures by County'!AZ$4)</f>
        <v>129.73420857206776</v>
      </c>
      <c r="BA28" s="55">
        <f>('Total Expenditures by County'!BA28/'Total Expenditures by County'!BA$4)</f>
        <v>130.85601178755121</v>
      </c>
      <c r="BB28" s="55">
        <f>('Total Expenditures by County'!BB28/'Total Expenditures by County'!BB$4)</f>
        <v>63.189457133559515</v>
      </c>
      <c r="BC28" s="55">
        <f>('Total Expenditures by County'!BC28/'Total Expenditures by County'!BC$4)</f>
        <v>71.529808691128324</v>
      </c>
      <c r="BD28" s="55">
        <f>('Total Expenditures by County'!BD28/'Total Expenditures by County'!BD$4)</f>
        <v>88.05953785116877</v>
      </c>
      <c r="BE28" s="55">
        <f>('Total Expenditures by County'!BE28/'Total Expenditures by County'!BE$4)</f>
        <v>90.553575708713751</v>
      </c>
      <c r="BF28" s="55">
        <f>('Total Expenditures by County'!BF28/'Total Expenditures by County'!BF$4)</f>
        <v>63.651866864078805</v>
      </c>
      <c r="BG28" s="55">
        <f>('Total Expenditures by County'!BG28/'Total Expenditures by County'!BG$4)</f>
        <v>28.091406704127106</v>
      </c>
      <c r="BH28" s="55">
        <f>('Total Expenditures by County'!BH28/'Total Expenditures by County'!BH$4)</f>
        <v>89.481079831501077</v>
      </c>
      <c r="BI28" s="55">
        <f>('Total Expenditures by County'!BI28/'Total Expenditures by County'!BI$4)</f>
        <v>55.851620850530608</v>
      </c>
      <c r="BJ28" s="55">
        <f>('Total Expenditures by County'!BJ28/'Total Expenditures by County'!BJ$4)</f>
        <v>17.964909888173217</v>
      </c>
      <c r="BK28" s="55">
        <f>('Total Expenditures by County'!BK28/'Total Expenditures by County'!BK$4)</f>
        <v>61.874446930151628</v>
      </c>
      <c r="BL28" s="55">
        <f>('Total Expenditures by County'!BL28/'Total Expenditures by County'!BL$4)</f>
        <v>65.737653255050944</v>
      </c>
      <c r="BM28" s="55">
        <f>('Total Expenditures by County'!BM28/'Total Expenditures by County'!BM$4)</f>
        <v>61.192090395480228</v>
      </c>
      <c r="BN28" s="55">
        <f>('Total Expenditures by County'!BN28/'Total Expenditures by County'!BN$4)</f>
        <v>53.837852121355539</v>
      </c>
      <c r="BO28" s="55">
        <f>('Total Expenditures by County'!BO28/'Total Expenditures by County'!BO$4)</f>
        <v>38.815891289987732</v>
      </c>
      <c r="BP28" s="55">
        <f>('Total Expenditures by County'!BP28/'Total Expenditures by County'!BP$4)</f>
        <v>128.89072293109103</v>
      </c>
      <c r="BQ28" s="56">
        <f>('Total Expenditures by County'!BQ28/'Total Expenditures by County'!BQ$4)</f>
        <v>11.028032846567696</v>
      </c>
    </row>
    <row r="29" spans="1:69" x14ac:dyDescent="0.25">
      <c r="A29" s="10"/>
      <c r="B29" s="11">
        <v>535</v>
      </c>
      <c r="C29" s="12" t="s">
        <v>28</v>
      </c>
      <c r="D29" s="55">
        <f>('Total Expenditures by County'!D29/'Total Expenditures by County'!D$4)</f>
        <v>0</v>
      </c>
      <c r="E29" s="55">
        <f>('Total Expenditures by County'!E29/'Total Expenditures by County'!E$4)</f>
        <v>1.3672342561488862</v>
      </c>
      <c r="F29" s="55">
        <f>('Total Expenditures by County'!F29/'Total Expenditures by County'!F$4)</f>
        <v>41.047781932272564</v>
      </c>
      <c r="G29" s="55">
        <f>('Total Expenditures by County'!G29/'Total Expenditures by County'!G$4)</f>
        <v>0</v>
      </c>
      <c r="H29" s="55">
        <f>('Total Expenditures by County'!H29/'Total Expenditures by County'!H$4)</f>
        <v>0</v>
      </c>
      <c r="I29" s="55">
        <f>('Total Expenditures by County'!I29/'Total Expenditures by County'!I$4)</f>
        <v>0</v>
      </c>
      <c r="J29" s="55">
        <f>('Total Expenditures by County'!J29/'Total Expenditures by County'!J$4)</f>
        <v>0</v>
      </c>
      <c r="K29" s="55">
        <f>('Total Expenditures by County'!K29/'Total Expenditures by County'!K$4)</f>
        <v>75.505315644737237</v>
      </c>
      <c r="L29" s="55">
        <f>('Total Expenditures by County'!L29/'Total Expenditures by County'!L$4)</f>
        <v>0.30901275515570548</v>
      </c>
      <c r="M29" s="55">
        <f>('Total Expenditures by County'!M29/'Total Expenditures by County'!M$4)</f>
        <v>0</v>
      </c>
      <c r="N29" s="55">
        <f>('Total Expenditures by County'!N29/'Total Expenditures by County'!N$4)</f>
        <v>0</v>
      </c>
      <c r="O29" s="55">
        <f>('Total Expenditures by County'!O29/'Total Expenditures by County'!O$4)</f>
        <v>0</v>
      </c>
      <c r="P29" s="55">
        <f>('Total Expenditures by County'!P29/'Total Expenditures by County'!P$4)</f>
        <v>16.844102092435044</v>
      </c>
      <c r="Q29" s="55">
        <f>('Total Expenditures by County'!Q29/'Total Expenditures by County'!Q$4)</f>
        <v>0</v>
      </c>
      <c r="R29" s="55">
        <f>('Total Expenditures by County'!R29/'Total Expenditures by County'!R$4)</f>
        <v>0</v>
      </c>
      <c r="S29" s="55">
        <f>('Total Expenditures by County'!S29/'Total Expenditures by County'!S$4)</f>
        <v>0</v>
      </c>
      <c r="T29" s="55">
        <f>('Total Expenditures by County'!T29/'Total Expenditures by County'!T$4)</f>
        <v>0</v>
      </c>
      <c r="U29" s="55">
        <f>('Total Expenditures by County'!U29/'Total Expenditures by County'!U$4)</f>
        <v>0.6925628421851896</v>
      </c>
      <c r="V29" s="55">
        <f>('Total Expenditures by County'!V29/'Total Expenditures by County'!V$4)</f>
        <v>0</v>
      </c>
      <c r="W29" s="55">
        <f>('Total Expenditures by County'!W29/'Total Expenditures by County'!W$4)</f>
        <v>50.735920785076473</v>
      </c>
      <c r="X29" s="55">
        <f>('Total Expenditures by County'!X29/'Total Expenditures by County'!X$4)</f>
        <v>43.198178354566018</v>
      </c>
      <c r="Y29" s="55">
        <f>('Total Expenditures by County'!Y29/'Total Expenditures by County'!Y$4)</f>
        <v>0</v>
      </c>
      <c r="Z29" s="55">
        <f>('Total Expenditures by County'!Z29/'Total Expenditures by County'!Z$4)</f>
        <v>29.74887939858116</v>
      </c>
      <c r="AA29" s="55">
        <f>('Total Expenditures by County'!AA29/'Total Expenditures by County'!AA$4)</f>
        <v>0</v>
      </c>
      <c r="AB29" s="55">
        <f>('Total Expenditures by County'!AB29/'Total Expenditures by County'!AB$4)</f>
        <v>43.482683825311426</v>
      </c>
      <c r="AC29" s="55">
        <f>('Total Expenditures by County'!AC29/'Total Expenditures by County'!AC$4)</f>
        <v>2.4790749450924152</v>
      </c>
      <c r="AD29" s="55">
        <f>('Total Expenditures by County'!AD29/'Total Expenditures by County'!AD$4)</f>
        <v>0</v>
      </c>
      <c r="AE29" s="55">
        <f>('Total Expenditures by County'!AE29/'Total Expenditures by County'!AE$4)</f>
        <v>0</v>
      </c>
      <c r="AF29" s="55">
        <f>('Total Expenditures by County'!AF29/'Total Expenditures by County'!AF$4)</f>
        <v>0</v>
      </c>
      <c r="AG29" s="55">
        <f>('Total Expenditures by County'!AG29/'Total Expenditures by County'!AG$4)</f>
        <v>0</v>
      </c>
      <c r="AH29" s="55">
        <f>('Total Expenditures by County'!AH29/'Total Expenditures by County'!AH$4)</f>
        <v>0</v>
      </c>
      <c r="AI29" s="55">
        <f>('Total Expenditures by County'!AI29/'Total Expenditures by County'!AI$4)</f>
        <v>0</v>
      </c>
      <c r="AJ29" s="55">
        <f>('Total Expenditures by County'!AJ29/'Total Expenditures by County'!AJ$4)</f>
        <v>0</v>
      </c>
      <c r="AK29" s="55">
        <f>('Total Expenditures by County'!AK29/'Total Expenditures by County'!AK$4)</f>
        <v>0</v>
      </c>
      <c r="AL29" s="55">
        <f>('Total Expenditures by County'!AL29/'Total Expenditures by County'!AL$4)</f>
        <v>0.76925288297434891</v>
      </c>
      <c r="AM29" s="55">
        <f>('Total Expenditures by County'!AM29/'Total Expenditures by County'!AM$4)</f>
        <v>0</v>
      </c>
      <c r="AN29" s="55">
        <f>('Total Expenditures by County'!AN29/'Total Expenditures by County'!AN$4)</f>
        <v>0</v>
      </c>
      <c r="AO29" s="55">
        <f>('Total Expenditures by County'!AO29/'Total Expenditures by County'!AO$4)</f>
        <v>0</v>
      </c>
      <c r="AP29" s="55">
        <f>('Total Expenditures by County'!AP29/'Total Expenditures by County'!AP$4)</f>
        <v>84.19056607329054</v>
      </c>
      <c r="AQ29" s="55">
        <f>('Total Expenditures by County'!AQ29/'Total Expenditures by County'!AQ$4)</f>
        <v>12.524530928459024</v>
      </c>
      <c r="AR29" s="55">
        <f>('Total Expenditures by County'!AR29/'Total Expenditures by County'!AR$4)</f>
        <v>0</v>
      </c>
      <c r="AS29" s="55">
        <f>('Total Expenditures by County'!AS29/'Total Expenditures by County'!AS$4)</f>
        <v>0</v>
      </c>
      <c r="AT29" s="55">
        <f>('Total Expenditures by County'!AT29/'Total Expenditures by County'!AT$4)</f>
        <v>266.07105550208536</v>
      </c>
      <c r="AU29" s="55">
        <f>('Total Expenditures by County'!AU29/'Total Expenditures by County'!AU$4)</f>
        <v>0</v>
      </c>
      <c r="AV29" s="55">
        <f>('Total Expenditures by County'!AV29/'Total Expenditures by County'!AV$4)</f>
        <v>0</v>
      </c>
      <c r="AW29" s="55">
        <f>('Total Expenditures by County'!AW29/'Total Expenditures by County'!AW$4)</f>
        <v>0</v>
      </c>
      <c r="AX29" s="55">
        <f>('Total Expenditures by County'!AX29/'Total Expenditures by County'!AX$4)</f>
        <v>0</v>
      </c>
      <c r="AY29" s="55">
        <f>('Total Expenditures by County'!AY29/'Total Expenditures by County'!AY$4)</f>
        <v>0</v>
      </c>
      <c r="AZ29" s="55">
        <f>('Total Expenditures by County'!AZ29/'Total Expenditures by County'!AZ$4)</f>
        <v>0</v>
      </c>
      <c r="BA29" s="55">
        <f>('Total Expenditures by County'!BA29/'Total Expenditures by County'!BA$4)</f>
        <v>109.07918169291428</v>
      </c>
      <c r="BB29" s="55">
        <f>('Total Expenditures by County'!BB29/'Total Expenditures by County'!BB$4)</f>
        <v>54.614677273327729</v>
      </c>
      <c r="BC29" s="55">
        <f>('Total Expenditures by County'!BC29/'Total Expenditures by County'!BC$4)</f>
        <v>0</v>
      </c>
      <c r="BD29" s="55">
        <f>('Total Expenditures by County'!BD29/'Total Expenditures by County'!BD$4)</f>
        <v>13.058157302165988</v>
      </c>
      <c r="BE29" s="55">
        <f>('Total Expenditures by County'!BE29/'Total Expenditures by County'!BE$4)</f>
        <v>0</v>
      </c>
      <c r="BF29" s="55">
        <f>('Total Expenditures by County'!BF29/'Total Expenditures by County'!BF$4)</f>
        <v>6.862125454438841</v>
      </c>
      <c r="BG29" s="55">
        <f>('Total Expenditures by County'!BG29/'Total Expenditures by County'!BG$4)</f>
        <v>2.6780524261632573E-2</v>
      </c>
      <c r="BH29" s="55">
        <f>('Total Expenditures by County'!BH29/'Total Expenditures by County'!BH$4)</f>
        <v>65.504225315935471</v>
      </c>
      <c r="BI29" s="55">
        <f>('Total Expenditures by County'!BI29/'Total Expenditures by County'!BI$4)</f>
        <v>0</v>
      </c>
      <c r="BJ29" s="55">
        <f>('Total Expenditures by County'!BJ29/'Total Expenditures by County'!BJ$4)</f>
        <v>0.58745777647231601</v>
      </c>
      <c r="BK29" s="55">
        <f>('Total Expenditures by County'!BK29/'Total Expenditures by County'!BK$4)</f>
        <v>0</v>
      </c>
      <c r="BL29" s="55">
        <f>('Total Expenditures by County'!BL29/'Total Expenditures by County'!BL$4)</f>
        <v>7.5591866689690903</v>
      </c>
      <c r="BM29" s="55">
        <f>('Total Expenditures by County'!BM29/'Total Expenditures by County'!BM$4)</f>
        <v>0</v>
      </c>
      <c r="BN29" s="55">
        <f>('Total Expenditures by County'!BN29/'Total Expenditures by County'!BN$4)</f>
        <v>5.9951647094783134</v>
      </c>
      <c r="BO29" s="55">
        <f>('Total Expenditures by County'!BO29/'Total Expenditures by County'!BO$4)</f>
        <v>51.470258878298893</v>
      </c>
      <c r="BP29" s="55">
        <f>('Total Expenditures by County'!BP29/'Total Expenditures by County'!BP$4)</f>
        <v>0</v>
      </c>
      <c r="BQ29" s="56">
        <f>('Total Expenditures by County'!BQ29/'Total Expenditures by County'!BQ$4)</f>
        <v>0</v>
      </c>
    </row>
    <row r="30" spans="1:69" x14ac:dyDescent="0.25">
      <c r="A30" s="10"/>
      <c r="B30" s="11">
        <v>536</v>
      </c>
      <c r="C30" s="12" t="s">
        <v>29</v>
      </c>
      <c r="D30" s="55">
        <f>('Total Expenditures by County'!D30/'Total Expenditures by County'!D$4)</f>
        <v>0</v>
      </c>
      <c r="E30" s="55">
        <f>('Total Expenditures by County'!E30/'Total Expenditures by County'!E$4)</f>
        <v>0</v>
      </c>
      <c r="F30" s="55">
        <f>('Total Expenditures by County'!F30/'Total Expenditures by County'!F$4)</f>
        <v>32.064713792005286</v>
      </c>
      <c r="G30" s="55">
        <f>('Total Expenditures by County'!G30/'Total Expenditures by County'!G$4)</f>
        <v>0</v>
      </c>
      <c r="H30" s="55">
        <f>('Total Expenditures by County'!H30/'Total Expenditures by County'!H$4)</f>
        <v>55.153528165756931</v>
      </c>
      <c r="I30" s="55">
        <f>('Total Expenditures by County'!I30/'Total Expenditures by County'!I$4)</f>
        <v>65.243604012099112</v>
      </c>
      <c r="J30" s="55">
        <f>('Total Expenditures by County'!J30/'Total Expenditures by County'!J$4)</f>
        <v>0</v>
      </c>
      <c r="K30" s="55">
        <f>('Total Expenditures by County'!K30/'Total Expenditures by County'!K$4)</f>
        <v>124.90691728868877</v>
      </c>
      <c r="L30" s="55">
        <f>('Total Expenditures by County'!L30/'Total Expenditures by County'!L$4)</f>
        <v>102.95725374976334</v>
      </c>
      <c r="M30" s="55">
        <f>('Total Expenditures by County'!M30/'Total Expenditures by County'!M$4)</f>
        <v>0</v>
      </c>
      <c r="N30" s="55">
        <f>('Total Expenditures by County'!N30/'Total Expenditures by County'!N$4)</f>
        <v>245.66955727978092</v>
      </c>
      <c r="O30" s="55">
        <f>('Total Expenditures by County'!O30/'Total Expenditures by County'!O$4)</f>
        <v>0</v>
      </c>
      <c r="P30" s="55">
        <f>('Total Expenditures by County'!P30/'Total Expenditures by County'!P$4)</f>
        <v>73.001724534375725</v>
      </c>
      <c r="Q30" s="55">
        <f>('Total Expenditures by County'!Q30/'Total Expenditures by County'!Q$4)</f>
        <v>0</v>
      </c>
      <c r="R30" s="55">
        <f>('Total Expenditures by County'!R30/'Total Expenditures by County'!R$4)</f>
        <v>0</v>
      </c>
      <c r="S30" s="55">
        <f>('Total Expenditures by County'!S30/'Total Expenditures by County'!S$4)</f>
        <v>1.3171620952360881E-3</v>
      </c>
      <c r="T30" s="55">
        <f>('Total Expenditures by County'!T30/'Total Expenditures by County'!T$4)</f>
        <v>0</v>
      </c>
      <c r="U30" s="55">
        <f>('Total Expenditures by County'!U30/'Total Expenditures by County'!U$4)</f>
        <v>6.8857451144946653</v>
      </c>
      <c r="V30" s="55">
        <f>('Total Expenditures by County'!V30/'Total Expenditures by County'!V$4)</f>
        <v>0</v>
      </c>
      <c r="W30" s="55">
        <f>('Total Expenditures by County'!W30/'Total Expenditures by County'!W$4)</f>
        <v>0</v>
      </c>
      <c r="X30" s="55">
        <f>('Total Expenditures by County'!X30/'Total Expenditures by County'!X$4)</f>
        <v>0.40100011906179306</v>
      </c>
      <c r="Y30" s="55">
        <f>('Total Expenditures by County'!Y30/'Total Expenditures by County'!Y$4)</f>
        <v>1.1215585469796387</v>
      </c>
      <c r="Z30" s="55">
        <f>('Total Expenditures by County'!Z30/'Total Expenditures by County'!Z$4)</f>
        <v>0</v>
      </c>
      <c r="AA30" s="55">
        <f>('Total Expenditures by County'!AA30/'Total Expenditures by County'!AA$4)</f>
        <v>41.383543078412394</v>
      </c>
      <c r="AB30" s="55">
        <f>('Total Expenditures by County'!AB30/'Total Expenditures by County'!AB$4)</f>
        <v>72.712313993504921</v>
      </c>
      <c r="AC30" s="55">
        <f>('Total Expenditures by County'!AC30/'Total Expenditures by County'!AC$4)</f>
        <v>0</v>
      </c>
      <c r="AD30" s="55">
        <f>('Total Expenditures by County'!AD30/'Total Expenditures by County'!AD$4)</f>
        <v>167.98912433201994</v>
      </c>
      <c r="AE30" s="55">
        <f>('Total Expenditures by County'!AE30/'Total Expenditures by County'!AE$4)</f>
        <v>0</v>
      </c>
      <c r="AF30" s="55">
        <f>('Total Expenditures by County'!AF30/'Total Expenditures by County'!AF$4)</f>
        <v>264.93000974342317</v>
      </c>
      <c r="AG30" s="55">
        <f>('Total Expenditures by County'!AG30/'Total Expenditures by County'!AG$4)</f>
        <v>13.212132150388509</v>
      </c>
      <c r="AH30" s="55">
        <f>('Total Expenditures by County'!AH30/'Total Expenditures by County'!AH$4)</f>
        <v>0</v>
      </c>
      <c r="AI30" s="55">
        <f>('Total Expenditures by County'!AI30/'Total Expenditures by County'!AI$4)</f>
        <v>0</v>
      </c>
      <c r="AJ30" s="55">
        <f>('Total Expenditures by County'!AJ30/'Total Expenditures by County'!AJ$4)</f>
        <v>0</v>
      </c>
      <c r="AK30" s="55">
        <f>('Total Expenditures by County'!AK30/'Total Expenditures by County'!AK$4)</f>
        <v>141.3210198268967</v>
      </c>
      <c r="AL30" s="55">
        <f>('Total Expenditures by County'!AL30/'Total Expenditures by County'!AL$4)</f>
        <v>0</v>
      </c>
      <c r="AM30" s="55">
        <f>('Total Expenditures by County'!AM30/'Total Expenditures by County'!AM$4)</f>
        <v>0</v>
      </c>
      <c r="AN30" s="55">
        <f>('Total Expenditures by County'!AN30/'Total Expenditures by County'!AN$4)</f>
        <v>0</v>
      </c>
      <c r="AO30" s="55">
        <f>('Total Expenditures by County'!AO30/'Total Expenditures by County'!AO$4)</f>
        <v>0</v>
      </c>
      <c r="AP30" s="55">
        <f>('Total Expenditures by County'!AP30/'Total Expenditures by County'!AP$4)</f>
        <v>137.5164507983568</v>
      </c>
      <c r="AQ30" s="55">
        <f>('Total Expenditures by County'!AQ30/'Total Expenditures by County'!AQ$4)</f>
        <v>42.824170802566272</v>
      </c>
      <c r="AR30" s="55">
        <f>('Total Expenditures by County'!AR30/'Total Expenditures by County'!AR$4)</f>
        <v>209.98501974196418</v>
      </c>
      <c r="AS30" s="55">
        <f>('Total Expenditures by County'!AS30/'Total Expenditures by County'!AS$4)</f>
        <v>196.31590466375229</v>
      </c>
      <c r="AT30" s="55">
        <f>('Total Expenditures by County'!AT30/'Total Expenditures by County'!AT$4)</f>
        <v>0</v>
      </c>
      <c r="AU30" s="55">
        <f>('Total Expenditures by County'!AU30/'Total Expenditures by County'!AU$4)</f>
        <v>27.995012949798866</v>
      </c>
      <c r="AV30" s="55">
        <f>('Total Expenditures by County'!AV30/'Total Expenditures by County'!AV$4)</f>
        <v>161.09185321830236</v>
      </c>
      <c r="AW30" s="55">
        <f>('Total Expenditures by County'!AW30/'Total Expenditures by County'!AW$4)</f>
        <v>0</v>
      </c>
      <c r="AX30" s="55">
        <f>('Total Expenditures by County'!AX30/'Total Expenditures by County'!AX$4)</f>
        <v>148.29675294575978</v>
      </c>
      <c r="AY30" s="55">
        <f>('Total Expenditures by County'!AY30/'Total Expenditures by County'!AY$4)</f>
        <v>0</v>
      </c>
      <c r="AZ30" s="55">
        <f>('Total Expenditures by County'!AZ30/'Total Expenditures by County'!AZ$4)</f>
        <v>102.76569588237487</v>
      </c>
      <c r="BA30" s="55">
        <f>('Total Expenditures by County'!BA30/'Total Expenditures by County'!BA$4)</f>
        <v>97.953343216928232</v>
      </c>
      <c r="BB30" s="55">
        <f>('Total Expenditures by County'!BB30/'Total Expenditures by County'!BB$4)</f>
        <v>0</v>
      </c>
      <c r="BC30" s="55">
        <f>('Total Expenditures by County'!BC30/'Total Expenditures by County'!BC$4)</f>
        <v>80.679860972066066</v>
      </c>
      <c r="BD30" s="55">
        <f>('Total Expenditures by County'!BD30/'Total Expenditures by County'!BD$4)</f>
        <v>15.18996622346129</v>
      </c>
      <c r="BE30" s="55">
        <f>('Total Expenditures by County'!BE30/'Total Expenditures by County'!BE$4)</f>
        <v>213.14029372671214</v>
      </c>
      <c r="BF30" s="55">
        <f>('Total Expenditures by County'!BF30/'Total Expenditures by County'!BF$4)</f>
        <v>19.34630805089715</v>
      </c>
      <c r="BG30" s="55">
        <f>('Total Expenditures by County'!BG30/'Total Expenditures by County'!BG$4)</f>
        <v>12.856146372519168</v>
      </c>
      <c r="BH30" s="55">
        <f>('Total Expenditures by County'!BH30/'Total Expenditures by County'!BH$4)</f>
        <v>0.2827494092263434</v>
      </c>
      <c r="BI30" s="55">
        <f>('Total Expenditures by County'!BI30/'Total Expenditures by County'!BI$4)</f>
        <v>89.644736748954003</v>
      </c>
      <c r="BJ30" s="55">
        <f>('Total Expenditures by County'!BJ30/'Total Expenditures by County'!BJ$4)</f>
        <v>0</v>
      </c>
      <c r="BK30" s="55">
        <f>('Total Expenditures by County'!BK30/'Total Expenditures by County'!BK$4)</f>
        <v>0</v>
      </c>
      <c r="BL30" s="55">
        <f>('Total Expenditures by County'!BL30/'Total Expenditures by County'!BL$4)</f>
        <v>0</v>
      </c>
      <c r="BM30" s="55">
        <f>('Total Expenditures by County'!BM30/'Total Expenditures by County'!BM$4)</f>
        <v>0</v>
      </c>
      <c r="BN30" s="55">
        <f>('Total Expenditures by County'!BN30/'Total Expenditures by County'!BN$4)</f>
        <v>14.860437187564706</v>
      </c>
      <c r="BO30" s="55">
        <f>('Total Expenditures by County'!BO30/'Total Expenditures by County'!BO$4)</f>
        <v>0</v>
      </c>
      <c r="BP30" s="55">
        <f>('Total Expenditures by County'!BP30/'Total Expenditures by County'!BP$4)</f>
        <v>0</v>
      </c>
      <c r="BQ30" s="56">
        <f>('Total Expenditures by County'!BQ30/'Total Expenditures by County'!BQ$4)</f>
        <v>0</v>
      </c>
    </row>
    <row r="31" spans="1:69" x14ac:dyDescent="0.25">
      <c r="A31" s="10"/>
      <c r="B31" s="11">
        <v>537</v>
      </c>
      <c r="C31" s="12" t="s">
        <v>30</v>
      </c>
      <c r="D31" s="55">
        <f>('Total Expenditures by County'!D31/'Total Expenditures by County'!D$4)</f>
        <v>25.390411814293298</v>
      </c>
      <c r="E31" s="55">
        <f>('Total Expenditures by County'!E31/'Total Expenditures by County'!E$4)</f>
        <v>7.0890381868025791</v>
      </c>
      <c r="F31" s="55">
        <f>('Total Expenditures by County'!F31/'Total Expenditures by County'!F$4)</f>
        <v>1.1689706420070534</v>
      </c>
      <c r="G31" s="55">
        <f>('Total Expenditures by County'!G31/'Total Expenditures by County'!G$4)</f>
        <v>5.4501289324394016</v>
      </c>
      <c r="H31" s="55">
        <f>('Total Expenditures by County'!H31/'Total Expenditures by County'!H$4)</f>
        <v>21.98517790651427</v>
      </c>
      <c r="I31" s="55">
        <f>('Total Expenditures by County'!I31/'Total Expenditures by County'!I$4)</f>
        <v>11.5890567028211</v>
      </c>
      <c r="J31" s="55">
        <f>('Total Expenditures by County'!J31/'Total Expenditures by County'!J$4)</f>
        <v>4.5473597698787751</v>
      </c>
      <c r="K31" s="55">
        <f>('Total Expenditures by County'!K31/'Total Expenditures by County'!K$4)</f>
        <v>33.997624731800187</v>
      </c>
      <c r="L31" s="55">
        <f>('Total Expenditures by County'!L31/'Total Expenditures by County'!L$4)</f>
        <v>28.844350637056568</v>
      </c>
      <c r="M31" s="55">
        <f>('Total Expenditures by County'!M31/'Total Expenditures by County'!M$4)</f>
        <v>10.979590514448621</v>
      </c>
      <c r="N31" s="55">
        <f>('Total Expenditures by County'!N31/'Total Expenditures by County'!N$4)</f>
        <v>138.49018712916475</v>
      </c>
      <c r="O31" s="55">
        <f>('Total Expenditures by County'!O31/'Total Expenditures by County'!O$4)</f>
        <v>8.7922420153894798</v>
      </c>
      <c r="P31" s="55">
        <f>('Total Expenditures by County'!P31/'Total Expenditures by County'!P$4)</f>
        <v>5.7455736951023226E-2</v>
      </c>
      <c r="Q31" s="55">
        <f>('Total Expenditures by County'!Q31/'Total Expenditures by County'!Q$4)</f>
        <v>4.2714382590469144</v>
      </c>
      <c r="R31" s="55">
        <f>('Total Expenditures by County'!R31/'Total Expenditures by County'!R$4)</f>
        <v>6.3757364687839475</v>
      </c>
      <c r="S31" s="55">
        <f>('Total Expenditures by County'!S31/'Total Expenditures by County'!S$4)</f>
        <v>19.564156331334761</v>
      </c>
      <c r="T31" s="55">
        <f>('Total Expenditures by County'!T31/'Total Expenditures by County'!T$4)</f>
        <v>6.3003061060093444</v>
      </c>
      <c r="U31" s="55">
        <f>('Total Expenditures by County'!U31/'Total Expenditures by County'!U$4)</f>
        <v>5.2163010030771693</v>
      </c>
      <c r="V31" s="55">
        <f>('Total Expenditures by County'!V31/'Total Expenditures by County'!V$4)</f>
        <v>12.160351865693094</v>
      </c>
      <c r="W31" s="55">
        <f>('Total Expenditures by County'!W31/'Total Expenditures by County'!W$4)</f>
        <v>106.19043409070817</v>
      </c>
      <c r="X31" s="55">
        <f>('Total Expenditures by County'!X31/'Total Expenditures by County'!X$4)</f>
        <v>678.37290153589709</v>
      </c>
      <c r="Y31" s="55">
        <f>('Total Expenditures by County'!Y31/'Total Expenditures by County'!Y$4)</f>
        <v>9.1502401407021576</v>
      </c>
      <c r="Z31" s="55">
        <f>('Total Expenditures by County'!Z31/'Total Expenditures by County'!Z$4)</f>
        <v>7.7103377686796319</v>
      </c>
      <c r="AA31" s="55">
        <f>('Total Expenditures by County'!AA31/'Total Expenditures by County'!AA$4)</f>
        <v>9.2688770571151977</v>
      </c>
      <c r="AB31" s="55">
        <f>('Total Expenditures by County'!AB31/'Total Expenditures by County'!AB$4)</f>
        <v>5.4229072754592602</v>
      </c>
      <c r="AC31" s="55">
        <f>('Total Expenditures by County'!AC31/'Total Expenditures by County'!AC$4)</f>
        <v>15.986410999568763</v>
      </c>
      <c r="AD31" s="55">
        <f>('Total Expenditures by County'!AD31/'Total Expenditures by County'!AD$4)</f>
        <v>19.739020730358295</v>
      </c>
      <c r="AE31" s="55">
        <f>('Total Expenditures by County'!AE31/'Total Expenditures by County'!AE$4)</f>
        <v>9.1627637608903658</v>
      </c>
      <c r="AF31" s="55">
        <f>('Total Expenditures by County'!AF31/'Total Expenditures by County'!AF$4)</f>
        <v>2.5214425914681504</v>
      </c>
      <c r="AG31" s="55">
        <f>('Total Expenditures by County'!AG31/'Total Expenditures by County'!AG$4)</f>
        <v>5.6175503923095924</v>
      </c>
      <c r="AH31" s="55">
        <f>('Total Expenditures by County'!AH31/'Total Expenditures by County'!AH$4)</f>
        <v>0</v>
      </c>
      <c r="AI31" s="55">
        <f>('Total Expenditures by County'!AI31/'Total Expenditures by County'!AI$4)</f>
        <v>18.459855798606867</v>
      </c>
      <c r="AJ31" s="55">
        <f>('Total Expenditures by County'!AJ31/'Total Expenditures by County'!AJ$4)</f>
        <v>9.7293428267115996</v>
      </c>
      <c r="AK31" s="55">
        <f>('Total Expenditures by County'!AK31/'Total Expenditures by County'!AK$4)</f>
        <v>35.051911484513688</v>
      </c>
      <c r="AL31" s="55">
        <f>('Total Expenditures by County'!AL31/'Total Expenditures by County'!AL$4)</f>
        <v>18.619487414620657</v>
      </c>
      <c r="AM31" s="55">
        <f>('Total Expenditures by County'!AM31/'Total Expenditures by County'!AM$4)</f>
        <v>11.36229532379407</v>
      </c>
      <c r="AN31" s="55">
        <f>('Total Expenditures by County'!AN31/'Total Expenditures by County'!AN$4)</f>
        <v>8.5822384428223852</v>
      </c>
      <c r="AO31" s="55">
        <f>('Total Expenditures by County'!AO31/'Total Expenditures by County'!AO$4)</f>
        <v>7.9783603009885411</v>
      </c>
      <c r="AP31" s="55">
        <f>('Total Expenditures by County'!AP31/'Total Expenditures by County'!AP$4)</f>
        <v>14.865695782716298</v>
      </c>
      <c r="AQ31" s="55">
        <f>('Total Expenditures by County'!AQ31/'Total Expenditures by County'!AQ$4)</f>
        <v>3.7824627769035226</v>
      </c>
      <c r="AR31" s="55">
        <f>('Total Expenditures by County'!AR31/'Total Expenditures by County'!AR$4)</f>
        <v>49.321488154821488</v>
      </c>
      <c r="AS31" s="55">
        <f>('Total Expenditures by County'!AS31/'Total Expenditures by County'!AS$4)</f>
        <v>13.222103396614711</v>
      </c>
      <c r="AT31" s="55">
        <f>('Total Expenditures by County'!AT31/'Total Expenditures by County'!AT$4)</f>
        <v>16.093089509143407</v>
      </c>
      <c r="AU31" s="55">
        <f>('Total Expenditures by County'!AU31/'Total Expenditures by County'!AU$4)</f>
        <v>5.3347936298010694</v>
      </c>
      <c r="AV31" s="55">
        <f>('Total Expenditures by County'!AV31/'Total Expenditures by County'!AV$4)</f>
        <v>4.0096464988763589</v>
      </c>
      <c r="AW31" s="55">
        <f>('Total Expenditures by County'!AW31/'Total Expenditures by County'!AW$4)</f>
        <v>8.2772334584288334</v>
      </c>
      <c r="AX31" s="55">
        <f>('Total Expenditures by County'!AX31/'Total Expenditures by County'!AX$4)</f>
        <v>19.77520421469552</v>
      </c>
      <c r="AY31" s="55">
        <f>('Total Expenditures by County'!AY31/'Total Expenditures by County'!AY$4)</f>
        <v>14.321029517427453</v>
      </c>
      <c r="AZ31" s="55">
        <f>('Total Expenditures by County'!AZ31/'Total Expenditures by County'!AZ$4)</f>
        <v>31.466848021973924</v>
      </c>
      <c r="BA31" s="55">
        <f>('Total Expenditures by County'!BA31/'Total Expenditures by County'!BA$4)</f>
        <v>1.5011960362539962</v>
      </c>
      <c r="BB31" s="55">
        <f>('Total Expenditures by County'!BB31/'Total Expenditures by County'!BB$4)</f>
        <v>16.562055303706426</v>
      </c>
      <c r="BC31" s="55">
        <f>('Total Expenditures by County'!BC31/'Total Expenditures by County'!BC$4)</f>
        <v>24.210778600924456</v>
      </c>
      <c r="BD31" s="55">
        <f>('Total Expenditures by County'!BD31/'Total Expenditures by County'!BD$4)</f>
        <v>4.7031953677889771</v>
      </c>
      <c r="BE31" s="55">
        <f>('Total Expenditures by County'!BE31/'Total Expenditures by County'!BE$4)</f>
        <v>9.6851480617959158</v>
      </c>
      <c r="BF31" s="55">
        <f>('Total Expenditures by County'!BF31/'Total Expenditures by County'!BF$4)</f>
        <v>26.123277530198195</v>
      </c>
      <c r="BG31" s="55">
        <f>('Total Expenditures by County'!BG31/'Total Expenditures by County'!BG$4)</f>
        <v>8.4634276303042046</v>
      </c>
      <c r="BH31" s="55">
        <f>('Total Expenditures by County'!BH31/'Total Expenditures by County'!BH$4)</f>
        <v>32.650803965889246</v>
      </c>
      <c r="BI31" s="55">
        <f>('Total Expenditures by County'!BI31/'Total Expenditures by County'!BI$4)</f>
        <v>0.77625725943283796</v>
      </c>
      <c r="BJ31" s="55">
        <f>('Total Expenditures by County'!BJ31/'Total Expenditures by County'!BJ$4)</f>
        <v>4.7392631601032251</v>
      </c>
      <c r="BK31" s="55">
        <f>('Total Expenditures by County'!BK31/'Total Expenditures by County'!BK$4)</f>
        <v>12.673676360924683</v>
      </c>
      <c r="BL31" s="55">
        <f>('Total Expenditures by County'!BL31/'Total Expenditures by County'!BL$4)</f>
        <v>2.7728803315489552</v>
      </c>
      <c r="BM31" s="55">
        <f>('Total Expenditures by County'!BM31/'Total Expenditures by County'!BM$4)</f>
        <v>7.5543143297380588</v>
      </c>
      <c r="BN31" s="55">
        <f>('Total Expenditures by County'!BN31/'Total Expenditures by County'!BN$4)</f>
        <v>13.800212973644511</v>
      </c>
      <c r="BO31" s="55">
        <f>('Total Expenditures by County'!BO31/'Total Expenditures by County'!BO$4)</f>
        <v>5.7557484822748579</v>
      </c>
      <c r="BP31" s="55">
        <f>('Total Expenditures by County'!BP31/'Total Expenditures by County'!BP$4)</f>
        <v>6.7677193224787198</v>
      </c>
      <c r="BQ31" s="56">
        <f>('Total Expenditures by County'!BQ31/'Total Expenditures by County'!BQ$4)</f>
        <v>0</v>
      </c>
    </row>
    <row r="32" spans="1:69" x14ac:dyDescent="0.25">
      <c r="A32" s="10"/>
      <c r="B32" s="11">
        <v>538</v>
      </c>
      <c r="C32" s="12" t="s">
        <v>31</v>
      </c>
      <c r="D32" s="55">
        <f>('Total Expenditures by County'!D32/'Total Expenditures by County'!D$4)</f>
        <v>1.3340917605919635</v>
      </c>
      <c r="E32" s="55">
        <f>('Total Expenditures by County'!E32/'Total Expenditures by County'!E$4)</f>
        <v>0</v>
      </c>
      <c r="F32" s="55">
        <f>('Total Expenditures by County'!F32/'Total Expenditures by County'!F$4)</f>
        <v>33.477111616989653</v>
      </c>
      <c r="G32" s="55">
        <f>('Total Expenditures by County'!G32/'Total Expenditures by County'!G$4)</f>
        <v>0</v>
      </c>
      <c r="H32" s="55">
        <f>('Total Expenditures by County'!H32/'Total Expenditures by County'!H$4)</f>
        <v>12.628123104721078</v>
      </c>
      <c r="I32" s="55">
        <f>('Total Expenditures by County'!I32/'Total Expenditures by County'!I$4)</f>
        <v>11.428591077423517</v>
      </c>
      <c r="J32" s="55">
        <f>('Total Expenditures by County'!J32/'Total Expenditures by County'!J$4)</f>
        <v>152.52489555509896</v>
      </c>
      <c r="K32" s="55">
        <f>('Total Expenditures by County'!K32/'Total Expenditures by County'!K$4)</f>
        <v>3.2079780000604394</v>
      </c>
      <c r="L32" s="55">
        <f>('Total Expenditures by County'!L32/'Total Expenditures by County'!L$4)</f>
        <v>0.83064182484976401</v>
      </c>
      <c r="M32" s="55">
        <f>('Total Expenditures by County'!M32/'Total Expenditures by County'!M$4)</f>
        <v>0</v>
      </c>
      <c r="N32" s="55">
        <f>('Total Expenditures by County'!N32/'Total Expenditures by County'!N$4)</f>
        <v>1.3104056066684282</v>
      </c>
      <c r="O32" s="55">
        <f>('Total Expenditures by County'!O32/'Total Expenditures by County'!O$4)</f>
        <v>0</v>
      </c>
      <c r="P32" s="55">
        <f>('Total Expenditures by County'!P32/'Total Expenditures by County'!P$4)</f>
        <v>0</v>
      </c>
      <c r="Q32" s="55">
        <f>('Total Expenditures by County'!Q32/'Total Expenditures by County'!Q$4)</f>
        <v>0</v>
      </c>
      <c r="R32" s="55">
        <f>('Total Expenditures by County'!R32/'Total Expenditures by County'!R$4)</f>
        <v>0.57285769058725799</v>
      </c>
      <c r="S32" s="55">
        <f>('Total Expenditures by County'!S32/'Total Expenditures by County'!S$4)</f>
        <v>0</v>
      </c>
      <c r="T32" s="55">
        <f>('Total Expenditures by County'!T32/'Total Expenditures by County'!T$4)</f>
        <v>0</v>
      </c>
      <c r="U32" s="55">
        <f>('Total Expenditures by County'!U32/'Total Expenditures by County'!U$4)</f>
        <v>0</v>
      </c>
      <c r="V32" s="55">
        <f>('Total Expenditures by County'!V32/'Total Expenditures by County'!V$4)</f>
        <v>0</v>
      </c>
      <c r="W32" s="55">
        <f>('Total Expenditures by County'!W32/'Total Expenditures by County'!W$4)</f>
        <v>0</v>
      </c>
      <c r="X32" s="55">
        <f>('Total Expenditures by County'!X32/'Total Expenditures by County'!X$4)</f>
        <v>0</v>
      </c>
      <c r="Y32" s="55">
        <f>('Total Expenditures by County'!Y32/'Total Expenditures by County'!Y$4)</f>
        <v>0</v>
      </c>
      <c r="Z32" s="55">
        <f>('Total Expenditures by County'!Z32/'Total Expenditures by County'!Z$4)</f>
        <v>0.46715843715808419</v>
      </c>
      <c r="AA32" s="55">
        <f>('Total Expenditures by County'!AA32/'Total Expenditures by County'!AA$4)</f>
        <v>6.0081316553727007</v>
      </c>
      <c r="AB32" s="55">
        <f>('Total Expenditures by County'!AB32/'Total Expenditures by County'!AB$4)</f>
        <v>6.114990790557898</v>
      </c>
      <c r="AC32" s="55">
        <f>('Total Expenditures by County'!AC32/'Total Expenditures by County'!AC$4)</f>
        <v>0</v>
      </c>
      <c r="AD32" s="55">
        <f>('Total Expenditures by County'!AD32/'Total Expenditures by County'!AD$4)</f>
        <v>16.99195583227225</v>
      </c>
      <c r="AE32" s="55">
        <f>('Total Expenditures by County'!AE32/'Total Expenditures by County'!AE$4)</f>
        <v>0</v>
      </c>
      <c r="AF32" s="55">
        <f>('Total Expenditures by County'!AF32/'Total Expenditures by County'!AF$4)</f>
        <v>0</v>
      </c>
      <c r="AG32" s="55">
        <f>('Total Expenditures by County'!AG32/'Total Expenditures by County'!AG$4)</f>
        <v>0</v>
      </c>
      <c r="AH32" s="55">
        <f>('Total Expenditures by County'!AH32/'Total Expenditures by County'!AH$4)</f>
        <v>0</v>
      </c>
      <c r="AI32" s="55">
        <f>('Total Expenditures by County'!AI32/'Total Expenditures by County'!AI$4)</f>
        <v>0</v>
      </c>
      <c r="AJ32" s="55">
        <f>('Total Expenditures by County'!AJ32/'Total Expenditures by County'!AJ$4)</f>
        <v>9.7559736021069003</v>
      </c>
      <c r="AK32" s="55">
        <f>('Total Expenditures by County'!AK32/'Total Expenditures by County'!AK$4)</f>
        <v>0.41810756855528314</v>
      </c>
      <c r="AL32" s="55">
        <f>('Total Expenditures by County'!AL32/'Total Expenditures by County'!AL$4)</f>
        <v>32.11418725414206</v>
      </c>
      <c r="AM32" s="55">
        <f>('Total Expenditures by County'!AM32/'Total Expenditures by County'!AM$4)</f>
        <v>0</v>
      </c>
      <c r="AN32" s="55">
        <f>('Total Expenditures by County'!AN32/'Total Expenditures by County'!AN$4)</f>
        <v>0</v>
      </c>
      <c r="AO32" s="55">
        <f>('Total Expenditures by County'!AO32/'Total Expenditures by County'!AO$4)</f>
        <v>0</v>
      </c>
      <c r="AP32" s="55">
        <f>('Total Expenditures by County'!AP32/'Total Expenditures by County'!AP$4)</f>
        <v>12.210876747779551</v>
      </c>
      <c r="AQ32" s="55">
        <f>('Total Expenditures by County'!AQ32/'Total Expenditures by County'!AQ$4)</f>
        <v>12.751028931122141</v>
      </c>
      <c r="AR32" s="55">
        <f>('Total Expenditures by County'!AR32/'Total Expenditures by County'!AR$4)</f>
        <v>74.997580914247578</v>
      </c>
      <c r="AS32" s="55">
        <f>('Total Expenditures by County'!AS32/'Total Expenditures by County'!AS$4)</f>
        <v>0</v>
      </c>
      <c r="AT32" s="55">
        <f>('Total Expenditures by County'!AT32/'Total Expenditures by County'!AT$4)</f>
        <v>0.13808148861084377</v>
      </c>
      <c r="AU32" s="55">
        <f>('Total Expenditures by County'!AU32/'Total Expenditures by County'!AU$4)</f>
        <v>0</v>
      </c>
      <c r="AV32" s="55">
        <f>('Total Expenditures by County'!AV32/'Total Expenditures by County'!AV$4)</f>
        <v>2.8837477132243157</v>
      </c>
      <c r="AW32" s="55">
        <f>('Total Expenditures by County'!AW32/'Total Expenditures by County'!AW$4)</f>
        <v>0.19519935521245246</v>
      </c>
      <c r="AX32" s="55">
        <f>('Total Expenditures by County'!AX32/'Total Expenditures by County'!AX$4)</f>
        <v>10.692507408362657</v>
      </c>
      <c r="AY32" s="55">
        <f>('Total Expenditures by County'!AY32/'Total Expenditures by County'!AY$4)</f>
        <v>8.5652924615452299</v>
      </c>
      <c r="AZ32" s="55">
        <f>('Total Expenditures by County'!AZ32/'Total Expenditures by County'!AZ$4)</f>
        <v>0</v>
      </c>
      <c r="BA32" s="55">
        <f>('Total Expenditures by County'!BA32/'Total Expenditures by County'!BA$4)</f>
        <v>0</v>
      </c>
      <c r="BB32" s="55">
        <f>('Total Expenditures by County'!BB32/'Total Expenditures by County'!BB$4)</f>
        <v>17.450149444804229</v>
      </c>
      <c r="BC32" s="55">
        <f>('Total Expenditures by County'!BC32/'Total Expenditures by County'!BC$4)</f>
        <v>0</v>
      </c>
      <c r="BD32" s="55">
        <f>('Total Expenditures by County'!BD32/'Total Expenditures by County'!BD$4)</f>
        <v>0</v>
      </c>
      <c r="BE32" s="55">
        <f>('Total Expenditures by County'!BE32/'Total Expenditures by County'!BE$4)</f>
        <v>0</v>
      </c>
      <c r="BF32" s="55">
        <f>('Total Expenditures by County'!BF32/'Total Expenditures by County'!BF$4)</f>
        <v>0</v>
      </c>
      <c r="BG32" s="55">
        <f>('Total Expenditures by County'!BG32/'Total Expenditures by County'!BG$4)</f>
        <v>0.18364381210728817</v>
      </c>
      <c r="BH32" s="55">
        <f>('Total Expenditures by County'!BH32/'Total Expenditures by County'!BH$4)</f>
        <v>34.911776944415905</v>
      </c>
      <c r="BI32" s="55">
        <f>('Total Expenditures by County'!BI32/'Total Expenditures by County'!BI$4)</f>
        <v>13.180494101600202</v>
      </c>
      <c r="BJ32" s="55">
        <f>('Total Expenditures by County'!BJ32/'Total Expenditures by County'!BJ$4)</f>
        <v>0.52791473469987205</v>
      </c>
      <c r="BK32" s="55">
        <f>('Total Expenditures by County'!BK32/'Total Expenditures by County'!BK$4)</f>
        <v>0</v>
      </c>
      <c r="BL32" s="55">
        <f>('Total Expenditures by County'!BL32/'Total Expenditures by County'!BL$4)</f>
        <v>2.4552322569504401</v>
      </c>
      <c r="BM32" s="55">
        <f>('Total Expenditures by County'!BM32/'Total Expenditures by County'!BM$4)</f>
        <v>0</v>
      </c>
      <c r="BN32" s="55">
        <f>('Total Expenditures by County'!BN32/'Total Expenditures by County'!BN$4)</f>
        <v>0.94891393301190086</v>
      </c>
      <c r="BO32" s="55">
        <f>('Total Expenditures by County'!BO32/'Total Expenditures by County'!BO$4)</f>
        <v>0</v>
      </c>
      <c r="BP32" s="55">
        <f>('Total Expenditures by County'!BP32/'Total Expenditures by County'!BP$4)</f>
        <v>0</v>
      </c>
      <c r="BQ32" s="56">
        <f>('Total Expenditures by County'!BQ32/'Total Expenditures by County'!BQ$4)</f>
        <v>0</v>
      </c>
    </row>
    <row r="33" spans="1:69" x14ac:dyDescent="0.25">
      <c r="A33" s="10"/>
      <c r="B33" s="11">
        <v>539</v>
      </c>
      <c r="C33" s="12" t="s">
        <v>32</v>
      </c>
      <c r="D33" s="55">
        <f>('Total Expenditures by County'!D33/'Total Expenditures by County'!D$4)</f>
        <v>0.62882856161603551</v>
      </c>
      <c r="E33" s="55">
        <f>('Total Expenditures by County'!E33/'Total Expenditures by County'!E$4)</f>
        <v>23.397544306729991</v>
      </c>
      <c r="F33" s="55">
        <f>('Total Expenditures by County'!F33/'Total Expenditures by County'!F$4)</f>
        <v>0.10420966961937227</v>
      </c>
      <c r="G33" s="55">
        <f>('Total Expenditures by County'!G33/'Total Expenditures by County'!G$4)</f>
        <v>1.767130823448513</v>
      </c>
      <c r="H33" s="55">
        <f>('Total Expenditures by County'!H33/'Total Expenditures by County'!H$4)</f>
        <v>0</v>
      </c>
      <c r="I33" s="55">
        <f>('Total Expenditures by County'!I33/'Total Expenditures by County'!I$4)</f>
        <v>1.1696797908445191</v>
      </c>
      <c r="J33" s="55">
        <f>('Total Expenditures by County'!J33/'Total Expenditures by County'!J$4)</f>
        <v>18.975481131429355</v>
      </c>
      <c r="K33" s="55">
        <f>('Total Expenditures by County'!K33/'Total Expenditures by County'!K$4)</f>
        <v>52.277519567253933</v>
      </c>
      <c r="L33" s="55">
        <f>('Total Expenditures by County'!L33/'Total Expenditures by County'!L$4)</f>
        <v>5.6748732548436633</v>
      </c>
      <c r="M33" s="55">
        <f>('Total Expenditures by County'!M33/'Total Expenditures by County'!M$4)</f>
        <v>0</v>
      </c>
      <c r="N33" s="55">
        <f>('Total Expenditures by County'!N33/'Total Expenditures by County'!N$4)</f>
        <v>49.68125285257873</v>
      </c>
      <c r="O33" s="55">
        <f>('Total Expenditures by County'!O33/'Total Expenditures by County'!O$4)</f>
        <v>8.7838847144212373</v>
      </c>
      <c r="P33" s="55">
        <f>('Total Expenditures by County'!P33/'Total Expenditures by County'!P$4)</f>
        <v>9.9894228558289253</v>
      </c>
      <c r="Q33" s="55">
        <f>('Total Expenditures by County'!Q33/'Total Expenditures by County'!Q$4)</f>
        <v>0.57092657665988533</v>
      </c>
      <c r="R33" s="55">
        <f>('Total Expenditures by County'!R33/'Total Expenditures by County'!R$4)</f>
        <v>12.835535816985111</v>
      </c>
      <c r="S33" s="55">
        <f>('Total Expenditures by County'!S33/'Total Expenditures by County'!S$4)</f>
        <v>0</v>
      </c>
      <c r="T33" s="55">
        <f>('Total Expenditures by County'!T33/'Total Expenditures by County'!T$4)</f>
        <v>65.918881907523769</v>
      </c>
      <c r="U33" s="55">
        <f>('Total Expenditures by County'!U33/'Total Expenditures by County'!U$4)</f>
        <v>0</v>
      </c>
      <c r="V33" s="55">
        <f>('Total Expenditures by County'!V33/'Total Expenditures by County'!V$4)</f>
        <v>0</v>
      </c>
      <c r="W33" s="55">
        <f>('Total Expenditures by County'!W33/'Total Expenditures by County'!W$4)</f>
        <v>2.07523649544691</v>
      </c>
      <c r="X33" s="55">
        <f>('Total Expenditures by County'!X33/'Total Expenditures by County'!X$4)</f>
        <v>9.0834027860459585</v>
      </c>
      <c r="Y33" s="55">
        <f>('Total Expenditures by County'!Y33/'Total Expenditures by County'!Y$4)</f>
        <v>0</v>
      </c>
      <c r="Z33" s="55">
        <f>('Total Expenditures by County'!Z33/'Total Expenditures by County'!Z$4)</f>
        <v>0</v>
      </c>
      <c r="AA33" s="55">
        <f>('Total Expenditures by County'!AA33/'Total Expenditures by County'!AA$4)</f>
        <v>12.986471442400774</v>
      </c>
      <c r="AB33" s="55">
        <f>('Total Expenditures by County'!AB33/'Total Expenditures by County'!AB$4)</f>
        <v>0.96104163637244922</v>
      </c>
      <c r="AC33" s="55">
        <f>('Total Expenditures by County'!AC33/'Total Expenditures by County'!AC$4)</f>
        <v>22.416665830934782</v>
      </c>
      <c r="AD33" s="55">
        <f>('Total Expenditures by County'!AD33/'Total Expenditures by County'!AD$4)</f>
        <v>0.99323247210274612</v>
      </c>
      <c r="AE33" s="55">
        <f>('Total Expenditures by County'!AE33/'Total Expenditures by County'!AE$4)</f>
        <v>0</v>
      </c>
      <c r="AF33" s="55">
        <f>('Total Expenditures by County'!AF33/'Total Expenditures by County'!AF$4)</f>
        <v>42.047905164014288</v>
      </c>
      <c r="AG33" s="55">
        <f>('Total Expenditures by County'!AG33/'Total Expenditures by County'!AG$4)</f>
        <v>0.15416912058058019</v>
      </c>
      <c r="AH33" s="55">
        <f>('Total Expenditures by County'!AH33/'Total Expenditures by County'!AH$4)</f>
        <v>3.1984056687333924</v>
      </c>
      <c r="AI33" s="55">
        <f>('Total Expenditures by County'!AI33/'Total Expenditures by County'!AI$4)</f>
        <v>0</v>
      </c>
      <c r="AJ33" s="55">
        <f>('Total Expenditures by County'!AJ33/'Total Expenditures by County'!AJ$4)</f>
        <v>0</v>
      </c>
      <c r="AK33" s="55">
        <f>('Total Expenditures by County'!AK33/'Total Expenditures by County'!AK$4)</f>
        <v>0.97126595613242206</v>
      </c>
      <c r="AL33" s="55">
        <f>('Total Expenditures by County'!AL33/'Total Expenditures by County'!AL$4)</f>
        <v>8.3868735057477544</v>
      </c>
      <c r="AM33" s="55">
        <f>('Total Expenditures by County'!AM33/'Total Expenditures by County'!AM$4)</f>
        <v>0</v>
      </c>
      <c r="AN33" s="55">
        <f>('Total Expenditures by County'!AN33/'Total Expenditures by County'!AN$4)</f>
        <v>4.3377128953771287</v>
      </c>
      <c r="AO33" s="55">
        <f>('Total Expenditures by County'!AO33/'Total Expenditures by County'!AO$4)</f>
        <v>0</v>
      </c>
      <c r="AP33" s="55">
        <f>('Total Expenditures by County'!AP33/'Total Expenditures by County'!AP$4)</f>
        <v>4.3495150814688257</v>
      </c>
      <c r="AQ33" s="55">
        <f>('Total Expenditures by County'!AQ33/'Total Expenditures by County'!AQ$4)</f>
        <v>0</v>
      </c>
      <c r="AR33" s="55">
        <f>('Total Expenditures by County'!AR33/'Total Expenditures by County'!AR$4)</f>
        <v>0</v>
      </c>
      <c r="AS33" s="55">
        <f>('Total Expenditures by County'!AS33/'Total Expenditures by County'!AS$4)</f>
        <v>37.011388787320861</v>
      </c>
      <c r="AT33" s="55">
        <f>('Total Expenditures by County'!AT33/'Total Expenditures by County'!AT$4)</f>
        <v>0</v>
      </c>
      <c r="AU33" s="55">
        <f>('Total Expenditures by County'!AU33/'Total Expenditures by County'!AU$4)</f>
        <v>7.0183088113737808</v>
      </c>
      <c r="AV33" s="55">
        <f>('Total Expenditures by County'!AV33/'Total Expenditures by County'!AV$4)</f>
        <v>0</v>
      </c>
      <c r="AW33" s="55">
        <f>('Total Expenditures by County'!AW33/'Total Expenditures by County'!AW$4)</f>
        <v>0</v>
      </c>
      <c r="AX33" s="55">
        <f>('Total Expenditures by County'!AX33/'Total Expenditures by County'!AX$4)</f>
        <v>2.3726888884480042</v>
      </c>
      <c r="AY33" s="55">
        <f>('Total Expenditures by County'!AY33/'Total Expenditures by County'!AY$4)</f>
        <v>0.87461325278238045</v>
      </c>
      <c r="AZ33" s="55">
        <f>('Total Expenditures by County'!AZ33/'Total Expenditures by County'!AZ$4)</f>
        <v>0</v>
      </c>
      <c r="BA33" s="55">
        <f>('Total Expenditures by County'!BA33/'Total Expenditures by County'!BA$4)</f>
        <v>8.8065354513331489</v>
      </c>
      <c r="BB33" s="55">
        <f>('Total Expenditures by County'!BB33/'Total Expenditures by County'!BB$4)</f>
        <v>0</v>
      </c>
      <c r="BC33" s="55">
        <f>('Total Expenditures by County'!BC33/'Total Expenditures by County'!BC$4)</f>
        <v>5.746624841916477E-2</v>
      </c>
      <c r="BD33" s="55">
        <f>('Total Expenditures by County'!BD33/'Total Expenditures by County'!BD$4)</f>
        <v>0.50987829723354061</v>
      </c>
      <c r="BE33" s="55">
        <f>('Total Expenditures by County'!BE33/'Total Expenditures by County'!BE$4)</f>
        <v>0</v>
      </c>
      <c r="BF33" s="55">
        <f>('Total Expenditures by County'!BF33/'Total Expenditures by County'!BF$4)</f>
        <v>6.8088315058050899</v>
      </c>
      <c r="BG33" s="55">
        <f>('Total Expenditures by County'!BG33/'Total Expenditures by County'!BG$4)</f>
        <v>7.2741509120602323</v>
      </c>
      <c r="BH33" s="55">
        <f>('Total Expenditures by County'!BH33/'Total Expenditures by County'!BH$4)</f>
        <v>0.29175485461830886</v>
      </c>
      <c r="BI33" s="55">
        <f>('Total Expenditures by County'!BI33/'Total Expenditures by County'!BI$4)</f>
        <v>16.449540894706661</v>
      </c>
      <c r="BJ33" s="55">
        <f>('Total Expenditures by County'!BJ33/'Total Expenditures by County'!BJ$4)</f>
        <v>0</v>
      </c>
      <c r="BK33" s="55">
        <f>('Total Expenditures by County'!BK33/'Total Expenditures by County'!BK$4)</f>
        <v>0</v>
      </c>
      <c r="BL33" s="55">
        <f>('Total Expenditures by County'!BL33/'Total Expenditures by County'!BL$4)</f>
        <v>13.315101018822311</v>
      </c>
      <c r="BM33" s="55">
        <f>('Total Expenditures by County'!BM33/'Total Expenditures by County'!BM$4)</f>
        <v>7.2033898305084748E-2</v>
      </c>
      <c r="BN33" s="55">
        <f>('Total Expenditures by County'!BN33/'Total Expenditures by County'!BN$4)</f>
        <v>9.3321895859831791E-2</v>
      </c>
      <c r="BO33" s="55">
        <f>('Total Expenditures by County'!BO33/'Total Expenditures by County'!BO$4)</f>
        <v>0</v>
      </c>
      <c r="BP33" s="55">
        <f>('Total Expenditures by County'!BP33/'Total Expenditures by County'!BP$4)</f>
        <v>8.3742769825785182</v>
      </c>
      <c r="BQ33" s="56">
        <f>('Total Expenditures by County'!BQ33/'Total Expenditures by County'!BQ$4)</f>
        <v>10.352615185469844</v>
      </c>
    </row>
    <row r="34" spans="1:69" ht="15.75" x14ac:dyDescent="0.25">
      <c r="A34" s="15" t="s">
        <v>33</v>
      </c>
      <c r="B34" s="16"/>
      <c r="C34" s="17"/>
      <c r="D34" s="54">
        <f>('Total Expenditures by County'!D34/'Total Expenditures by County'!D$4)</f>
        <v>78.436666770739023</v>
      </c>
      <c r="E34" s="54">
        <f>('Total Expenditures by County'!E34/'Total Expenditures by County'!E$4)</f>
        <v>170.55260820881117</v>
      </c>
      <c r="F34" s="54">
        <f>('Total Expenditures by County'!F34/'Total Expenditures by County'!F$4)</f>
        <v>116.74271357969356</v>
      </c>
      <c r="G34" s="54">
        <f>('Total Expenditures by County'!G34/'Total Expenditures by County'!G$4)</f>
        <v>134.64149905449545</v>
      </c>
      <c r="H34" s="54">
        <f>('Total Expenditures by County'!H34/'Total Expenditures by County'!H$4)</f>
        <v>114.65498499973904</v>
      </c>
      <c r="I34" s="54">
        <f>('Total Expenditures by County'!I34/'Total Expenditures by County'!I$4)</f>
        <v>308.36163450286028</v>
      </c>
      <c r="J34" s="54">
        <f>('Total Expenditures by County'!J34/'Total Expenditures by County'!J$4)</f>
        <v>410.68680227381685</v>
      </c>
      <c r="K34" s="54">
        <f>('Total Expenditures by County'!K34/'Total Expenditures by County'!K$4)</f>
        <v>442.27660693239852</v>
      </c>
      <c r="L34" s="54">
        <f>('Total Expenditures by County'!L34/'Total Expenditures by County'!L$4)</f>
        <v>196.76386483321531</v>
      </c>
      <c r="M34" s="54">
        <f>('Total Expenditures by County'!M34/'Total Expenditures by County'!M$4)</f>
        <v>218.16009567621268</v>
      </c>
      <c r="N34" s="54">
        <f>('Total Expenditures by County'!N34/'Total Expenditures by County'!N$4)</f>
        <v>355.65528237526723</v>
      </c>
      <c r="O34" s="54">
        <f>('Total Expenditures by County'!O34/'Total Expenditures by County'!O$4)</f>
        <v>169.36141185682663</v>
      </c>
      <c r="P34" s="54">
        <f>('Total Expenditures by County'!P34/'Total Expenditures by County'!P$4)</f>
        <v>194.92601747528167</v>
      </c>
      <c r="Q34" s="54">
        <f>('Total Expenditures by County'!Q34/'Total Expenditures by County'!Q$4)</f>
        <v>540.45884963935634</v>
      </c>
      <c r="R34" s="54">
        <f>('Total Expenditures by County'!R34/'Total Expenditures by County'!R$4)</f>
        <v>191.71939740558503</v>
      </c>
      <c r="S34" s="54">
        <f>('Total Expenditures by County'!S34/'Total Expenditures by County'!S$4)</f>
        <v>104.99414126300039</v>
      </c>
      <c r="T34" s="54">
        <f>('Total Expenditures by County'!T34/'Total Expenditures by County'!T$4)</f>
        <v>607.96713388110197</v>
      </c>
      <c r="U34" s="54">
        <f>('Total Expenditures by County'!U34/'Total Expenditures by County'!U$4)</f>
        <v>239.44027494704872</v>
      </c>
      <c r="V34" s="54">
        <f>('Total Expenditures by County'!V34/'Total Expenditures by County'!V$4)</f>
        <v>457.4225837980797</v>
      </c>
      <c r="W34" s="54">
        <f>('Total Expenditures by County'!W34/'Total Expenditures by County'!W$4)</f>
        <v>231.94553974007604</v>
      </c>
      <c r="X34" s="54">
        <f>('Total Expenditures by County'!X34/'Total Expenditures by County'!X$4)</f>
        <v>390.64001666865101</v>
      </c>
      <c r="Y34" s="54">
        <f>('Total Expenditures by County'!Y34/'Total Expenditures by County'!Y$4)</f>
        <v>293.19691537576949</v>
      </c>
      <c r="Z34" s="54">
        <f>('Total Expenditures by County'!Z34/'Total Expenditures by County'!Z$4)</f>
        <v>123.95944658172449</v>
      </c>
      <c r="AA34" s="54">
        <f>('Total Expenditures by County'!AA34/'Total Expenditures by County'!AA$4)</f>
        <v>207.74082768635043</v>
      </c>
      <c r="AB34" s="54">
        <f>('Total Expenditures by County'!AB34/'Total Expenditures by County'!AB$4)</f>
        <v>173.03806165479133</v>
      </c>
      <c r="AC34" s="54">
        <f>('Total Expenditures by County'!AC34/'Total Expenditures by County'!AC$4)</f>
        <v>186.45453451405533</v>
      </c>
      <c r="AD34" s="54">
        <f>('Total Expenditures by County'!AD34/'Total Expenditures by County'!AD$4)</f>
        <v>138.21586826547426</v>
      </c>
      <c r="AE34" s="54">
        <f>('Total Expenditures by County'!AE34/'Total Expenditures by County'!AE$4)</f>
        <v>275.41949942085915</v>
      </c>
      <c r="AF34" s="54">
        <f>('Total Expenditures by County'!AF34/'Total Expenditures by County'!AF$4)</f>
        <v>288.35782368640298</v>
      </c>
      <c r="AG34" s="54">
        <f>('Total Expenditures by County'!AG34/'Total Expenditures by County'!AG$4)</f>
        <v>258.92026521268309</v>
      </c>
      <c r="AH34" s="54">
        <f>('Total Expenditures by County'!AH34/'Total Expenditures by County'!AH$4)</f>
        <v>605.17537643932678</v>
      </c>
      <c r="AI34" s="54">
        <f>('Total Expenditures by County'!AI34/'Total Expenditures by County'!AI$4)</f>
        <v>257.81547109861907</v>
      </c>
      <c r="AJ34" s="54">
        <f>('Total Expenditures by County'!AJ34/'Total Expenditures by County'!AJ$4)</f>
        <v>146.44058590445661</v>
      </c>
      <c r="AK34" s="54">
        <f>('Total Expenditures by County'!AK34/'Total Expenditures by County'!AK$4)</f>
        <v>388.05857355590092</v>
      </c>
      <c r="AL34" s="54">
        <f>('Total Expenditures by County'!AL34/'Total Expenditures by County'!AL$4)</f>
        <v>73.403081480187623</v>
      </c>
      <c r="AM34" s="54">
        <f>('Total Expenditures by County'!AM34/'Total Expenditures by County'!AM$4)</f>
        <v>281.4961400403206</v>
      </c>
      <c r="AN34" s="54">
        <f>('Total Expenditures by County'!AN34/'Total Expenditures by County'!AN$4)</f>
        <v>409.88163017031633</v>
      </c>
      <c r="AO34" s="54">
        <f>('Total Expenditures by County'!AO34/'Total Expenditures by County'!AO$4)</f>
        <v>162.92519549500813</v>
      </c>
      <c r="AP34" s="54">
        <f>('Total Expenditures by County'!AP34/'Total Expenditures by County'!AP$4)</f>
        <v>224.0805203452218</v>
      </c>
      <c r="AQ34" s="54">
        <f>('Total Expenditures by County'!AQ34/'Total Expenditures by County'!AQ$4)</f>
        <v>135.51466529475852</v>
      </c>
      <c r="AR34" s="54">
        <f>('Total Expenditures by County'!AR34/'Total Expenditures by County'!AR$4)</f>
        <v>157.03014125236348</v>
      </c>
      <c r="AS34" s="54">
        <f>('Total Expenditures by County'!AS34/'Total Expenditures by County'!AS$4)</f>
        <v>567.60576400371474</v>
      </c>
      <c r="AT34" s="54">
        <f>('Total Expenditures by County'!AT34/'Total Expenditures by County'!AT$4)</f>
        <v>231.76038498556304</v>
      </c>
      <c r="AU34" s="54">
        <f>('Total Expenditures by County'!AU34/'Total Expenditures by County'!AU$4)</f>
        <v>196.93866754835511</v>
      </c>
      <c r="AV34" s="54">
        <f>('Total Expenditures by County'!AV34/'Total Expenditures by County'!AV$4)</f>
        <v>151.65603326589786</v>
      </c>
      <c r="AW34" s="54">
        <f>('Total Expenditures by County'!AW34/'Total Expenditures by County'!AW$4)</f>
        <v>113.64171473188424</v>
      </c>
      <c r="AX34" s="54">
        <f>('Total Expenditures by County'!AX34/'Total Expenditures by County'!AX$4)</f>
        <v>188.80563125742864</v>
      </c>
      <c r="AY34" s="54">
        <f>('Total Expenditures by County'!AY34/'Total Expenditures by County'!AY$4)</f>
        <v>325.05289822132937</v>
      </c>
      <c r="AZ34" s="54">
        <f>('Total Expenditures by County'!AZ34/'Total Expenditures by County'!AZ$4)</f>
        <v>216.46814138256752</v>
      </c>
      <c r="BA34" s="54">
        <f>('Total Expenditures by County'!BA34/'Total Expenditures by County'!BA$4)</f>
        <v>198.5519275283888</v>
      </c>
      <c r="BB34" s="54">
        <f>('Total Expenditures by County'!BB34/'Total Expenditures by County'!BB$4)</f>
        <v>115.40622459357779</v>
      </c>
      <c r="BC34" s="54">
        <f>('Total Expenditures by County'!BC34/'Total Expenditures by County'!BC$4)</f>
        <v>244.0931011409395</v>
      </c>
      <c r="BD34" s="54">
        <f>('Total Expenditures by County'!BD34/'Total Expenditures by County'!BD$4)</f>
        <v>168.7430168346558</v>
      </c>
      <c r="BE34" s="54">
        <f>('Total Expenditures by County'!BE34/'Total Expenditures by County'!BE$4)</f>
        <v>258.96614407425972</v>
      </c>
      <c r="BF34" s="54">
        <f>('Total Expenditures by County'!BF34/'Total Expenditures by County'!BF$4)</f>
        <v>179.99778277823384</v>
      </c>
      <c r="BG34" s="54">
        <f>('Total Expenditures by County'!BG34/'Total Expenditures by County'!BG$4)</f>
        <v>120.85016746477703</v>
      </c>
      <c r="BH34" s="54">
        <f>('Total Expenditures by County'!BH34/'Total Expenditures by County'!BH$4)</f>
        <v>190.87012483304224</v>
      </c>
      <c r="BI34" s="54">
        <f>('Total Expenditures by County'!BI34/'Total Expenditures by County'!BI$4)</f>
        <v>235.80112516784305</v>
      </c>
      <c r="BJ34" s="54">
        <f>('Total Expenditures by County'!BJ34/'Total Expenditures by County'!BJ$4)</f>
        <v>156.06534418731511</v>
      </c>
      <c r="BK34" s="54">
        <f>('Total Expenditures by County'!BK34/'Total Expenditures by County'!BK$4)</f>
        <v>328.89408401690281</v>
      </c>
      <c r="BL34" s="54">
        <f>('Total Expenditures by County'!BL34/'Total Expenditures by County'!BL$4)</f>
        <v>145.20678639267828</v>
      </c>
      <c r="BM34" s="54">
        <f>('Total Expenditures by County'!BM34/'Total Expenditures by County'!BM$4)</f>
        <v>79.965973292244485</v>
      </c>
      <c r="BN34" s="54">
        <f>('Total Expenditures by County'!BN34/'Total Expenditures by County'!BN$4)</f>
        <v>164.01390836217351</v>
      </c>
      <c r="BO34" s="54">
        <f>('Total Expenditures by County'!BO34/'Total Expenditures by County'!BO$4)</f>
        <v>158.9792708628228</v>
      </c>
      <c r="BP34" s="54">
        <f>('Total Expenditures by County'!BP34/'Total Expenditures by County'!BP$4)</f>
        <v>391.72938860783535</v>
      </c>
      <c r="BQ34" s="57">
        <f>('Total Expenditures by County'!BQ34/'Total Expenditures by County'!BQ$4)</f>
        <v>272.53610290845842</v>
      </c>
    </row>
    <row r="35" spans="1:69" x14ac:dyDescent="0.25">
      <c r="A35" s="10"/>
      <c r="B35" s="11">
        <v>541</v>
      </c>
      <c r="C35" s="12" t="s">
        <v>34</v>
      </c>
      <c r="D35" s="55">
        <f>('Total Expenditures by County'!D35/'Total Expenditures by County'!D$4)</f>
        <v>73.64653907396422</v>
      </c>
      <c r="E35" s="55">
        <f>('Total Expenditures by County'!E35/'Total Expenditures by County'!E$4)</f>
        <v>170.55260820881117</v>
      </c>
      <c r="F35" s="55">
        <f>('Total Expenditures by County'!F35/'Total Expenditures by County'!F$4)</f>
        <v>116.74271357969356</v>
      </c>
      <c r="G35" s="55">
        <f>('Total Expenditures by County'!G35/'Total Expenditures by County'!G$4)</f>
        <v>134.64149905449545</v>
      </c>
      <c r="H35" s="55">
        <f>('Total Expenditures by County'!H35/'Total Expenditures by County'!H$4)</f>
        <v>85.484140395963692</v>
      </c>
      <c r="I35" s="55">
        <f>('Total Expenditures by County'!I35/'Total Expenditures by County'!I$4)</f>
        <v>46.125270929015741</v>
      </c>
      <c r="J35" s="55">
        <f>('Total Expenditures by County'!J35/'Total Expenditures by County'!J$4)</f>
        <v>303.38819258954868</v>
      </c>
      <c r="K35" s="55">
        <f>('Total Expenditures by County'!K35/'Total Expenditures by County'!K$4)</f>
        <v>442.27660693239852</v>
      </c>
      <c r="L35" s="55">
        <f>('Total Expenditures by County'!L35/'Total Expenditures by County'!L$4)</f>
        <v>172.46456394757695</v>
      </c>
      <c r="M35" s="55">
        <f>('Total Expenditures by County'!M35/'Total Expenditures by County'!M$4)</f>
        <v>196.49921709645372</v>
      </c>
      <c r="N35" s="55">
        <f>('Total Expenditures by County'!N35/'Total Expenditures by County'!N$4)</f>
        <v>317.0801154243436</v>
      </c>
      <c r="O35" s="55">
        <f>('Total Expenditures by County'!O35/'Total Expenditures by County'!O$4)</f>
        <v>168.99260642382811</v>
      </c>
      <c r="P35" s="55">
        <f>('Total Expenditures by County'!P35/'Total Expenditures by County'!P$4)</f>
        <v>109.72030926649805</v>
      </c>
      <c r="Q35" s="55">
        <f>('Total Expenditures by County'!Q35/'Total Expenditures by County'!Q$4)</f>
        <v>540.41501756981688</v>
      </c>
      <c r="R35" s="55">
        <f>('Total Expenditures by County'!R35/'Total Expenditures by County'!R$4)</f>
        <v>164.50659467058597</v>
      </c>
      <c r="S35" s="55">
        <f>('Total Expenditures by County'!S35/'Total Expenditures by County'!S$4)</f>
        <v>66.553576885385823</v>
      </c>
      <c r="T35" s="55">
        <f>('Total Expenditures by County'!T35/'Total Expenditures by County'!T$4)</f>
        <v>535.12937006605443</v>
      </c>
      <c r="U35" s="55">
        <f>('Total Expenditures by County'!U35/'Total Expenditures by County'!U$4)</f>
        <v>239.44027494704872</v>
      </c>
      <c r="V35" s="55">
        <f>('Total Expenditures by County'!V35/'Total Expenditures by County'!V$4)</f>
        <v>452.06387627206345</v>
      </c>
      <c r="W35" s="55">
        <f>('Total Expenditures by County'!W35/'Total Expenditures by County'!W$4)</f>
        <v>231.94553974007604</v>
      </c>
      <c r="X35" s="55">
        <f>('Total Expenditures by County'!X35/'Total Expenditures by County'!X$4)</f>
        <v>248.40254792237172</v>
      </c>
      <c r="Y35" s="55">
        <f>('Total Expenditures by County'!Y35/'Total Expenditures by County'!Y$4)</f>
        <v>293.19691537576949</v>
      </c>
      <c r="Z35" s="55">
        <f>('Total Expenditures by County'!Z35/'Total Expenditures by County'!Z$4)</f>
        <v>123.95944658172449</v>
      </c>
      <c r="AA35" s="55">
        <f>('Total Expenditures by County'!AA35/'Total Expenditures by County'!AA$4)</f>
        <v>141.08153436592448</v>
      </c>
      <c r="AB35" s="55">
        <f>('Total Expenditures by County'!AB35/'Total Expenditures by County'!AB$4)</f>
        <v>149.35854418108673</v>
      </c>
      <c r="AC35" s="55">
        <f>('Total Expenditures by County'!AC35/'Total Expenditures by County'!AC$4)</f>
        <v>184.76934802884278</v>
      </c>
      <c r="AD35" s="55">
        <f>('Total Expenditures by County'!AD35/'Total Expenditures by County'!AD$4)</f>
        <v>136.26640498892129</v>
      </c>
      <c r="AE35" s="55">
        <f>('Total Expenditures by County'!AE35/'Total Expenditures by County'!AE$4)</f>
        <v>275.09215893639521</v>
      </c>
      <c r="AF35" s="55">
        <f>('Total Expenditures by County'!AF35/'Total Expenditures by County'!AF$4)</f>
        <v>288.35782368640298</v>
      </c>
      <c r="AG35" s="55">
        <f>('Total Expenditures by County'!AG35/'Total Expenditures by County'!AG$4)</f>
        <v>256.10536314759582</v>
      </c>
      <c r="AH35" s="55">
        <f>('Total Expenditures by County'!AH35/'Total Expenditures by County'!AH$4)</f>
        <v>605.17537643932678</v>
      </c>
      <c r="AI35" s="55">
        <f>('Total Expenditures by County'!AI35/'Total Expenditures by County'!AI$4)</f>
        <v>257.81547109861907</v>
      </c>
      <c r="AJ35" s="55">
        <f>('Total Expenditures by County'!AJ35/'Total Expenditures by County'!AJ$4)</f>
        <v>121.9602901439418</v>
      </c>
      <c r="AK35" s="55">
        <f>('Total Expenditures by County'!AK35/'Total Expenditures by County'!AK$4)</f>
        <v>218.70791580234228</v>
      </c>
      <c r="AL35" s="55">
        <f>('Total Expenditures by County'!AL35/'Total Expenditures by County'!AL$4)</f>
        <v>73.403081480187623</v>
      </c>
      <c r="AM35" s="55">
        <f>('Total Expenditures by County'!AM35/'Total Expenditures by County'!AM$4)</f>
        <v>254.77843339725624</v>
      </c>
      <c r="AN35" s="55">
        <f>('Total Expenditures by County'!AN35/'Total Expenditures by County'!AN$4)</f>
        <v>353.68454987834548</v>
      </c>
      <c r="AO35" s="55">
        <f>('Total Expenditures by County'!AO35/'Total Expenditures by County'!AO$4)</f>
        <v>162.80224265971574</v>
      </c>
      <c r="AP35" s="55">
        <f>('Total Expenditures by County'!AP35/'Total Expenditures by County'!AP$4)</f>
        <v>140.71495018906796</v>
      </c>
      <c r="AQ35" s="55">
        <f>('Total Expenditures by County'!AQ35/'Total Expenditures by County'!AQ$4)</f>
        <v>130.31986744946133</v>
      </c>
      <c r="AR35" s="55">
        <f>('Total Expenditures by County'!AR35/'Total Expenditures by County'!AR$4)</f>
        <v>141.87431876320764</v>
      </c>
      <c r="AS35" s="55">
        <f>('Total Expenditures by County'!AS35/'Total Expenditures by County'!AS$4)</f>
        <v>73.232163485340223</v>
      </c>
      <c r="AT35" s="55">
        <f>('Total Expenditures by County'!AT35/'Total Expenditures by County'!AT$4)</f>
        <v>77.903188963747198</v>
      </c>
      <c r="AU35" s="55">
        <f>('Total Expenditures by County'!AU35/'Total Expenditures by County'!AU$4)</f>
        <v>191.32439246156389</v>
      </c>
      <c r="AV35" s="55">
        <f>('Total Expenditures by County'!AV35/'Total Expenditures by County'!AV$4)</f>
        <v>83.510372661628537</v>
      </c>
      <c r="AW35" s="55">
        <f>('Total Expenditures by County'!AW35/'Total Expenditures by County'!AW$4)</f>
        <v>105.49389214920787</v>
      </c>
      <c r="AX35" s="55">
        <f>('Total Expenditures by County'!AX35/'Total Expenditures by County'!AX$4)</f>
        <v>149.68450926248238</v>
      </c>
      <c r="AY35" s="55">
        <f>('Total Expenditures by County'!AY35/'Total Expenditures by County'!AY$4)</f>
        <v>307.20818731029226</v>
      </c>
      <c r="AZ35" s="55">
        <f>('Total Expenditures by County'!AZ35/'Total Expenditures by County'!AZ$4)</f>
        <v>92.419121850880572</v>
      </c>
      <c r="BA35" s="55">
        <f>('Total Expenditures by County'!BA35/'Total Expenditures by County'!BA$4)</f>
        <v>184.1239602897773</v>
      </c>
      <c r="BB35" s="55">
        <f>('Total Expenditures by County'!BB35/'Total Expenditures by County'!BB$4)</f>
        <v>92.586531387704824</v>
      </c>
      <c r="BC35" s="55">
        <f>('Total Expenditures by County'!BC35/'Total Expenditures by County'!BC$4)</f>
        <v>224.56192339088514</v>
      </c>
      <c r="BD35" s="55">
        <f>('Total Expenditures by County'!BD35/'Total Expenditures by County'!BD$4)</f>
        <v>158.46657194938879</v>
      </c>
      <c r="BE35" s="55">
        <f>('Total Expenditures by County'!BE35/'Total Expenditures by County'!BE$4)</f>
        <v>253.84040594426165</v>
      </c>
      <c r="BF35" s="55">
        <f>('Total Expenditures by County'!BF35/'Total Expenditures by County'!BF$4)</f>
        <v>109.56675853172277</v>
      </c>
      <c r="BG35" s="55">
        <f>('Total Expenditures by County'!BG35/'Total Expenditures by County'!BG$4)</f>
        <v>114.14702300218673</v>
      </c>
      <c r="BH35" s="55">
        <f>('Total Expenditures by County'!BH35/'Total Expenditures by County'!BH$4)</f>
        <v>135.01239083530257</v>
      </c>
      <c r="BI35" s="55">
        <f>('Total Expenditures by County'!BI35/'Total Expenditures by County'!BI$4)</f>
        <v>224.47253273676785</v>
      </c>
      <c r="BJ35" s="55">
        <f>('Total Expenditures by County'!BJ35/'Total Expenditures by County'!BJ$4)</f>
        <v>137.84622243669094</v>
      </c>
      <c r="BK35" s="55">
        <f>('Total Expenditures by County'!BK35/'Total Expenditures by County'!BK$4)</f>
        <v>322.29413373104649</v>
      </c>
      <c r="BL35" s="55">
        <f>('Total Expenditures by County'!BL35/'Total Expenditures by County'!BL$4)</f>
        <v>95.519556207908821</v>
      </c>
      <c r="BM35" s="55">
        <f>('Total Expenditures by County'!BM35/'Total Expenditures by County'!BM$4)</f>
        <v>79.965973292244485</v>
      </c>
      <c r="BN35" s="55">
        <f>('Total Expenditures by County'!BN35/'Total Expenditures by County'!BN$4)</f>
        <v>85.128584809852001</v>
      </c>
      <c r="BO35" s="55">
        <f>('Total Expenditures by County'!BO35/'Total Expenditures by County'!BO$4)</f>
        <v>158.49668145072505</v>
      </c>
      <c r="BP35" s="55">
        <f>('Total Expenditures by County'!BP35/'Total Expenditures by County'!BP$4)</f>
        <v>391.72938860783535</v>
      </c>
      <c r="BQ35" s="56">
        <f>('Total Expenditures by County'!BQ35/'Total Expenditures by County'!BQ$4)</f>
        <v>259.78374661219209</v>
      </c>
    </row>
    <row r="36" spans="1:69" x14ac:dyDescent="0.25">
      <c r="A36" s="10"/>
      <c r="B36" s="11">
        <v>542</v>
      </c>
      <c r="C36" s="12" t="s">
        <v>35</v>
      </c>
      <c r="D36" s="55">
        <f>('Total Expenditures by County'!D36/'Total Expenditures by County'!D$4)</f>
        <v>0</v>
      </c>
      <c r="E36" s="55">
        <f>('Total Expenditures by County'!E36/'Total Expenditures by County'!E$4)</f>
        <v>0</v>
      </c>
      <c r="F36" s="55">
        <f>('Total Expenditures by County'!F36/'Total Expenditures by County'!F$4)</f>
        <v>0</v>
      </c>
      <c r="G36" s="55">
        <f>('Total Expenditures by County'!G36/'Total Expenditures by County'!G$4)</f>
        <v>0</v>
      </c>
      <c r="H36" s="55">
        <f>('Total Expenditures by County'!H36/'Total Expenditures by County'!H$4)</f>
        <v>6.6922507950048322</v>
      </c>
      <c r="I36" s="55">
        <f>('Total Expenditures by County'!I36/'Total Expenditures by County'!I$4)</f>
        <v>110.88747806492211</v>
      </c>
      <c r="J36" s="55">
        <f>('Total Expenditures by County'!J36/'Total Expenditures by County'!J$4)</f>
        <v>107.2986096842682</v>
      </c>
      <c r="K36" s="55">
        <f>('Total Expenditures by County'!K36/'Total Expenditures by County'!K$4)</f>
        <v>0</v>
      </c>
      <c r="L36" s="55">
        <f>('Total Expenditures by County'!L36/'Total Expenditures by County'!L$4)</f>
        <v>12.512281833544867</v>
      </c>
      <c r="M36" s="55">
        <f>('Total Expenditures by County'!M36/'Total Expenditures by County'!M$4)</f>
        <v>0</v>
      </c>
      <c r="N36" s="55">
        <f>('Total Expenditures by County'!N36/'Total Expenditures by County'!N$4)</f>
        <v>11.670980566432055</v>
      </c>
      <c r="O36" s="55">
        <f>('Total Expenditures by County'!O36/'Total Expenditures by County'!O$4)</f>
        <v>0</v>
      </c>
      <c r="P36" s="55">
        <f>('Total Expenditures by County'!P36/'Total Expenditures by County'!P$4)</f>
        <v>0</v>
      </c>
      <c r="Q36" s="55">
        <f>('Total Expenditures by County'!Q36/'Total Expenditures by County'!Q$4)</f>
        <v>4.3832069539485853E-2</v>
      </c>
      <c r="R36" s="55">
        <f>('Total Expenditures by County'!R36/'Total Expenditures by County'!R$4)</f>
        <v>0</v>
      </c>
      <c r="S36" s="55">
        <f>('Total Expenditures by County'!S36/'Total Expenditures by County'!S$4)</f>
        <v>23.333473830623493</v>
      </c>
      <c r="T36" s="55">
        <f>('Total Expenditures by County'!T36/'Total Expenditures by County'!T$4)</f>
        <v>27.669727726760108</v>
      </c>
      <c r="U36" s="55">
        <f>('Total Expenditures by County'!U36/'Total Expenditures by County'!U$4)</f>
        <v>0</v>
      </c>
      <c r="V36" s="55">
        <f>('Total Expenditures by County'!V36/'Total Expenditures by County'!V$4)</f>
        <v>0</v>
      </c>
      <c r="W36" s="55">
        <f>('Total Expenditures by County'!W36/'Total Expenditures by County'!W$4)</f>
        <v>0</v>
      </c>
      <c r="X36" s="55">
        <f>('Total Expenditures by County'!X36/'Total Expenditures by County'!X$4)</f>
        <v>0</v>
      </c>
      <c r="Y36" s="55">
        <f>('Total Expenditures by County'!Y36/'Total Expenditures by County'!Y$4)</f>
        <v>0</v>
      </c>
      <c r="Z36" s="55">
        <f>('Total Expenditures by County'!Z36/'Total Expenditures by County'!Z$4)</f>
        <v>0</v>
      </c>
      <c r="AA36" s="55">
        <f>('Total Expenditures by County'!AA36/'Total Expenditures by County'!AA$4)</f>
        <v>66.659293320425945</v>
      </c>
      <c r="AB36" s="55">
        <f>('Total Expenditures by County'!AB36/'Total Expenditures by County'!AB$4)</f>
        <v>10.590452474431681</v>
      </c>
      <c r="AC36" s="55">
        <f>('Total Expenditures by County'!AC36/'Total Expenditures by County'!AC$4)</f>
        <v>1.68518648521256</v>
      </c>
      <c r="AD36" s="55">
        <f>('Total Expenditures by County'!AD36/'Total Expenditures by County'!AD$4)</f>
        <v>0</v>
      </c>
      <c r="AE36" s="55">
        <f>('Total Expenditures by County'!AE36/'Total Expenditures by County'!AE$4)</f>
        <v>0.25180037266455152</v>
      </c>
      <c r="AF36" s="55">
        <f>('Total Expenditures by County'!AF36/'Total Expenditures by County'!AF$4)</f>
        <v>0</v>
      </c>
      <c r="AG36" s="55">
        <f>('Total Expenditures by County'!AG36/'Total Expenditures by County'!AG$4)</f>
        <v>0</v>
      </c>
      <c r="AH36" s="55">
        <f>('Total Expenditures by County'!AH36/'Total Expenditures by County'!AH$4)</f>
        <v>0</v>
      </c>
      <c r="AI36" s="55">
        <f>('Total Expenditures by County'!AI36/'Total Expenditures by County'!AI$4)</f>
        <v>0</v>
      </c>
      <c r="AJ36" s="55">
        <f>('Total Expenditures by County'!AJ36/'Total Expenditures by County'!AJ$4)</f>
        <v>0</v>
      </c>
      <c r="AK36" s="55">
        <f>('Total Expenditures by County'!AK36/'Total Expenditures by County'!AK$4)</f>
        <v>131.87862122108714</v>
      </c>
      <c r="AL36" s="55">
        <f>('Total Expenditures by County'!AL36/'Total Expenditures by County'!AL$4)</f>
        <v>0</v>
      </c>
      <c r="AM36" s="55">
        <f>('Total Expenditures by County'!AM36/'Total Expenditures by County'!AM$4)</f>
        <v>9.0352559374539024E-2</v>
      </c>
      <c r="AN36" s="55">
        <f>('Total Expenditures by County'!AN36/'Total Expenditures by County'!AN$4)</f>
        <v>3.3819951338199514</v>
      </c>
      <c r="AO36" s="55">
        <f>('Total Expenditures by County'!AO36/'Total Expenditures by County'!AO$4)</f>
        <v>0.12295283529238184</v>
      </c>
      <c r="AP36" s="55">
        <f>('Total Expenditures by County'!AP36/'Total Expenditures by County'!AP$4)</f>
        <v>0</v>
      </c>
      <c r="AQ36" s="55">
        <f>('Total Expenditures by County'!AQ36/'Total Expenditures by County'!AQ$4)</f>
        <v>2.2673042004599928</v>
      </c>
      <c r="AR36" s="55">
        <f>('Total Expenditures by County'!AR36/'Total Expenditures by County'!AR$4)</f>
        <v>15.155822489155822</v>
      </c>
      <c r="AS36" s="55">
        <f>('Total Expenditures by County'!AS36/'Total Expenditures by County'!AS$4)</f>
        <v>211.94328418699016</v>
      </c>
      <c r="AT36" s="55">
        <f>('Total Expenditures by County'!AT36/'Total Expenditures by County'!AT$4)</f>
        <v>148.00332370869427</v>
      </c>
      <c r="AU36" s="55">
        <f>('Total Expenditures by County'!AU36/'Total Expenditures by County'!AU$4)</f>
        <v>0</v>
      </c>
      <c r="AV36" s="55">
        <f>('Total Expenditures by County'!AV36/'Total Expenditures by County'!AV$4)</f>
        <v>49.962066277001789</v>
      </c>
      <c r="AW36" s="55">
        <f>('Total Expenditures by County'!AW36/'Total Expenditures by County'!AW$4)</f>
        <v>4.6396242097574492</v>
      </c>
      <c r="AX36" s="55">
        <f>('Total Expenditures by County'!AX36/'Total Expenditures by County'!AX$4)</f>
        <v>0</v>
      </c>
      <c r="AY36" s="55">
        <f>('Total Expenditures by County'!AY36/'Total Expenditures by County'!AY$4)</f>
        <v>0</v>
      </c>
      <c r="AZ36" s="55">
        <f>('Total Expenditures by County'!AZ36/'Total Expenditures by County'!AZ$4)</f>
        <v>54.227563883468598</v>
      </c>
      <c r="BA36" s="55">
        <f>('Total Expenditures by County'!BA36/'Total Expenditures by County'!BA$4)</f>
        <v>0</v>
      </c>
      <c r="BB36" s="55">
        <f>('Total Expenditures by County'!BB36/'Total Expenditures by County'!BB$4)</f>
        <v>12.891874563022963</v>
      </c>
      <c r="BC36" s="55">
        <f>('Total Expenditures by County'!BC36/'Total Expenditures by County'!BC$4)</f>
        <v>0</v>
      </c>
      <c r="BD36" s="55">
        <f>('Total Expenditures by County'!BD36/'Total Expenditures by County'!BD$4)</f>
        <v>0</v>
      </c>
      <c r="BE36" s="55">
        <f>('Total Expenditures by County'!BE36/'Total Expenditures by County'!BE$4)</f>
        <v>0</v>
      </c>
      <c r="BF36" s="55">
        <f>('Total Expenditures by County'!BF36/'Total Expenditures by County'!BF$4)</f>
        <v>53.77823018060279</v>
      </c>
      <c r="BG36" s="55">
        <f>('Total Expenditures by County'!BG36/'Total Expenditures by County'!BG$4)</f>
        <v>2.5393680626678106</v>
      </c>
      <c r="BH36" s="55">
        <f>('Total Expenditures by County'!BH36/'Total Expenditures by County'!BH$4)</f>
        <v>0</v>
      </c>
      <c r="BI36" s="55">
        <f>('Total Expenditures by County'!BI36/'Total Expenditures by County'!BI$4)</f>
        <v>0</v>
      </c>
      <c r="BJ36" s="55">
        <f>('Total Expenditures by County'!BJ36/'Total Expenditures by County'!BJ$4)</f>
        <v>0</v>
      </c>
      <c r="BK36" s="55">
        <f>('Total Expenditures by County'!BK36/'Total Expenditures by County'!BK$4)</f>
        <v>6.5999502858563259</v>
      </c>
      <c r="BL36" s="55">
        <f>('Total Expenditures by County'!BL36/'Total Expenditures by County'!BL$4)</f>
        <v>47.202642030737351</v>
      </c>
      <c r="BM36" s="55">
        <f>('Total Expenditures by County'!BM36/'Total Expenditures by County'!BM$4)</f>
        <v>0</v>
      </c>
      <c r="BN36" s="55">
        <f>('Total Expenditures by County'!BN36/'Total Expenditures by County'!BN$4)</f>
        <v>31.791836010293725</v>
      </c>
      <c r="BO36" s="55">
        <f>('Total Expenditures by County'!BO36/'Total Expenditures by County'!BO$4)</f>
        <v>0.48258941209776351</v>
      </c>
      <c r="BP36" s="55">
        <f>('Total Expenditures by County'!BP36/'Total Expenditures by County'!BP$4)</f>
        <v>0</v>
      </c>
      <c r="BQ36" s="56">
        <f>('Total Expenditures by County'!BQ36/'Total Expenditures by County'!BQ$4)</f>
        <v>0</v>
      </c>
    </row>
    <row r="37" spans="1:69" x14ac:dyDescent="0.25">
      <c r="A37" s="10"/>
      <c r="B37" s="11">
        <v>543</v>
      </c>
      <c r="C37" s="12" t="s">
        <v>36</v>
      </c>
      <c r="D37" s="55">
        <f>('Total Expenditures by County'!D37/'Total Expenditures by County'!D$4)</f>
        <v>0</v>
      </c>
      <c r="E37" s="55">
        <f>('Total Expenditures by County'!E37/'Total Expenditures by County'!E$4)</f>
        <v>0</v>
      </c>
      <c r="F37" s="55">
        <f>('Total Expenditures by County'!F37/'Total Expenditures by County'!F$4)</f>
        <v>0</v>
      </c>
      <c r="G37" s="55">
        <f>('Total Expenditures by County'!G37/'Total Expenditures by County'!G$4)</f>
        <v>0</v>
      </c>
      <c r="H37" s="55">
        <f>('Total Expenditures by County'!H37/'Total Expenditures by County'!H$4)</f>
        <v>0</v>
      </c>
      <c r="I37" s="55">
        <f>('Total Expenditures by County'!I37/'Total Expenditures by County'!I$4)</f>
        <v>61.665220565733023</v>
      </c>
      <c r="J37" s="55">
        <f>('Total Expenditures by County'!J37/'Total Expenditures by County'!J$4)</f>
        <v>0</v>
      </c>
      <c r="K37" s="55">
        <f>('Total Expenditures by County'!K37/'Total Expenditures by County'!K$4)</f>
        <v>0</v>
      </c>
      <c r="L37" s="55">
        <f>('Total Expenditures by County'!L37/'Total Expenditures by County'!L$4)</f>
        <v>0</v>
      </c>
      <c r="M37" s="55">
        <f>('Total Expenditures by County'!M37/'Total Expenditures by County'!M$4)</f>
        <v>0</v>
      </c>
      <c r="N37" s="55">
        <f>('Total Expenditures by County'!N37/'Total Expenditures by County'!N$4)</f>
        <v>0</v>
      </c>
      <c r="O37" s="55">
        <f>('Total Expenditures by County'!O37/'Total Expenditures by County'!O$4)</f>
        <v>0</v>
      </c>
      <c r="P37" s="55">
        <f>('Total Expenditures by County'!P37/'Total Expenditures by County'!P$4)</f>
        <v>5.4763451368130607</v>
      </c>
      <c r="Q37" s="55">
        <f>('Total Expenditures by County'!Q37/'Total Expenditures by County'!Q$4)</f>
        <v>0</v>
      </c>
      <c r="R37" s="55">
        <f>('Total Expenditures by County'!R37/'Total Expenditures by County'!R$4)</f>
        <v>0</v>
      </c>
      <c r="S37" s="55">
        <f>('Total Expenditures by County'!S37/'Total Expenditures by County'!S$4)</f>
        <v>0</v>
      </c>
      <c r="T37" s="55">
        <f>('Total Expenditures by County'!T37/'Total Expenditures by County'!T$4)</f>
        <v>0</v>
      </c>
      <c r="U37" s="55">
        <f>('Total Expenditures by County'!U37/'Total Expenditures by County'!U$4)</f>
        <v>0</v>
      </c>
      <c r="V37" s="55">
        <f>('Total Expenditures by County'!V37/'Total Expenditures by County'!V$4)</f>
        <v>0</v>
      </c>
      <c r="W37" s="55">
        <f>('Total Expenditures by County'!W37/'Total Expenditures by County'!W$4)</f>
        <v>0</v>
      </c>
      <c r="X37" s="55">
        <f>('Total Expenditures by County'!X37/'Total Expenditures by County'!X$4)</f>
        <v>0</v>
      </c>
      <c r="Y37" s="55">
        <f>('Total Expenditures by County'!Y37/'Total Expenditures by County'!Y$4)</f>
        <v>0</v>
      </c>
      <c r="Z37" s="55">
        <f>('Total Expenditures by County'!Z37/'Total Expenditures by County'!Z$4)</f>
        <v>0</v>
      </c>
      <c r="AA37" s="55">
        <f>('Total Expenditures by County'!AA37/'Total Expenditures by County'!AA$4)</f>
        <v>0</v>
      </c>
      <c r="AB37" s="55">
        <f>('Total Expenditures by County'!AB37/'Total Expenditures by County'!AB$4)</f>
        <v>13.089064999272939</v>
      </c>
      <c r="AC37" s="55">
        <f>('Total Expenditures by County'!AC37/'Total Expenditures by County'!AC$4)</f>
        <v>0</v>
      </c>
      <c r="AD37" s="55">
        <f>('Total Expenditures by County'!AD37/'Total Expenditures by County'!AD$4)</f>
        <v>0.39853219839384002</v>
      </c>
      <c r="AE37" s="55">
        <f>('Total Expenditures by County'!AE37/'Total Expenditures by County'!AE$4)</f>
        <v>0</v>
      </c>
      <c r="AF37" s="55">
        <f>('Total Expenditures by County'!AF37/'Total Expenditures by County'!AF$4)</f>
        <v>0</v>
      </c>
      <c r="AG37" s="55">
        <f>('Total Expenditures by County'!AG37/'Total Expenditures by County'!AG$4)</f>
        <v>0</v>
      </c>
      <c r="AH37" s="55">
        <f>('Total Expenditures by County'!AH37/'Total Expenditures by County'!AH$4)</f>
        <v>0</v>
      </c>
      <c r="AI37" s="55">
        <f>('Total Expenditures by County'!AI37/'Total Expenditures by County'!AI$4)</f>
        <v>0</v>
      </c>
      <c r="AJ37" s="55">
        <f>('Total Expenditures by County'!AJ37/'Total Expenditures by County'!AJ$4)</f>
        <v>0</v>
      </c>
      <c r="AK37" s="55">
        <f>('Total Expenditures by County'!AK37/'Total Expenditures by County'!AK$4)</f>
        <v>0</v>
      </c>
      <c r="AL37" s="55">
        <f>('Total Expenditures by County'!AL37/'Total Expenditures by County'!AL$4)</f>
        <v>0</v>
      </c>
      <c r="AM37" s="55">
        <f>('Total Expenditures by County'!AM37/'Total Expenditures by County'!AM$4)</f>
        <v>0</v>
      </c>
      <c r="AN37" s="55">
        <f>('Total Expenditures by County'!AN37/'Total Expenditures by County'!AN$4)</f>
        <v>0</v>
      </c>
      <c r="AO37" s="55">
        <f>('Total Expenditures by County'!AO37/'Total Expenditures by County'!AO$4)</f>
        <v>0</v>
      </c>
      <c r="AP37" s="55">
        <f>('Total Expenditures by County'!AP37/'Total Expenditures by County'!AP$4)</f>
        <v>46.062225977060592</v>
      </c>
      <c r="AQ37" s="55">
        <f>('Total Expenditures by County'!AQ37/'Total Expenditures by County'!AQ$4)</f>
        <v>0</v>
      </c>
      <c r="AR37" s="55">
        <f>('Total Expenditures by County'!AR37/'Total Expenditures by County'!AR$4)</f>
        <v>0</v>
      </c>
      <c r="AS37" s="55">
        <f>('Total Expenditures by County'!AS37/'Total Expenditures by County'!AS$4)</f>
        <v>37.094954828292501</v>
      </c>
      <c r="AT37" s="55">
        <f>('Total Expenditures by County'!AT37/'Total Expenditures by County'!AT$4)</f>
        <v>3.6367147898620469</v>
      </c>
      <c r="AU37" s="55">
        <f>('Total Expenditures by County'!AU37/'Total Expenditures by County'!AU$4)</f>
        <v>0</v>
      </c>
      <c r="AV37" s="55">
        <f>('Total Expenditures by County'!AV37/'Total Expenditures by County'!AV$4)</f>
        <v>0</v>
      </c>
      <c r="AW37" s="55">
        <f>('Total Expenditures by County'!AW37/'Total Expenditures by County'!AW$4)</f>
        <v>0</v>
      </c>
      <c r="AX37" s="55">
        <f>('Total Expenditures by County'!AX37/'Total Expenditures by County'!AX$4)</f>
        <v>0</v>
      </c>
      <c r="AY37" s="55">
        <f>('Total Expenditures by County'!AY37/'Total Expenditures by County'!AY$4)</f>
        <v>0</v>
      </c>
      <c r="AZ37" s="55">
        <f>('Total Expenditures by County'!AZ37/'Total Expenditures by County'!AZ$4)</f>
        <v>0</v>
      </c>
      <c r="BA37" s="55">
        <f>('Total Expenditures by County'!BA37/'Total Expenditures by County'!BA$4)</f>
        <v>4.3509797947183404E-2</v>
      </c>
      <c r="BB37" s="55">
        <f>('Total Expenditures by County'!BB37/'Total Expenditures by County'!BB$4)</f>
        <v>0</v>
      </c>
      <c r="BC37" s="55">
        <f>('Total Expenditures by County'!BC37/'Total Expenditures by County'!BC$4)</f>
        <v>0</v>
      </c>
      <c r="BD37" s="55">
        <f>('Total Expenditures by County'!BD37/'Total Expenditures by County'!BD$4)</f>
        <v>1.3585272356851812</v>
      </c>
      <c r="BE37" s="55">
        <f>('Total Expenditures by County'!BE37/'Total Expenditures by County'!BE$4)</f>
        <v>0</v>
      </c>
      <c r="BF37" s="55">
        <f>('Total Expenditures by County'!BF37/'Total Expenditures by County'!BF$4)</f>
        <v>2.634950011727454</v>
      </c>
      <c r="BG37" s="55">
        <f>('Total Expenditures by County'!BG37/'Total Expenditures by County'!BG$4)</f>
        <v>2.9003653776953526</v>
      </c>
      <c r="BH37" s="55">
        <f>('Total Expenditures by County'!BH37/'Total Expenditures by County'!BH$4)</f>
        <v>0</v>
      </c>
      <c r="BI37" s="55">
        <f>('Total Expenditures by County'!BI37/'Total Expenditures by County'!BI$4)</f>
        <v>0.42021054420083115</v>
      </c>
      <c r="BJ37" s="55">
        <f>('Total Expenditures by County'!BJ37/'Total Expenditures by County'!BJ$4)</f>
        <v>0</v>
      </c>
      <c r="BK37" s="55">
        <f>('Total Expenditures by County'!BK37/'Total Expenditures by County'!BK$4)</f>
        <v>0</v>
      </c>
      <c r="BL37" s="55">
        <f>('Total Expenditures by County'!BL37/'Total Expenditures by County'!BL$4)</f>
        <v>0</v>
      </c>
      <c r="BM37" s="55">
        <f>('Total Expenditures by County'!BM37/'Total Expenditures by County'!BM$4)</f>
        <v>0</v>
      </c>
      <c r="BN37" s="55">
        <f>('Total Expenditures by County'!BN37/'Total Expenditures by County'!BN$4)</f>
        <v>2.099949714556157</v>
      </c>
      <c r="BO37" s="55">
        <f>('Total Expenditures by County'!BO37/'Total Expenditures by County'!BO$4)</f>
        <v>0</v>
      </c>
      <c r="BP37" s="55">
        <f>('Total Expenditures by County'!BP37/'Total Expenditures by County'!BP$4)</f>
        <v>0</v>
      </c>
      <c r="BQ37" s="56">
        <f>('Total Expenditures by County'!BQ37/'Total Expenditures by County'!BQ$4)</f>
        <v>0</v>
      </c>
    </row>
    <row r="38" spans="1:69" x14ac:dyDescent="0.25">
      <c r="A38" s="10"/>
      <c r="B38" s="11">
        <v>544</v>
      </c>
      <c r="C38" s="12" t="s">
        <v>37</v>
      </c>
      <c r="D38" s="55">
        <f>('Total Expenditures by County'!D38/'Total Expenditures by County'!D$4)</f>
        <v>4.7901276967747979</v>
      </c>
      <c r="E38" s="55">
        <f>('Total Expenditures by County'!E38/'Total Expenditures by County'!E$4)</f>
        <v>0</v>
      </c>
      <c r="F38" s="55">
        <f>('Total Expenditures by County'!F38/'Total Expenditures by County'!F$4)</f>
        <v>0</v>
      </c>
      <c r="G38" s="55">
        <f>('Total Expenditures by County'!G38/'Total Expenditures by County'!G$4)</f>
        <v>0</v>
      </c>
      <c r="H38" s="55">
        <f>('Total Expenditures by County'!H38/'Total Expenditures by County'!H$4)</f>
        <v>20.543720316670175</v>
      </c>
      <c r="I38" s="55">
        <f>('Total Expenditures by County'!I38/'Total Expenditures by County'!I$4)</f>
        <v>83.291402137172895</v>
      </c>
      <c r="J38" s="55">
        <f>('Total Expenditures by County'!J38/'Total Expenditures by County'!J$4)</f>
        <v>0</v>
      </c>
      <c r="K38" s="55">
        <f>('Total Expenditures by County'!K38/'Total Expenditures by County'!K$4)</f>
        <v>0</v>
      </c>
      <c r="L38" s="55">
        <f>('Total Expenditures by County'!L38/'Total Expenditures by County'!L$4)</f>
        <v>11.781276076544959</v>
      </c>
      <c r="M38" s="55">
        <f>('Total Expenditures by County'!M38/'Total Expenditures by County'!M$4)</f>
        <v>0.18437108548226858</v>
      </c>
      <c r="N38" s="55">
        <f>('Total Expenditures by County'!N38/'Total Expenditures by County'!N$4)</f>
        <v>26.904186384491581</v>
      </c>
      <c r="O38" s="55">
        <f>('Total Expenditures by County'!O38/'Total Expenditures by County'!O$4)</f>
        <v>0</v>
      </c>
      <c r="P38" s="55">
        <f>('Total Expenditures by County'!P38/'Total Expenditures by County'!P$4)</f>
        <v>79.729363071970567</v>
      </c>
      <c r="Q38" s="55">
        <f>('Total Expenditures by County'!Q38/'Total Expenditures by County'!Q$4)</f>
        <v>0</v>
      </c>
      <c r="R38" s="55">
        <f>('Total Expenditures by County'!R38/'Total Expenditures by County'!R$4)</f>
        <v>27.098983960636463</v>
      </c>
      <c r="S38" s="55">
        <f>('Total Expenditures by County'!S38/'Total Expenditures by County'!S$4)</f>
        <v>15.107090546991074</v>
      </c>
      <c r="T38" s="55">
        <f>('Total Expenditures by County'!T38/'Total Expenditures by County'!T$4)</f>
        <v>0</v>
      </c>
      <c r="U38" s="55">
        <f>('Total Expenditures by County'!U38/'Total Expenditures by County'!U$4)</f>
        <v>0</v>
      </c>
      <c r="V38" s="55">
        <f>('Total Expenditures by County'!V38/'Total Expenditures by County'!V$4)</f>
        <v>5.3587075260162136</v>
      </c>
      <c r="W38" s="55">
        <f>('Total Expenditures by County'!W38/'Total Expenditures by County'!W$4)</f>
        <v>0</v>
      </c>
      <c r="X38" s="55">
        <f>('Total Expenditures by County'!X38/'Total Expenditures by County'!X$4)</f>
        <v>0</v>
      </c>
      <c r="Y38" s="55">
        <f>('Total Expenditures by County'!Y38/'Total Expenditures by County'!Y$4)</f>
        <v>0</v>
      </c>
      <c r="Z38" s="55">
        <f>('Total Expenditures by County'!Z38/'Total Expenditures by County'!Z$4)</f>
        <v>0</v>
      </c>
      <c r="AA38" s="55">
        <f>('Total Expenditures by County'!AA38/'Total Expenditures by County'!AA$4)</f>
        <v>0</v>
      </c>
      <c r="AB38" s="55">
        <f>('Total Expenditures by County'!AB38/'Total Expenditures by County'!AB$4)</f>
        <v>0</v>
      </c>
      <c r="AC38" s="55">
        <f>('Total Expenditures by County'!AC38/'Total Expenditures by County'!AC$4)</f>
        <v>0</v>
      </c>
      <c r="AD38" s="55">
        <f>('Total Expenditures by County'!AD38/'Total Expenditures by County'!AD$4)</f>
        <v>0.53438906768530492</v>
      </c>
      <c r="AE38" s="55">
        <f>('Total Expenditures by County'!AE38/'Total Expenditures by County'!AE$4)</f>
        <v>0</v>
      </c>
      <c r="AF38" s="55">
        <f>('Total Expenditures by County'!AF38/'Total Expenditures by County'!AF$4)</f>
        <v>0</v>
      </c>
      <c r="AG38" s="55">
        <f>('Total Expenditures by County'!AG38/'Total Expenditures by County'!AG$4)</f>
        <v>2.814902065087296</v>
      </c>
      <c r="AH38" s="55">
        <f>('Total Expenditures by County'!AH38/'Total Expenditures by County'!AH$4)</f>
        <v>0</v>
      </c>
      <c r="AI38" s="55">
        <f>('Total Expenditures by County'!AI38/'Total Expenditures by County'!AI$4)</f>
        <v>0</v>
      </c>
      <c r="AJ38" s="55">
        <f>('Total Expenditures by County'!AJ38/'Total Expenditures by County'!AJ$4)</f>
        <v>0</v>
      </c>
      <c r="AK38" s="55">
        <f>('Total Expenditures by County'!AK38/'Total Expenditures by County'!AK$4)</f>
        <v>37.472036532471499</v>
      </c>
      <c r="AL38" s="55">
        <f>('Total Expenditures by County'!AL38/'Total Expenditures by County'!AL$4)</f>
        <v>0</v>
      </c>
      <c r="AM38" s="55">
        <f>('Total Expenditures by County'!AM38/'Total Expenditures by County'!AM$4)</f>
        <v>26.627354083689827</v>
      </c>
      <c r="AN38" s="55">
        <f>('Total Expenditures by County'!AN38/'Total Expenditures by County'!AN$4)</f>
        <v>52.81508515815085</v>
      </c>
      <c r="AO38" s="55">
        <f>('Total Expenditures by County'!AO38/'Total Expenditures by County'!AO$4)</f>
        <v>0</v>
      </c>
      <c r="AP38" s="55">
        <f>('Total Expenditures by County'!AP38/'Total Expenditures by County'!AP$4)</f>
        <v>34.911370460170097</v>
      </c>
      <c r="AQ38" s="55">
        <f>('Total Expenditures by County'!AQ38/'Total Expenditures by County'!AQ$4)</f>
        <v>2.3907365936327323</v>
      </c>
      <c r="AR38" s="55">
        <f>('Total Expenditures by County'!AR38/'Total Expenditures by County'!AR$4)</f>
        <v>0</v>
      </c>
      <c r="AS38" s="55">
        <f>('Total Expenditures by County'!AS38/'Total Expenditures by County'!AS$4)</f>
        <v>224.88696030973037</v>
      </c>
      <c r="AT38" s="55">
        <f>('Total Expenditures by County'!AT38/'Total Expenditures by County'!AT$4)</f>
        <v>0</v>
      </c>
      <c r="AU38" s="55">
        <f>('Total Expenditures by County'!AU38/'Total Expenditures by County'!AU$4)</f>
        <v>0</v>
      </c>
      <c r="AV38" s="55">
        <f>('Total Expenditures by County'!AV38/'Total Expenditures by County'!AV$4)</f>
        <v>18.183594327267539</v>
      </c>
      <c r="AW38" s="55">
        <f>('Total Expenditures by County'!AW38/'Total Expenditures by County'!AW$4)</f>
        <v>0</v>
      </c>
      <c r="AX38" s="55">
        <f>('Total Expenditures by County'!AX38/'Total Expenditures by County'!AX$4)</f>
        <v>39.121121994946265</v>
      </c>
      <c r="AY38" s="55">
        <f>('Total Expenditures by County'!AY38/'Total Expenditures by County'!AY$4)</f>
        <v>17.842822998079093</v>
      </c>
      <c r="AZ38" s="55">
        <f>('Total Expenditures by County'!AZ38/'Total Expenditures by County'!AZ$4)</f>
        <v>69.821455648218347</v>
      </c>
      <c r="BA38" s="55">
        <f>('Total Expenditures by County'!BA38/'Total Expenditures by County'!BA$4)</f>
        <v>14.384457440664324</v>
      </c>
      <c r="BB38" s="55">
        <f>('Total Expenditures by County'!BB38/'Total Expenditures by County'!BB$4)</f>
        <v>0</v>
      </c>
      <c r="BC38" s="55">
        <f>('Total Expenditures by County'!BC38/'Total Expenditures by County'!BC$4)</f>
        <v>16.313618884798824</v>
      </c>
      <c r="BD38" s="55">
        <f>('Total Expenditures by County'!BD38/'Total Expenditures by County'!BD$4)</f>
        <v>8.9179176495818151</v>
      </c>
      <c r="BE38" s="55">
        <f>('Total Expenditures by County'!BE38/'Total Expenditures by County'!BE$4)</f>
        <v>5.1257381299980391</v>
      </c>
      <c r="BF38" s="55">
        <f>('Total Expenditures by County'!BF38/'Total Expenditures by County'!BF$4)</f>
        <v>0</v>
      </c>
      <c r="BG38" s="55">
        <f>('Total Expenditures by County'!BG38/'Total Expenditures by County'!BG$4)</f>
        <v>0</v>
      </c>
      <c r="BH38" s="55">
        <f>('Total Expenditures by County'!BH38/'Total Expenditures by County'!BH$4)</f>
        <v>55.853495838898596</v>
      </c>
      <c r="BI38" s="55">
        <f>('Total Expenditures by County'!BI38/'Total Expenditures by County'!BI$4)</f>
        <v>10.908381886874379</v>
      </c>
      <c r="BJ38" s="55">
        <f>('Total Expenditures by County'!BJ38/'Total Expenditures by County'!BJ$4)</f>
        <v>0</v>
      </c>
      <c r="BK38" s="55">
        <f>('Total Expenditures by County'!BK38/'Total Expenditures by County'!BK$4)</f>
        <v>0</v>
      </c>
      <c r="BL38" s="55">
        <f>('Total Expenditures by County'!BL38/'Total Expenditures by County'!BL$4)</f>
        <v>0</v>
      </c>
      <c r="BM38" s="55">
        <f>('Total Expenditures by County'!BM38/'Total Expenditures by County'!BM$4)</f>
        <v>0</v>
      </c>
      <c r="BN38" s="55">
        <f>('Total Expenditures by County'!BN38/'Total Expenditures by County'!BN$4)</f>
        <v>40.438112422476607</v>
      </c>
      <c r="BO38" s="55">
        <f>('Total Expenditures by County'!BO38/'Total Expenditures by County'!BO$4)</f>
        <v>0</v>
      </c>
      <c r="BP38" s="55">
        <f>('Total Expenditures by County'!BP38/'Total Expenditures by County'!BP$4)</f>
        <v>0</v>
      </c>
      <c r="BQ38" s="56">
        <f>('Total Expenditures by County'!BQ38/'Total Expenditures by County'!BQ$4)</f>
        <v>0</v>
      </c>
    </row>
    <row r="39" spans="1:69" x14ac:dyDescent="0.25">
      <c r="A39" s="10"/>
      <c r="B39" s="11">
        <v>545</v>
      </c>
      <c r="C39" s="12" t="s">
        <v>38</v>
      </c>
      <c r="D39" s="55">
        <f>('Total Expenditures by County'!D39/'Total Expenditures by County'!D$4)</f>
        <v>0</v>
      </c>
      <c r="E39" s="55">
        <f>('Total Expenditures by County'!E39/'Total Expenditures by County'!E$4)</f>
        <v>0</v>
      </c>
      <c r="F39" s="55">
        <f>('Total Expenditures by County'!F39/'Total Expenditures by County'!F$4)</f>
        <v>0</v>
      </c>
      <c r="G39" s="55">
        <f>('Total Expenditures by County'!G39/'Total Expenditures by County'!G$4)</f>
        <v>0</v>
      </c>
      <c r="H39" s="55">
        <f>('Total Expenditures by County'!H39/'Total Expenditures by County'!H$4)</f>
        <v>0</v>
      </c>
      <c r="I39" s="55">
        <f>('Total Expenditures by County'!I39/'Total Expenditures by County'!I$4)</f>
        <v>0</v>
      </c>
      <c r="J39" s="55">
        <f>('Total Expenditures by County'!J39/'Total Expenditures by County'!J$4)</f>
        <v>0</v>
      </c>
      <c r="K39" s="55">
        <f>('Total Expenditures by County'!K39/'Total Expenditures by County'!K$4)</f>
        <v>0</v>
      </c>
      <c r="L39" s="55">
        <f>('Total Expenditures by County'!L39/'Total Expenditures by County'!L$4)</f>
        <v>0</v>
      </c>
      <c r="M39" s="55">
        <f>('Total Expenditures by County'!M39/'Total Expenditures by County'!M$4)</f>
        <v>21.476507494276706</v>
      </c>
      <c r="N39" s="55">
        <f>('Total Expenditures by County'!N39/'Total Expenditures by County'!N$4)</f>
        <v>0</v>
      </c>
      <c r="O39" s="55">
        <f>('Total Expenditures by County'!O39/'Total Expenditures by County'!O$4)</f>
        <v>0</v>
      </c>
      <c r="P39" s="55">
        <f>('Total Expenditures by County'!P39/'Total Expenditures by County'!P$4)</f>
        <v>0</v>
      </c>
      <c r="Q39" s="55">
        <f>('Total Expenditures by County'!Q39/'Total Expenditures by County'!Q$4)</f>
        <v>0</v>
      </c>
      <c r="R39" s="55">
        <f>('Total Expenditures by County'!R39/'Total Expenditures by County'!R$4)</f>
        <v>0</v>
      </c>
      <c r="S39" s="55">
        <f>('Total Expenditures by County'!S39/'Total Expenditures by County'!S$4)</f>
        <v>0</v>
      </c>
      <c r="T39" s="55">
        <f>('Total Expenditures by County'!T39/'Total Expenditures by County'!T$4)</f>
        <v>0</v>
      </c>
      <c r="U39" s="55">
        <f>('Total Expenditures by County'!U39/'Total Expenditures by County'!U$4)</f>
        <v>0</v>
      </c>
      <c r="V39" s="55">
        <f>('Total Expenditures by County'!V39/'Total Expenditures by County'!V$4)</f>
        <v>0</v>
      </c>
      <c r="W39" s="55">
        <f>('Total Expenditures by County'!W39/'Total Expenditures by County'!W$4)</f>
        <v>0</v>
      </c>
      <c r="X39" s="55">
        <f>('Total Expenditures by County'!X39/'Total Expenditures by County'!X$4)</f>
        <v>0</v>
      </c>
      <c r="Y39" s="55">
        <f>('Total Expenditures by County'!Y39/'Total Expenditures by County'!Y$4)</f>
        <v>0</v>
      </c>
      <c r="Z39" s="55">
        <f>('Total Expenditures by County'!Z39/'Total Expenditures by County'!Z$4)</f>
        <v>0</v>
      </c>
      <c r="AA39" s="55">
        <f>('Total Expenditures by County'!AA39/'Total Expenditures by County'!AA$4)</f>
        <v>0</v>
      </c>
      <c r="AB39" s="55">
        <f>('Total Expenditures by County'!AB39/'Total Expenditures by County'!AB$4)</f>
        <v>0</v>
      </c>
      <c r="AC39" s="55">
        <f>('Total Expenditures by County'!AC39/'Total Expenditures by County'!AC$4)</f>
        <v>0</v>
      </c>
      <c r="AD39" s="55">
        <f>('Total Expenditures by County'!AD39/'Total Expenditures by County'!AD$4)</f>
        <v>0</v>
      </c>
      <c r="AE39" s="55">
        <f>('Total Expenditures by County'!AE39/'Total Expenditures by County'!AE$4)</f>
        <v>0</v>
      </c>
      <c r="AF39" s="55">
        <f>('Total Expenditures by County'!AF39/'Total Expenditures by County'!AF$4)</f>
        <v>0</v>
      </c>
      <c r="AG39" s="55">
        <f>('Total Expenditures by County'!AG39/'Total Expenditures by County'!AG$4)</f>
        <v>0</v>
      </c>
      <c r="AH39" s="55">
        <f>('Total Expenditures by County'!AH39/'Total Expenditures by County'!AH$4)</f>
        <v>0</v>
      </c>
      <c r="AI39" s="55">
        <f>('Total Expenditures by County'!AI39/'Total Expenditures by County'!AI$4)</f>
        <v>0</v>
      </c>
      <c r="AJ39" s="55">
        <f>('Total Expenditures by County'!AJ39/'Total Expenditures by County'!AJ$4)</f>
        <v>0</v>
      </c>
      <c r="AK39" s="55">
        <f>('Total Expenditures by County'!AK39/'Total Expenditures by County'!AK$4)</f>
        <v>0</v>
      </c>
      <c r="AL39" s="55">
        <f>('Total Expenditures by County'!AL39/'Total Expenditures by County'!AL$4)</f>
        <v>0</v>
      </c>
      <c r="AM39" s="55">
        <f>('Total Expenditures by County'!AM39/'Total Expenditures by County'!AM$4)</f>
        <v>0</v>
      </c>
      <c r="AN39" s="55">
        <f>('Total Expenditures by County'!AN39/'Total Expenditures by County'!AN$4)</f>
        <v>0</v>
      </c>
      <c r="AO39" s="55">
        <f>('Total Expenditures by County'!AO39/'Total Expenditures by County'!AO$4)</f>
        <v>0</v>
      </c>
      <c r="AP39" s="55">
        <f>('Total Expenditures by County'!AP39/'Total Expenditures by County'!AP$4)</f>
        <v>0</v>
      </c>
      <c r="AQ39" s="55">
        <f>('Total Expenditures by County'!AQ39/'Total Expenditures by County'!AQ$4)</f>
        <v>0</v>
      </c>
      <c r="AR39" s="55">
        <f>('Total Expenditures by County'!AR39/'Total Expenditures by County'!AR$4)</f>
        <v>0</v>
      </c>
      <c r="AS39" s="55">
        <f>('Total Expenditures by County'!AS39/'Total Expenditures by County'!AS$4)</f>
        <v>0.39174524257142213</v>
      </c>
      <c r="AT39" s="55">
        <f>('Total Expenditures by County'!AT39/'Total Expenditures by County'!AT$4)</f>
        <v>0</v>
      </c>
      <c r="AU39" s="55">
        <f>('Total Expenditures by County'!AU39/'Total Expenditures by County'!AU$4)</f>
        <v>0</v>
      </c>
      <c r="AV39" s="55">
        <f>('Total Expenditures by County'!AV39/'Total Expenditures by County'!AV$4)</f>
        <v>0</v>
      </c>
      <c r="AW39" s="55">
        <f>('Total Expenditures by County'!AW39/'Total Expenditures by County'!AW$4)</f>
        <v>0</v>
      </c>
      <c r="AX39" s="55">
        <f>('Total Expenditures by County'!AX39/'Total Expenditures by County'!AX$4)</f>
        <v>0</v>
      </c>
      <c r="AY39" s="55">
        <f>('Total Expenditures by County'!AY39/'Total Expenditures by County'!AY$4)</f>
        <v>0</v>
      </c>
      <c r="AZ39" s="55">
        <f>('Total Expenditures by County'!AZ39/'Total Expenditures by County'!AZ$4)</f>
        <v>0</v>
      </c>
      <c r="BA39" s="55">
        <f>('Total Expenditures by County'!BA39/'Total Expenditures by County'!BA$4)</f>
        <v>0</v>
      </c>
      <c r="BB39" s="55">
        <f>('Total Expenditures by County'!BB39/'Total Expenditures by County'!BB$4)</f>
        <v>0</v>
      </c>
      <c r="BC39" s="55">
        <f>('Total Expenditures by County'!BC39/'Total Expenditures by County'!BC$4)</f>
        <v>0</v>
      </c>
      <c r="BD39" s="55">
        <f>('Total Expenditures by County'!BD39/'Total Expenditures by County'!BD$4)</f>
        <v>0</v>
      </c>
      <c r="BE39" s="55">
        <f>('Total Expenditures by County'!BE39/'Total Expenditures by County'!BE$4)</f>
        <v>0</v>
      </c>
      <c r="BF39" s="55">
        <f>('Total Expenditures by County'!BF39/'Total Expenditures by County'!BF$4)</f>
        <v>0</v>
      </c>
      <c r="BG39" s="55">
        <f>('Total Expenditures by County'!BG39/'Total Expenditures by County'!BG$4)</f>
        <v>0</v>
      </c>
      <c r="BH39" s="55">
        <f>('Total Expenditures by County'!BH39/'Total Expenditures by County'!BH$4)</f>
        <v>0</v>
      </c>
      <c r="BI39" s="55">
        <f>('Total Expenditures by County'!BI39/'Total Expenditures by County'!BI$4)</f>
        <v>0</v>
      </c>
      <c r="BJ39" s="55">
        <f>('Total Expenditures by County'!BJ39/'Total Expenditures by County'!BJ$4)</f>
        <v>0</v>
      </c>
      <c r="BK39" s="55">
        <f>('Total Expenditures by County'!BK39/'Total Expenditures by County'!BK$4)</f>
        <v>0</v>
      </c>
      <c r="BL39" s="55">
        <f>('Total Expenditures by County'!BL39/'Total Expenditures by County'!BL$4)</f>
        <v>0</v>
      </c>
      <c r="BM39" s="55">
        <f>('Total Expenditures by County'!BM39/'Total Expenditures by County'!BM$4)</f>
        <v>0</v>
      </c>
      <c r="BN39" s="55">
        <f>('Total Expenditures by County'!BN39/'Total Expenditures by County'!BN$4)</f>
        <v>4.5554254049950211</v>
      </c>
      <c r="BO39" s="55">
        <f>('Total Expenditures by County'!BO39/'Total Expenditures by County'!BO$4)</f>
        <v>0</v>
      </c>
      <c r="BP39" s="55">
        <f>('Total Expenditures by County'!BP39/'Total Expenditures by County'!BP$4)</f>
        <v>0</v>
      </c>
      <c r="BQ39" s="56">
        <f>('Total Expenditures by County'!BQ39/'Total Expenditures by County'!BQ$4)</f>
        <v>0</v>
      </c>
    </row>
    <row r="40" spans="1:69" x14ac:dyDescent="0.25">
      <c r="A40" s="10"/>
      <c r="B40" s="11">
        <v>549</v>
      </c>
      <c r="C40" s="12" t="s">
        <v>39</v>
      </c>
      <c r="D40" s="55">
        <f>('Total Expenditures by County'!D40/'Total Expenditures by County'!D$4)</f>
        <v>0</v>
      </c>
      <c r="E40" s="55">
        <f>('Total Expenditures by County'!E40/'Total Expenditures by County'!E$4)</f>
        <v>0</v>
      </c>
      <c r="F40" s="55">
        <f>('Total Expenditures by County'!F40/'Total Expenditures by County'!F$4)</f>
        <v>0</v>
      </c>
      <c r="G40" s="55">
        <f>('Total Expenditures by County'!G40/'Total Expenditures by County'!G$4)</f>
        <v>0</v>
      </c>
      <c r="H40" s="55">
        <f>('Total Expenditures by County'!H40/'Total Expenditures by County'!H$4)</f>
        <v>1.9348734921003425</v>
      </c>
      <c r="I40" s="55">
        <f>('Total Expenditures by County'!I40/'Total Expenditures by County'!I$4)</f>
        <v>6.3922628060165438</v>
      </c>
      <c r="J40" s="55">
        <f>('Total Expenditures by County'!J40/'Total Expenditures by County'!J$4)</f>
        <v>0</v>
      </c>
      <c r="K40" s="55">
        <f>('Total Expenditures by County'!K40/'Total Expenditures by County'!K$4)</f>
        <v>0</v>
      </c>
      <c r="L40" s="55">
        <f>('Total Expenditures by County'!L40/'Total Expenditures by County'!L$4)</f>
        <v>5.7429755485277926E-3</v>
      </c>
      <c r="M40" s="55">
        <f>('Total Expenditures by County'!M40/'Total Expenditures by County'!M$4)</f>
        <v>0</v>
      </c>
      <c r="N40" s="55">
        <f>('Total Expenditures by County'!N40/'Total Expenditures by County'!N$4)</f>
        <v>0</v>
      </c>
      <c r="O40" s="55">
        <f>('Total Expenditures by County'!O40/'Total Expenditures by County'!O$4)</f>
        <v>0.36880543299853935</v>
      </c>
      <c r="P40" s="55">
        <f>('Total Expenditures by County'!P40/'Total Expenditures by County'!P$4)</f>
        <v>0</v>
      </c>
      <c r="Q40" s="55">
        <f>('Total Expenditures by County'!Q40/'Total Expenditures by County'!Q$4)</f>
        <v>0</v>
      </c>
      <c r="R40" s="55">
        <f>('Total Expenditures by County'!R40/'Total Expenditures by County'!R$4)</f>
        <v>0.11381877436257908</v>
      </c>
      <c r="S40" s="55">
        <f>('Total Expenditures by County'!S40/'Total Expenditures by County'!S$4)</f>
        <v>0</v>
      </c>
      <c r="T40" s="55">
        <f>('Total Expenditures by County'!T40/'Total Expenditures by County'!T$4)</f>
        <v>45.168036088287415</v>
      </c>
      <c r="U40" s="55">
        <f>('Total Expenditures by County'!U40/'Total Expenditures by County'!U$4)</f>
        <v>0</v>
      </c>
      <c r="V40" s="55">
        <f>('Total Expenditures by County'!V40/'Total Expenditures by County'!V$4)</f>
        <v>0</v>
      </c>
      <c r="W40" s="55">
        <f>('Total Expenditures by County'!W40/'Total Expenditures by County'!W$4)</f>
        <v>0</v>
      </c>
      <c r="X40" s="55">
        <f>('Total Expenditures by County'!X40/'Total Expenditures by County'!X$4)</f>
        <v>142.23746874627932</v>
      </c>
      <c r="Y40" s="55">
        <f>('Total Expenditures by County'!Y40/'Total Expenditures by County'!Y$4)</f>
        <v>0</v>
      </c>
      <c r="Z40" s="55">
        <f>('Total Expenditures by County'!Z40/'Total Expenditures by County'!Z$4)</f>
        <v>0</v>
      </c>
      <c r="AA40" s="55">
        <f>('Total Expenditures by County'!AA40/'Total Expenditures by County'!AA$4)</f>
        <v>0</v>
      </c>
      <c r="AB40" s="55">
        <f>('Total Expenditures by County'!AB40/'Total Expenditures by County'!AB$4)</f>
        <v>0</v>
      </c>
      <c r="AC40" s="55">
        <f>('Total Expenditures by County'!AC40/'Total Expenditures by County'!AC$4)</f>
        <v>0</v>
      </c>
      <c r="AD40" s="55">
        <f>('Total Expenditures by County'!AD40/'Total Expenditures by County'!AD$4)</f>
        <v>1.0165420104737939</v>
      </c>
      <c r="AE40" s="55">
        <f>('Total Expenditures by County'!AE40/'Total Expenditures by County'!AE$4)</f>
        <v>7.554011179936547E-2</v>
      </c>
      <c r="AF40" s="55">
        <f>('Total Expenditures by County'!AF40/'Total Expenditures by County'!AF$4)</f>
        <v>0</v>
      </c>
      <c r="AG40" s="55">
        <f>('Total Expenditures by County'!AG40/'Total Expenditures by County'!AG$4)</f>
        <v>0</v>
      </c>
      <c r="AH40" s="55">
        <f>('Total Expenditures by County'!AH40/'Total Expenditures by County'!AH$4)</f>
        <v>0</v>
      </c>
      <c r="AI40" s="55">
        <f>('Total Expenditures by County'!AI40/'Total Expenditures by County'!AI$4)</f>
        <v>0</v>
      </c>
      <c r="AJ40" s="55">
        <f>('Total Expenditures by County'!AJ40/'Total Expenditures by County'!AJ$4)</f>
        <v>24.480295760514807</v>
      </c>
      <c r="AK40" s="55">
        <f>('Total Expenditures by County'!AK40/'Total Expenditures by County'!AK$4)</f>
        <v>0</v>
      </c>
      <c r="AL40" s="55">
        <f>('Total Expenditures by County'!AL40/'Total Expenditures by County'!AL$4)</f>
        <v>0</v>
      </c>
      <c r="AM40" s="55">
        <f>('Total Expenditures by County'!AM40/'Total Expenditures by County'!AM$4)</f>
        <v>0</v>
      </c>
      <c r="AN40" s="55">
        <f>('Total Expenditures by County'!AN40/'Total Expenditures by County'!AN$4)</f>
        <v>0</v>
      </c>
      <c r="AO40" s="55">
        <f>('Total Expenditures by County'!AO40/'Total Expenditures by County'!AO$4)</f>
        <v>0</v>
      </c>
      <c r="AP40" s="55">
        <f>('Total Expenditures by County'!AP40/'Total Expenditures by County'!AP$4)</f>
        <v>2.3919737189231292</v>
      </c>
      <c r="AQ40" s="55">
        <f>('Total Expenditures by County'!AQ40/'Total Expenditures by County'!AQ$4)</f>
        <v>0.53675705120445472</v>
      </c>
      <c r="AR40" s="55">
        <f>('Total Expenditures by County'!AR40/'Total Expenditures by County'!AR$4)</f>
        <v>0</v>
      </c>
      <c r="AS40" s="55">
        <f>('Total Expenditures by County'!AS40/'Total Expenditures by County'!AS$4)</f>
        <v>20.05665595079002</v>
      </c>
      <c r="AT40" s="55">
        <f>('Total Expenditures by County'!AT40/'Total Expenditures by County'!AT$4)</f>
        <v>2.2171575232595444</v>
      </c>
      <c r="AU40" s="55">
        <f>('Total Expenditures by County'!AU40/'Total Expenditures by County'!AU$4)</f>
        <v>5.6142750867912055</v>
      </c>
      <c r="AV40" s="55">
        <f>('Total Expenditures by County'!AV40/'Total Expenditures by County'!AV$4)</f>
        <v>0</v>
      </c>
      <c r="AW40" s="55">
        <f>('Total Expenditures by County'!AW40/'Total Expenditures by County'!AW$4)</f>
        <v>3.508198372918923</v>
      </c>
      <c r="AX40" s="55">
        <f>('Total Expenditures by County'!AX40/'Total Expenditures by County'!AX$4)</f>
        <v>0</v>
      </c>
      <c r="AY40" s="55">
        <f>('Total Expenditures by County'!AY40/'Total Expenditures by County'!AY$4)</f>
        <v>1.887912958048008E-3</v>
      </c>
      <c r="AZ40" s="55">
        <f>('Total Expenditures by County'!AZ40/'Total Expenditures by County'!AZ$4)</f>
        <v>0</v>
      </c>
      <c r="BA40" s="55">
        <f>('Total Expenditures by County'!BA40/'Total Expenditures by County'!BA$4)</f>
        <v>0</v>
      </c>
      <c r="BB40" s="55">
        <f>('Total Expenditures by County'!BB40/'Total Expenditures by County'!BB$4)</f>
        <v>9.9278186428500081</v>
      </c>
      <c r="BC40" s="55">
        <f>('Total Expenditures by County'!BC40/'Total Expenditures by County'!BC$4)</f>
        <v>3.2175588652555094</v>
      </c>
      <c r="BD40" s="55">
        <f>('Total Expenditures by County'!BD40/'Total Expenditures by County'!BD$4)</f>
        <v>0</v>
      </c>
      <c r="BE40" s="55">
        <f>('Total Expenditures by County'!BE40/'Total Expenditures by County'!BE$4)</f>
        <v>0</v>
      </c>
      <c r="BF40" s="55">
        <f>('Total Expenditures by County'!BF40/'Total Expenditures by County'!BF$4)</f>
        <v>14.017844054180838</v>
      </c>
      <c r="BG40" s="55">
        <f>('Total Expenditures by County'!BG40/'Total Expenditures by County'!BG$4)</f>
        <v>1.2634110222271431</v>
      </c>
      <c r="BH40" s="55">
        <f>('Total Expenditures by County'!BH40/'Total Expenditures by County'!BH$4)</f>
        <v>4.2381588410562009E-3</v>
      </c>
      <c r="BI40" s="55">
        <f>('Total Expenditures by County'!BI40/'Total Expenditures by County'!BI$4)</f>
        <v>0</v>
      </c>
      <c r="BJ40" s="55">
        <f>('Total Expenditures by County'!BJ40/'Total Expenditures by County'!BJ$4)</f>
        <v>18.219121750624176</v>
      </c>
      <c r="BK40" s="55">
        <f>('Total Expenditures by County'!BK40/'Total Expenditures by County'!BK$4)</f>
        <v>0</v>
      </c>
      <c r="BL40" s="55">
        <f>('Total Expenditures by County'!BL40/'Total Expenditures by County'!BL$4)</f>
        <v>2.4845881540321186</v>
      </c>
      <c r="BM40" s="55">
        <f>('Total Expenditures by County'!BM40/'Total Expenditures by County'!BM$4)</f>
        <v>0</v>
      </c>
      <c r="BN40" s="55">
        <f>('Total Expenditures by County'!BN40/'Total Expenditures by County'!BN$4)</f>
        <v>0</v>
      </c>
      <c r="BO40" s="55">
        <f>('Total Expenditures by County'!BO40/'Total Expenditures by County'!BO$4)</f>
        <v>0</v>
      </c>
      <c r="BP40" s="55">
        <f>('Total Expenditures by County'!BP40/'Total Expenditures by County'!BP$4)</f>
        <v>0</v>
      </c>
      <c r="BQ40" s="56">
        <f>('Total Expenditures by County'!BQ40/'Total Expenditures by County'!BQ$4)</f>
        <v>12.752356296266333</v>
      </c>
    </row>
    <row r="41" spans="1:69" ht="15.75" x14ac:dyDescent="0.25">
      <c r="A41" s="15" t="s">
        <v>40</v>
      </c>
      <c r="B41" s="16"/>
      <c r="C41" s="17"/>
      <c r="D41" s="54">
        <f>('Total Expenditures by County'!D41/'Total Expenditures by County'!D$4)</f>
        <v>24.638140435230572</v>
      </c>
      <c r="E41" s="54">
        <f>('Total Expenditures by County'!E41/'Total Expenditures by County'!E$4)</f>
        <v>63.862234063091236</v>
      </c>
      <c r="F41" s="54">
        <f>('Total Expenditures by County'!F41/'Total Expenditures by County'!F$4)</f>
        <v>167.39911654733962</v>
      </c>
      <c r="G41" s="54">
        <f>('Total Expenditures by County'!G41/'Total Expenditures by County'!G$4)</f>
        <v>21.822210761560942</v>
      </c>
      <c r="H41" s="54">
        <f>('Total Expenditures by County'!H41/'Total Expenditures by County'!H$4)</f>
        <v>40.303426394340391</v>
      </c>
      <c r="I41" s="54">
        <f>('Total Expenditures by County'!I41/'Total Expenditures by County'!I$4)</f>
        <v>15.244807504289589</v>
      </c>
      <c r="J41" s="54">
        <f>('Total Expenditures by County'!J41/'Total Expenditures by County'!J$4)</f>
        <v>37.945414697623448</v>
      </c>
      <c r="K41" s="54">
        <f>('Total Expenditures by County'!K41/'Total Expenditures by County'!K$4)</f>
        <v>73.546311685956908</v>
      </c>
      <c r="L41" s="54">
        <f>('Total Expenditures by County'!L41/'Total Expenditures by County'!L$4)</f>
        <v>20.492486448961845</v>
      </c>
      <c r="M41" s="54">
        <f>('Total Expenditures by County'!M41/'Total Expenditures by County'!M$4)</f>
        <v>11.018249751630599</v>
      </c>
      <c r="N41" s="54">
        <f>('Total Expenditures by County'!N41/'Total Expenditures by County'!N$4)</f>
        <v>36.476386653534796</v>
      </c>
      <c r="O41" s="54">
        <f>('Total Expenditures by County'!O41/'Total Expenditures by County'!O$4)</f>
        <v>50.674155611438209</v>
      </c>
      <c r="P41" s="54">
        <f>('Total Expenditures by County'!P41/'Total Expenditures by County'!P$4)</f>
        <v>-10.190359852839734</v>
      </c>
      <c r="Q41" s="54">
        <f>('Total Expenditures by County'!Q41/'Total Expenditures by County'!Q$4)</f>
        <v>23.778435361568338</v>
      </c>
      <c r="R41" s="54">
        <f>('Total Expenditures by County'!R41/'Total Expenditures by County'!R$4)</f>
        <v>57.95612179691993</v>
      </c>
      <c r="S41" s="54">
        <f>('Total Expenditures by County'!S41/'Total Expenditures by County'!S$4)</f>
        <v>17.795355159587359</v>
      </c>
      <c r="T41" s="54">
        <f>('Total Expenditures by County'!T41/'Total Expenditures by County'!T$4)</f>
        <v>52.99879168680522</v>
      </c>
      <c r="U41" s="54">
        <f>('Total Expenditures by County'!U41/'Total Expenditures by County'!U$4)</f>
        <v>16.124205730727731</v>
      </c>
      <c r="V41" s="54">
        <f>('Total Expenditures by County'!V41/'Total Expenditures by County'!V$4)</f>
        <v>11.913298453400794</v>
      </c>
      <c r="W41" s="54">
        <f>('Total Expenditures by County'!W41/'Total Expenditures by County'!W$4)</f>
        <v>71.120325347007338</v>
      </c>
      <c r="X41" s="54">
        <f>('Total Expenditures by County'!X41/'Total Expenditures by County'!X$4)</f>
        <v>73.072091915704249</v>
      </c>
      <c r="Y41" s="54">
        <f>('Total Expenditures by County'!Y41/'Total Expenditures by County'!Y$4)</f>
        <v>31.159034025569913</v>
      </c>
      <c r="Z41" s="54">
        <f>('Total Expenditures by County'!Z41/'Total Expenditures by County'!Z$4)</f>
        <v>93.814527229732121</v>
      </c>
      <c r="AA41" s="54">
        <f>('Total Expenditures by County'!AA41/'Total Expenditures by County'!AA$4)</f>
        <v>26.409777347531463</v>
      </c>
      <c r="AB41" s="54">
        <f>('Total Expenditures by County'!AB41/'Total Expenditures by County'!AB$4)</f>
        <v>17.196791236488778</v>
      </c>
      <c r="AC41" s="54">
        <f>('Total Expenditures by County'!AC41/'Total Expenditures by County'!AC$4)</f>
        <v>53.049712675378338</v>
      </c>
      <c r="AD41" s="54">
        <f>('Total Expenditures by County'!AD41/'Total Expenditures by County'!AD$4)</f>
        <v>68.647344956771377</v>
      </c>
      <c r="AE41" s="54">
        <f>('Total Expenditures by County'!AE41/'Total Expenditures by County'!AE$4)</f>
        <v>35.228735458528476</v>
      </c>
      <c r="AF41" s="54">
        <f>('Total Expenditures by County'!AF41/'Total Expenditures by County'!AF$4)</f>
        <v>4.614336952991513</v>
      </c>
      <c r="AG41" s="54">
        <f>('Total Expenditures by County'!AG41/'Total Expenditures by County'!AG$4)</f>
        <v>15.480061553659972</v>
      </c>
      <c r="AH41" s="54">
        <f>('Total Expenditures by County'!AH41/'Total Expenditures by County'!AH$4)</f>
        <v>1.2704231109899844</v>
      </c>
      <c r="AI41" s="54">
        <f>('Total Expenditures by County'!AI41/'Total Expenditures by County'!AI$4)</f>
        <v>25.923744348038618</v>
      </c>
      <c r="AJ41" s="54">
        <f>('Total Expenditures by County'!AJ41/'Total Expenditures by County'!AJ$4)</f>
        <v>41.554150270725671</v>
      </c>
      <c r="AK41" s="54">
        <f>('Total Expenditures by County'!AK41/'Total Expenditures by County'!AK$4)</f>
        <v>40.167780805170992</v>
      </c>
      <c r="AL41" s="54">
        <f>('Total Expenditures by County'!AL41/'Total Expenditures by County'!AL$4)</f>
        <v>27.599207432233271</v>
      </c>
      <c r="AM41" s="54">
        <f>('Total Expenditures by County'!AM41/'Total Expenditures by County'!AM$4)</f>
        <v>28.20052121748537</v>
      </c>
      <c r="AN41" s="54">
        <f>('Total Expenditures by County'!AN41/'Total Expenditures by County'!AN$4)</f>
        <v>65.635158150851581</v>
      </c>
      <c r="AO41" s="54">
        <f>('Total Expenditures by County'!AO41/'Total Expenditures by County'!AO$4)</f>
        <v>20.763684650568042</v>
      </c>
      <c r="AP41" s="54">
        <f>('Total Expenditures by County'!AP41/'Total Expenditures by County'!AP$4)</f>
        <v>51.659112322709511</v>
      </c>
      <c r="AQ41" s="54">
        <f>('Total Expenditures by County'!AQ41/'Total Expenditures by County'!AQ$4)</f>
        <v>6.4323931727393777</v>
      </c>
      <c r="AR41" s="54">
        <f>('Total Expenditures by County'!AR41/'Total Expenditures by County'!AR$4)</f>
        <v>14.753962295628963</v>
      </c>
      <c r="AS41" s="54">
        <f>('Total Expenditures by County'!AS41/'Total Expenditures by County'!AS$4)</f>
        <v>203.71361185983827</v>
      </c>
      <c r="AT41" s="54">
        <f>('Total Expenditures by County'!AT41/'Total Expenditures by County'!AT$4)</f>
        <v>243.62512672441451</v>
      </c>
      <c r="AU41" s="54">
        <f>('Total Expenditures by County'!AU41/'Total Expenditures by County'!AU$4)</f>
        <v>42.379842398192537</v>
      </c>
      <c r="AV41" s="54">
        <f>('Total Expenditures by County'!AV41/'Total Expenditures by County'!AV$4)</f>
        <v>37.887477896625001</v>
      </c>
      <c r="AW41" s="54">
        <f>('Total Expenditures by County'!AW41/'Total Expenditures by County'!AW$4)</f>
        <v>78.026320429186711</v>
      </c>
      <c r="AX41" s="54">
        <f>('Total Expenditures by County'!AX41/'Total Expenditures by County'!AX$4)</f>
        <v>193.09543576322818</v>
      </c>
      <c r="AY41" s="54">
        <f>('Total Expenditures by County'!AY41/'Total Expenditures by County'!AY$4)</f>
        <v>83.598695690426268</v>
      </c>
      <c r="AZ41" s="54">
        <f>('Total Expenditures by County'!AZ41/'Total Expenditures by County'!AZ$4)</f>
        <v>81.804444655041692</v>
      </c>
      <c r="BA41" s="54">
        <f>('Total Expenditures by County'!BA41/'Total Expenditures by County'!BA$4)</f>
        <v>42.018529466604214</v>
      </c>
      <c r="BB41" s="54">
        <f>('Total Expenditures by County'!BB41/'Total Expenditures by County'!BB$4)</f>
        <v>63.269321768678992</v>
      </c>
      <c r="BC41" s="54">
        <f>('Total Expenditures by County'!BC41/'Total Expenditures by County'!BC$4)</f>
        <v>48.124981389355227</v>
      </c>
      <c r="BD41" s="54">
        <f>('Total Expenditures by County'!BD41/'Total Expenditures by County'!BD$4)</f>
        <v>20.555650868539566</v>
      </c>
      <c r="BE41" s="54">
        <f>('Total Expenditures by County'!BE41/'Total Expenditures by County'!BE$4)</f>
        <v>40.188084239426495</v>
      </c>
      <c r="BF41" s="54">
        <f>('Total Expenditures by County'!BF41/'Total Expenditures by County'!BF$4)</f>
        <v>26.461424006098277</v>
      </c>
      <c r="BG41" s="54">
        <f>('Total Expenditures by County'!BG41/'Total Expenditures by County'!BG$4)</f>
        <v>19.389542447476956</v>
      </c>
      <c r="BH41" s="54">
        <f>('Total Expenditures by County'!BH41/'Total Expenditures by County'!BH$4)</f>
        <v>35.524468303709028</v>
      </c>
      <c r="BI41" s="54">
        <f>('Total Expenditures by County'!BI41/'Total Expenditures by County'!BI$4)</f>
        <v>43.602332929802081</v>
      </c>
      <c r="BJ41" s="54">
        <f>('Total Expenditures by County'!BJ41/'Total Expenditures by County'!BJ$4)</f>
        <v>32.532278706753665</v>
      </c>
      <c r="BK41" s="54">
        <f>('Total Expenditures by County'!BK41/'Total Expenditures by County'!BK$4)</f>
        <v>9.8923440218742229</v>
      </c>
      <c r="BL41" s="54">
        <f>('Total Expenditures by County'!BL41/'Total Expenditures by County'!BL$4)</f>
        <v>37.462787083405281</v>
      </c>
      <c r="BM41" s="54">
        <f>('Total Expenditures by County'!BM41/'Total Expenditures by County'!BM$4)</f>
        <v>35.427966101694913</v>
      </c>
      <c r="BN41" s="54">
        <f>('Total Expenditures by County'!BN41/'Total Expenditures by County'!BN$4)</f>
        <v>39.294319716823935</v>
      </c>
      <c r="BO41" s="54">
        <f>('Total Expenditures by County'!BO41/'Total Expenditures by County'!BO$4)</f>
        <v>40.252933220093738</v>
      </c>
      <c r="BP41" s="54">
        <f>('Total Expenditures by County'!BP41/'Total Expenditures by County'!BP$4)</f>
        <v>299.64083084413903</v>
      </c>
      <c r="BQ41" s="57">
        <f>('Total Expenditures by County'!BQ41/'Total Expenditures by County'!BQ$4)</f>
        <v>55.903240160187693</v>
      </c>
    </row>
    <row r="42" spans="1:69" x14ac:dyDescent="0.25">
      <c r="A42" s="10"/>
      <c r="B42" s="11">
        <v>551</v>
      </c>
      <c r="C42" s="12" t="s">
        <v>41</v>
      </c>
      <c r="D42" s="55">
        <f>('Total Expenditures by County'!D42/'Total Expenditures by County'!D$4)</f>
        <v>0</v>
      </c>
      <c r="E42" s="55">
        <f>('Total Expenditures by County'!E42/'Total Expenditures by County'!E$4)</f>
        <v>0</v>
      </c>
      <c r="F42" s="55">
        <f>('Total Expenditures by County'!F42/'Total Expenditures by County'!F$4)</f>
        <v>0</v>
      </c>
      <c r="G42" s="55">
        <f>('Total Expenditures by County'!G42/'Total Expenditures by County'!G$4)</f>
        <v>0</v>
      </c>
      <c r="H42" s="55">
        <f>('Total Expenditures by County'!H42/'Total Expenditures by County'!H$4)</f>
        <v>0</v>
      </c>
      <c r="I42" s="55">
        <f>('Total Expenditures by County'!I42/'Total Expenditures by County'!I$4)</f>
        <v>1.9639846365625513</v>
      </c>
      <c r="J42" s="55">
        <f>('Total Expenditures by County'!J42/'Total Expenditures by County'!J$4)</f>
        <v>0</v>
      </c>
      <c r="K42" s="55">
        <f>('Total Expenditures by County'!K42/'Total Expenditures by County'!K$4)</f>
        <v>0</v>
      </c>
      <c r="L42" s="55">
        <f>('Total Expenditures by County'!L42/'Total Expenditures by County'!L$4)</f>
        <v>0</v>
      </c>
      <c r="M42" s="55">
        <f>('Total Expenditures by County'!M42/'Total Expenditures by County'!M$4)</f>
        <v>1.0265485292212</v>
      </c>
      <c r="N42" s="55">
        <f>('Total Expenditures by County'!N42/'Total Expenditures by County'!N$4)</f>
        <v>0</v>
      </c>
      <c r="O42" s="55">
        <f>('Total Expenditures by County'!O42/'Total Expenditures by County'!O$4)</f>
        <v>0</v>
      </c>
      <c r="P42" s="55">
        <f>('Total Expenditures by County'!P42/'Total Expenditures by County'!P$4)</f>
        <v>0</v>
      </c>
      <c r="Q42" s="55">
        <f>('Total Expenditures by County'!Q42/'Total Expenditures by County'!Q$4)</f>
        <v>0</v>
      </c>
      <c r="R42" s="55">
        <f>('Total Expenditures by County'!R42/'Total Expenditures by County'!R$4)</f>
        <v>0</v>
      </c>
      <c r="S42" s="55">
        <f>('Total Expenditures by County'!S42/'Total Expenditures by County'!S$4)</f>
        <v>0</v>
      </c>
      <c r="T42" s="55">
        <f>('Total Expenditures by County'!T42/'Total Expenditures by County'!T$4)</f>
        <v>0</v>
      </c>
      <c r="U42" s="55">
        <f>('Total Expenditures by County'!U42/'Total Expenditures by County'!U$4)</f>
        <v>0.29972425368660832</v>
      </c>
      <c r="V42" s="55">
        <f>('Total Expenditures by County'!V42/'Total Expenditures by County'!V$4)</f>
        <v>0</v>
      </c>
      <c r="W42" s="55">
        <f>('Total Expenditures by County'!W42/'Total Expenditures by County'!W$4)</f>
        <v>0</v>
      </c>
      <c r="X42" s="55">
        <f>('Total Expenditures by County'!X42/'Total Expenditures by County'!X$4)</f>
        <v>9.81069174901774E-2</v>
      </c>
      <c r="Y42" s="55">
        <f>('Total Expenditures by County'!Y42/'Total Expenditures by County'!Y$4)</f>
        <v>0</v>
      </c>
      <c r="Z42" s="55">
        <f>('Total Expenditures by County'!Z42/'Total Expenditures by County'!Z$4)</f>
        <v>0</v>
      </c>
      <c r="AA42" s="55">
        <f>('Total Expenditures by County'!AA42/'Total Expenditures by County'!AA$4)</f>
        <v>3.0230638915779284</v>
      </c>
      <c r="AB42" s="55">
        <f>('Total Expenditures by County'!AB42/'Total Expenditures by County'!AB$4)</f>
        <v>0</v>
      </c>
      <c r="AC42" s="55">
        <f>('Total Expenditures by County'!AC42/'Total Expenditures by County'!AC$4)</f>
        <v>2.2314041298526772E-2</v>
      </c>
      <c r="AD42" s="55">
        <f>('Total Expenditures by County'!AD42/'Total Expenditures by County'!AD$4)</f>
        <v>0</v>
      </c>
      <c r="AE42" s="55">
        <f>('Total Expenditures by County'!AE42/'Total Expenditures by County'!AE$4)</f>
        <v>0</v>
      </c>
      <c r="AF42" s="55">
        <f>('Total Expenditures by County'!AF42/'Total Expenditures by County'!AF$4)</f>
        <v>0</v>
      </c>
      <c r="AG42" s="55">
        <f>('Total Expenditures by County'!AG42/'Total Expenditures by County'!AG$4)</f>
        <v>5.4144423124418188E-2</v>
      </c>
      <c r="AH42" s="55">
        <f>('Total Expenditures by County'!AH42/'Total Expenditures by County'!AH$4)</f>
        <v>0</v>
      </c>
      <c r="AI42" s="55">
        <f>('Total Expenditures by County'!AI42/'Total Expenditures by County'!AI$4)</f>
        <v>0</v>
      </c>
      <c r="AJ42" s="55">
        <f>('Total Expenditures by County'!AJ42/'Total Expenditures by County'!AJ$4)</f>
        <v>0</v>
      </c>
      <c r="AK42" s="55">
        <f>('Total Expenditures by County'!AK42/'Total Expenditures by County'!AK$4)</f>
        <v>0</v>
      </c>
      <c r="AL42" s="55">
        <f>('Total Expenditures by County'!AL42/'Total Expenditures by County'!AL$4)</f>
        <v>0.24401480333184136</v>
      </c>
      <c r="AM42" s="55">
        <f>('Total Expenditures by County'!AM42/'Total Expenditures by County'!AM$4)</f>
        <v>0</v>
      </c>
      <c r="AN42" s="55">
        <f>('Total Expenditures by County'!AN42/'Total Expenditures by County'!AN$4)</f>
        <v>0</v>
      </c>
      <c r="AO42" s="55">
        <f>('Total Expenditures by County'!AO42/'Total Expenditures by County'!AO$4)</f>
        <v>0</v>
      </c>
      <c r="AP42" s="55">
        <f>('Total Expenditures by County'!AP42/'Total Expenditures by County'!AP$4)</f>
        <v>0.51116820140450492</v>
      </c>
      <c r="AQ42" s="55">
        <f>('Total Expenditures by County'!AQ42/'Total Expenditures by County'!AQ$4)</f>
        <v>0</v>
      </c>
      <c r="AR42" s="55">
        <f>('Total Expenditures by County'!AR42/'Total Expenditures by County'!AR$4)</f>
        <v>0</v>
      </c>
      <c r="AS42" s="55">
        <f>('Total Expenditures by County'!AS42/'Total Expenditures by County'!AS$4)</f>
        <v>34.071406325333371</v>
      </c>
      <c r="AT42" s="55">
        <f>('Total Expenditures by County'!AT42/'Total Expenditures by County'!AT$4)</f>
        <v>5.1331408405518128E-2</v>
      </c>
      <c r="AU42" s="55">
        <f>('Total Expenditures by County'!AU42/'Total Expenditures by County'!AU$4)</f>
        <v>0</v>
      </c>
      <c r="AV42" s="55">
        <f>('Total Expenditures by County'!AV42/'Total Expenditures by County'!AV$4)</f>
        <v>0</v>
      </c>
      <c r="AW42" s="55">
        <f>('Total Expenditures by County'!AW42/'Total Expenditures by County'!AW$4)</f>
        <v>0</v>
      </c>
      <c r="AX42" s="55">
        <f>('Total Expenditures by County'!AX42/'Total Expenditures by County'!AX$4)</f>
        <v>0</v>
      </c>
      <c r="AY42" s="55">
        <f>('Total Expenditures by County'!AY42/'Total Expenditures by County'!AY$4)</f>
        <v>0</v>
      </c>
      <c r="AZ42" s="55">
        <f>('Total Expenditures by County'!AZ42/'Total Expenditures by County'!AZ$4)</f>
        <v>0.45991980387526565</v>
      </c>
      <c r="BA42" s="55">
        <f>('Total Expenditures by County'!BA42/'Total Expenditures by County'!BA$4)</f>
        <v>0</v>
      </c>
      <c r="BB42" s="55">
        <f>('Total Expenditures by County'!BB42/'Total Expenditures by County'!BB$4)</f>
        <v>1.9696148587765394</v>
      </c>
      <c r="BC42" s="55">
        <f>('Total Expenditures by County'!BC42/'Total Expenditures by County'!BC$4)</f>
        <v>0</v>
      </c>
      <c r="BD42" s="55">
        <f>('Total Expenditures by County'!BD42/'Total Expenditures by County'!BD$4)</f>
        <v>0</v>
      </c>
      <c r="BE42" s="55">
        <f>('Total Expenditures by County'!BE42/'Total Expenditures by County'!BE$4)</f>
        <v>0</v>
      </c>
      <c r="BF42" s="55">
        <f>('Total Expenditures by County'!BF42/'Total Expenditures by County'!BF$4)</f>
        <v>0</v>
      </c>
      <c r="BG42" s="55">
        <f>('Total Expenditures by County'!BG42/'Total Expenditures by County'!BG$4)</f>
        <v>0</v>
      </c>
      <c r="BH42" s="55">
        <f>('Total Expenditures by County'!BH42/'Total Expenditures by County'!BH$4)</f>
        <v>0</v>
      </c>
      <c r="BI42" s="55">
        <f>('Total Expenditures by County'!BI42/'Total Expenditures by County'!BI$4)</f>
        <v>0</v>
      </c>
      <c r="BJ42" s="55">
        <f>('Total Expenditures by County'!BJ42/'Total Expenditures by County'!BJ$4)</f>
        <v>0</v>
      </c>
      <c r="BK42" s="55">
        <f>('Total Expenditures by County'!BK42/'Total Expenditures by County'!BK$4)</f>
        <v>0</v>
      </c>
      <c r="BL42" s="55">
        <f>('Total Expenditures by County'!BL42/'Total Expenditures by County'!BL$4)</f>
        <v>0</v>
      </c>
      <c r="BM42" s="55">
        <f>('Total Expenditures by County'!BM42/'Total Expenditures by County'!BM$4)</f>
        <v>0</v>
      </c>
      <c r="BN42" s="55">
        <f>('Total Expenditures by County'!BN42/'Total Expenditures by County'!BN$4)</f>
        <v>0</v>
      </c>
      <c r="BO42" s="55">
        <f>('Total Expenditures by County'!BO42/'Total Expenditures by County'!BO$4)</f>
        <v>0</v>
      </c>
      <c r="BP42" s="55">
        <f>('Total Expenditures by County'!BP42/'Total Expenditures by County'!BP$4)</f>
        <v>0</v>
      </c>
      <c r="BQ42" s="56">
        <f>('Total Expenditures by County'!BQ42/'Total Expenditures by County'!BQ$4)</f>
        <v>0</v>
      </c>
    </row>
    <row r="43" spans="1:69" x14ac:dyDescent="0.25">
      <c r="A43" s="10"/>
      <c r="B43" s="11">
        <v>552</v>
      </c>
      <c r="C43" s="12" t="s">
        <v>42</v>
      </c>
      <c r="D43" s="55">
        <f>('Total Expenditures by County'!D43/'Total Expenditures by County'!D$4)</f>
        <v>9.2372303225202153</v>
      </c>
      <c r="E43" s="55">
        <f>('Total Expenditures by County'!E43/'Total Expenditures by County'!E$4)</f>
        <v>0</v>
      </c>
      <c r="F43" s="55">
        <f>('Total Expenditures by County'!F43/'Total Expenditures by County'!F$4)</f>
        <v>53.208266002995956</v>
      </c>
      <c r="G43" s="55">
        <f>('Total Expenditures by County'!G43/'Total Expenditures by County'!G$4)</f>
        <v>3.2176379577101599</v>
      </c>
      <c r="H43" s="55">
        <f>('Total Expenditures by County'!H43/'Total Expenditures by County'!H$4)</f>
        <v>21.216534660770943</v>
      </c>
      <c r="I43" s="55">
        <f>('Total Expenditures by County'!I43/'Total Expenditures by County'!I$4)</f>
        <v>1.349630527897522</v>
      </c>
      <c r="J43" s="55">
        <f>('Total Expenditures by County'!J43/'Total Expenditures by County'!J$4)</f>
        <v>1.8314499006917335</v>
      </c>
      <c r="K43" s="55">
        <f>('Total Expenditures by County'!K43/'Total Expenditures by County'!K$4)</f>
        <v>8.1606297784896196</v>
      </c>
      <c r="L43" s="55">
        <f>('Total Expenditures by County'!L43/'Total Expenditures by County'!L$4)</f>
        <v>5.1862925902292281</v>
      </c>
      <c r="M43" s="55">
        <f>('Total Expenditures by County'!M43/'Total Expenditures by County'!M$4)</f>
        <v>0</v>
      </c>
      <c r="N43" s="55">
        <f>('Total Expenditures by County'!N43/'Total Expenditures by County'!N$4)</f>
        <v>0</v>
      </c>
      <c r="O43" s="55">
        <f>('Total Expenditures by County'!O43/'Total Expenditures by County'!O$4)</f>
        <v>39.725157734644398</v>
      </c>
      <c r="P43" s="55">
        <f>('Total Expenditures by County'!P43/'Total Expenditures by County'!P$4)</f>
        <v>0</v>
      </c>
      <c r="Q43" s="55">
        <f>('Total Expenditures by County'!Q43/'Total Expenditures by County'!Q$4)</f>
        <v>0</v>
      </c>
      <c r="R43" s="55">
        <f>('Total Expenditures by County'!R43/'Total Expenditures by County'!R$4)</f>
        <v>0.76922167550642218</v>
      </c>
      <c r="S43" s="55">
        <f>('Total Expenditures by County'!S43/'Total Expenditures by County'!S$4)</f>
        <v>0</v>
      </c>
      <c r="T43" s="55">
        <f>('Total Expenditures by County'!T43/'Total Expenditures by County'!T$4)</f>
        <v>16.674722087965201</v>
      </c>
      <c r="U43" s="55">
        <f>('Total Expenditures by County'!U43/'Total Expenditures by County'!U$4)</f>
        <v>2.3869839747432362</v>
      </c>
      <c r="V43" s="55">
        <f>('Total Expenditures by County'!V43/'Total Expenditures by County'!V$4)</f>
        <v>0.49209452078422355</v>
      </c>
      <c r="W43" s="55">
        <f>('Total Expenditures by County'!W43/'Total Expenditures by County'!W$4)</f>
        <v>2.4975687383962515</v>
      </c>
      <c r="X43" s="55">
        <f>('Total Expenditures by County'!X43/'Total Expenditures by County'!X$4)</f>
        <v>45.368615311346588</v>
      </c>
      <c r="Y43" s="55">
        <f>('Total Expenditures by County'!Y43/'Total Expenditures by County'!Y$4)</f>
        <v>10.085368328485423</v>
      </c>
      <c r="Z43" s="55">
        <f>('Total Expenditures by County'!Z43/'Total Expenditures by County'!Z$4)</f>
        <v>9.6312780150354715</v>
      </c>
      <c r="AA43" s="55">
        <f>('Total Expenditures by County'!AA43/'Total Expenditures by County'!AA$4)</f>
        <v>0</v>
      </c>
      <c r="AB43" s="55">
        <f>('Total Expenditures by County'!AB43/'Total Expenditures by County'!AB$4)</f>
        <v>4.4536316707866801</v>
      </c>
      <c r="AC43" s="55">
        <f>('Total Expenditures by County'!AC43/'Total Expenditures by County'!AC$4)</f>
        <v>20.247069088283375</v>
      </c>
      <c r="AD43" s="55">
        <f>('Total Expenditures by County'!AD43/'Total Expenditures by County'!AD$4)</f>
        <v>40.901236703060931</v>
      </c>
      <c r="AE43" s="55">
        <f>('Total Expenditures by County'!AE43/'Total Expenditures by County'!AE$4)</f>
        <v>14.334290174749459</v>
      </c>
      <c r="AF43" s="55">
        <f>('Total Expenditures by County'!AF43/'Total Expenditures by County'!AF$4)</f>
        <v>0.64596071564737279</v>
      </c>
      <c r="AG43" s="55">
        <f>('Total Expenditures by County'!AG43/'Total Expenditures by County'!AG$4)</f>
        <v>11.233010999867014</v>
      </c>
      <c r="AH43" s="55">
        <f>('Total Expenditures by County'!AH43/'Total Expenditures by County'!AH$4)</f>
        <v>0</v>
      </c>
      <c r="AI43" s="55">
        <f>('Total Expenditures by County'!AI43/'Total Expenditures by County'!AI$4)</f>
        <v>0.29585726506171328</v>
      </c>
      <c r="AJ43" s="55">
        <f>('Total Expenditures by County'!AJ43/'Total Expenditures by County'!AJ$4)</f>
        <v>8.1818879219707323</v>
      </c>
      <c r="AK43" s="55">
        <f>('Total Expenditures by County'!AK43/'Total Expenditures by County'!AK$4)</f>
        <v>23.287811888334708</v>
      </c>
      <c r="AL43" s="55">
        <f>('Total Expenditures by County'!AL43/'Total Expenditures by County'!AL$4)</f>
        <v>12.532028398525489</v>
      </c>
      <c r="AM43" s="55">
        <f>('Total Expenditures by County'!AM43/'Total Expenditures by County'!AM$4)</f>
        <v>5.1924816836308203</v>
      </c>
      <c r="AN43" s="55">
        <f>('Total Expenditures by County'!AN43/'Total Expenditures by County'!AN$4)</f>
        <v>0</v>
      </c>
      <c r="AO43" s="55">
        <f>('Total Expenditures by County'!AO43/'Total Expenditures by County'!AO$4)</f>
        <v>1.2753651699208184</v>
      </c>
      <c r="AP43" s="55">
        <f>('Total Expenditures by County'!AP43/'Total Expenditures by County'!AP$4)</f>
        <v>30.701304003718548</v>
      </c>
      <c r="AQ43" s="55">
        <f>('Total Expenditures by County'!AQ43/'Total Expenditures by County'!AQ$4)</f>
        <v>2.8722188597022154</v>
      </c>
      <c r="AR43" s="55">
        <f>('Total Expenditures by County'!AR43/'Total Expenditures by County'!AR$4)</f>
        <v>1.9811478144811479</v>
      </c>
      <c r="AS43" s="55">
        <f>('Total Expenditures by County'!AS43/'Total Expenditures by County'!AS$4)</f>
        <v>0</v>
      </c>
      <c r="AT43" s="55">
        <f>('Total Expenditures by County'!AT43/'Total Expenditures by County'!AT$4)</f>
        <v>222.76618543471287</v>
      </c>
      <c r="AU43" s="55">
        <f>('Total Expenditures by County'!AU43/'Total Expenditures by County'!AU$4)</f>
        <v>23.099300159806027</v>
      </c>
      <c r="AV43" s="55">
        <f>('Total Expenditures by County'!AV43/'Total Expenditures by County'!AV$4)</f>
        <v>34.279799426204029</v>
      </c>
      <c r="AW43" s="55">
        <f>('Total Expenditures by County'!AW43/'Total Expenditures by County'!AW$4)</f>
        <v>4.1831851497367953</v>
      </c>
      <c r="AX43" s="55">
        <f>('Total Expenditures by County'!AX43/'Total Expenditures by County'!AX$4)</f>
        <v>141.35252263090211</v>
      </c>
      <c r="AY43" s="55">
        <f>('Total Expenditures by County'!AY43/'Total Expenditures by County'!AY$4)</f>
        <v>60.365998504333035</v>
      </c>
      <c r="AZ43" s="55">
        <f>('Total Expenditures by County'!AZ43/'Total Expenditures by County'!AZ$4)</f>
        <v>15.318226519096683</v>
      </c>
      <c r="BA43" s="55">
        <f>('Total Expenditures by County'!BA43/'Total Expenditures by County'!BA$4)</f>
        <v>1.3315385210079447</v>
      </c>
      <c r="BB43" s="55">
        <f>('Total Expenditures by County'!BB43/'Total Expenditures by County'!BB$4)</f>
        <v>27.031581558844092</v>
      </c>
      <c r="BC43" s="55">
        <f>('Total Expenditures by County'!BC43/'Total Expenditures by County'!BC$4)</f>
        <v>18.087734429949531</v>
      </c>
      <c r="BD43" s="55">
        <f>('Total Expenditures by County'!BD43/'Total Expenditures by County'!BD$4)</f>
        <v>8.3522946600900703</v>
      </c>
      <c r="BE43" s="55">
        <f>('Total Expenditures by County'!BE43/'Total Expenditures by County'!BE$4)</f>
        <v>4.652414311550781</v>
      </c>
      <c r="BF43" s="55">
        <f>('Total Expenditures by County'!BF43/'Total Expenditures by County'!BF$4)</f>
        <v>21.511287674445878</v>
      </c>
      <c r="BG43" s="55">
        <f>('Total Expenditures by County'!BG43/'Total Expenditures by County'!BG$4)</f>
        <v>0.2074487225620727</v>
      </c>
      <c r="BH43" s="55">
        <f>('Total Expenditures by County'!BH43/'Total Expenditures by County'!BH$4)</f>
        <v>11.533740881537039</v>
      </c>
      <c r="BI43" s="55">
        <f>('Total Expenditures by County'!BI43/'Total Expenditures by County'!BI$4)</f>
        <v>9.488381367711364</v>
      </c>
      <c r="BJ43" s="55">
        <f>('Total Expenditures by County'!BJ43/'Total Expenditures by County'!BJ$4)</f>
        <v>2.843547405744498</v>
      </c>
      <c r="BK43" s="55">
        <f>('Total Expenditures by County'!BK43/'Total Expenditures by County'!BK$4)</f>
        <v>3.8935868754660703</v>
      </c>
      <c r="BL43" s="55">
        <f>('Total Expenditures by County'!BL43/'Total Expenditures by County'!BL$4)</f>
        <v>10.823044379209117</v>
      </c>
      <c r="BM43" s="55">
        <f>('Total Expenditures by County'!BM43/'Total Expenditures by County'!BM$4)</f>
        <v>0</v>
      </c>
      <c r="BN43" s="55">
        <f>('Total Expenditures by County'!BN43/'Total Expenditures by County'!BN$4)</f>
        <v>3.071638023683458</v>
      </c>
      <c r="BO43" s="55">
        <f>('Total Expenditures by County'!BO43/'Total Expenditures by County'!BO$4)</f>
        <v>1.5838444842880059</v>
      </c>
      <c r="BP43" s="55">
        <f>('Total Expenditures by County'!BP43/'Total Expenditures by County'!BP$4)</f>
        <v>257.09843396584768</v>
      </c>
      <c r="BQ43" s="56">
        <f>('Total Expenditures by County'!BQ43/'Total Expenditures by County'!BQ$4)</f>
        <v>7.8740746733546381</v>
      </c>
    </row>
    <row r="44" spans="1:69" x14ac:dyDescent="0.25">
      <c r="A44" s="10"/>
      <c r="B44" s="11">
        <v>553</v>
      </c>
      <c r="C44" s="12" t="s">
        <v>43</v>
      </c>
      <c r="D44" s="55">
        <f>('Total Expenditures by County'!D44/'Total Expenditures by County'!D$4)</f>
        <v>0.84606138187267788</v>
      </c>
      <c r="E44" s="55">
        <f>('Total Expenditures by County'!E44/'Total Expenditures by County'!E$4)</f>
        <v>1.4175450789605777</v>
      </c>
      <c r="F44" s="55">
        <f>('Total Expenditures by County'!F44/'Total Expenditures by County'!F$4)</f>
        <v>1.5800769040233071</v>
      </c>
      <c r="G44" s="55">
        <f>('Total Expenditures by County'!G44/'Total Expenditures by County'!G$4)</f>
        <v>0.75626611655492526</v>
      </c>
      <c r="H44" s="55">
        <f>('Total Expenditures by County'!H44/'Total Expenditures by County'!H$4)</f>
        <v>0.39434399278691712</v>
      </c>
      <c r="I44" s="55">
        <f>('Total Expenditures by County'!I44/'Total Expenditures by County'!I$4)</f>
        <v>0.30259232217829796</v>
      </c>
      <c r="J44" s="55">
        <f>('Total Expenditures by County'!J44/'Total Expenditures by County'!J$4)</f>
        <v>1.3237449489760975</v>
      </c>
      <c r="K44" s="55">
        <f>('Total Expenditures by County'!K44/'Total Expenditures by County'!K$4)</f>
        <v>1.843474056389955</v>
      </c>
      <c r="L44" s="55">
        <f>('Total Expenditures by County'!L44/'Total Expenditures by County'!L$4)</f>
        <v>1.137326536193368</v>
      </c>
      <c r="M44" s="55">
        <f>('Total Expenditures by County'!M44/'Total Expenditures by County'!M$4)</f>
        <v>0.57734547103796807</v>
      </c>
      <c r="N44" s="55">
        <f>('Total Expenditures by County'!N44/'Total Expenditures by County'!N$4)</f>
        <v>0.96049028321602725</v>
      </c>
      <c r="O44" s="55">
        <f>('Total Expenditures by County'!O44/'Total Expenditures by County'!O$4)</f>
        <v>0.14629041244409643</v>
      </c>
      <c r="P44" s="55">
        <f>('Total Expenditures by County'!P44/'Total Expenditures by County'!P$4)</f>
        <v>0</v>
      </c>
      <c r="Q44" s="55">
        <f>('Total Expenditures by County'!Q44/'Total Expenditures by County'!Q$4)</f>
        <v>1.0697244312927687</v>
      </c>
      <c r="R44" s="55">
        <f>('Total Expenditures by County'!R44/'Total Expenditures by County'!R$4)</f>
        <v>0</v>
      </c>
      <c r="S44" s="55">
        <f>('Total Expenditures by County'!S44/'Total Expenditures by County'!S$4)</f>
        <v>1.2809137943751909</v>
      </c>
      <c r="T44" s="55">
        <f>('Total Expenditures by County'!T44/'Total Expenditures by County'!T$4)</f>
        <v>5.4804253262445624</v>
      </c>
      <c r="U44" s="55">
        <f>('Total Expenditures by County'!U44/'Total Expenditures by County'!U$4)</f>
        <v>3.1276225872197578</v>
      </c>
      <c r="V44" s="55">
        <f>('Total Expenditures by County'!V44/'Total Expenditures by County'!V$4)</f>
        <v>2.2681538549991376</v>
      </c>
      <c r="W44" s="55">
        <f>('Total Expenditures by County'!W44/'Total Expenditures by County'!W$4)</f>
        <v>-0.93952789320130847</v>
      </c>
      <c r="X44" s="55">
        <f>('Total Expenditures by County'!X44/'Total Expenditures by County'!X$4)</f>
        <v>4.0906655554232643</v>
      </c>
      <c r="Y44" s="55">
        <f>('Total Expenditures by County'!Y44/'Total Expenditures by County'!Y$4)</f>
        <v>2.6122573226002843</v>
      </c>
      <c r="Z44" s="55">
        <f>('Total Expenditures by County'!Z44/'Total Expenditures by County'!Z$4)</f>
        <v>0.62781915081353901</v>
      </c>
      <c r="AA44" s="55">
        <f>('Total Expenditures by County'!AA44/'Total Expenditures by County'!AA$4)</f>
        <v>1.6284123910939012</v>
      </c>
      <c r="AB44" s="55">
        <f>('Total Expenditures by County'!AB44/'Total Expenditures by County'!AB$4)</f>
        <v>1.1680359652949446</v>
      </c>
      <c r="AC44" s="55">
        <f>('Total Expenditures by County'!AC44/'Total Expenditures by County'!AC$4)</f>
        <v>5.4509341810997567</v>
      </c>
      <c r="AD44" s="55">
        <f>('Total Expenditures by County'!AD44/'Total Expenditures by County'!AD$4)</f>
        <v>1.0202273889373477</v>
      </c>
      <c r="AE44" s="55">
        <f>('Total Expenditures by County'!AE44/'Total Expenditures by County'!AE$4)</f>
        <v>2.3440600292088432</v>
      </c>
      <c r="AF44" s="55">
        <f>('Total Expenditures by County'!AF44/'Total Expenditures by County'!AF$4)</f>
        <v>1.6336543485321322</v>
      </c>
      <c r="AG44" s="55">
        <f>('Total Expenditures by County'!AG44/'Total Expenditures by County'!AG$4)</f>
        <v>1.3364173490130518</v>
      </c>
      <c r="AH44" s="55">
        <f>('Total Expenditures by County'!AH44/'Total Expenditures by County'!AH$4)</f>
        <v>1.2704231109899844</v>
      </c>
      <c r="AI44" s="55">
        <f>('Total Expenditures by County'!AI44/'Total Expenditures by County'!AI$4)</f>
        <v>0.68397898081388242</v>
      </c>
      <c r="AJ44" s="55">
        <f>('Total Expenditures by County'!AJ44/'Total Expenditures by County'!AJ$4)</f>
        <v>0.7645833975472015</v>
      </c>
      <c r="AK44" s="55">
        <f>('Total Expenditures by County'!AK44/'Total Expenditures by County'!AK$4)</f>
        <v>0.48206052763345275</v>
      </c>
      <c r="AL44" s="55">
        <f>('Total Expenditures by County'!AL44/'Total Expenditures by County'!AL$4)</f>
        <v>0.70121505223742098</v>
      </c>
      <c r="AM44" s="55">
        <f>('Total Expenditures by County'!AM44/'Total Expenditures by County'!AM$4)</f>
        <v>2.6605939912474801</v>
      </c>
      <c r="AN44" s="55">
        <f>('Total Expenditures by County'!AN44/'Total Expenditures by County'!AN$4)</f>
        <v>1.1205596107055962</v>
      </c>
      <c r="AO44" s="55">
        <f>('Total Expenditures by County'!AO44/'Total Expenditures by County'!AO$4)</f>
        <v>2.5454679584911228</v>
      </c>
      <c r="AP44" s="55">
        <f>('Total Expenditures by County'!AP44/'Total Expenditures by County'!AP$4)</f>
        <v>0.61391188552907627</v>
      </c>
      <c r="AQ44" s="55">
        <f>('Total Expenditures by County'!AQ44/'Total Expenditures by County'!AQ$4)</f>
        <v>1.4906185691804865</v>
      </c>
      <c r="AR44" s="55">
        <f>('Total Expenditures by County'!AR44/'Total Expenditures by County'!AR$4)</f>
        <v>1.0748804359915471</v>
      </c>
      <c r="AS44" s="55">
        <f>('Total Expenditures by County'!AS44/'Total Expenditures by County'!AS$4)</f>
        <v>0</v>
      </c>
      <c r="AT44" s="55">
        <f>('Total Expenditures by County'!AT44/'Total Expenditures by County'!AT$4)</f>
        <v>7.5388771254411289</v>
      </c>
      <c r="AU44" s="55">
        <f>('Total Expenditures by County'!AU44/'Total Expenditures by County'!AU$4)</f>
        <v>0.61920703146525602</v>
      </c>
      <c r="AV44" s="55">
        <f>('Total Expenditures by County'!AV44/'Total Expenditures by County'!AV$4)</f>
        <v>1.2864699317661807</v>
      </c>
      <c r="AW44" s="55">
        <f>('Total Expenditures by County'!AW44/'Total Expenditures by County'!AW$4)</f>
        <v>1.9598267133465985</v>
      </c>
      <c r="AX44" s="55">
        <f>('Total Expenditures by County'!AX44/'Total Expenditures by County'!AX$4)</f>
        <v>0.32954363043137141</v>
      </c>
      <c r="AY44" s="55">
        <f>('Total Expenditures by County'!AY44/'Total Expenditures by County'!AY$4)</f>
        <v>0.4890904291977653</v>
      </c>
      <c r="AZ44" s="55">
        <f>('Total Expenditures by County'!AZ44/'Total Expenditures by County'!AZ$4)</f>
        <v>0.20842991461489702</v>
      </c>
      <c r="BA44" s="55">
        <f>('Total Expenditures by County'!BA44/'Total Expenditures by County'!BA$4)</f>
        <v>0.50510702932790041</v>
      </c>
      <c r="BB44" s="55">
        <f>('Total Expenditures by County'!BB44/'Total Expenditures by County'!BB$4)</f>
        <v>0.5488506765559068</v>
      </c>
      <c r="BC44" s="55">
        <f>('Total Expenditures by County'!BC44/'Total Expenditures by County'!BC$4)</f>
        <v>0.56422854385181309</v>
      </c>
      <c r="BD44" s="55">
        <f>('Total Expenditures by County'!BD44/'Total Expenditures by County'!BD$4)</f>
        <v>1.3277664593609264</v>
      </c>
      <c r="BE44" s="55">
        <f>('Total Expenditures by County'!BE44/'Total Expenditures by County'!BE$4)</f>
        <v>1.3692502124507004</v>
      </c>
      <c r="BF44" s="55">
        <f>('Total Expenditures by County'!BF44/'Total Expenditures by County'!BF$4)</f>
        <v>1.6855099976545092</v>
      </c>
      <c r="BG44" s="55">
        <f>('Total Expenditures by County'!BG44/'Total Expenditures by County'!BG$4)</f>
        <v>0.98430536717690376</v>
      </c>
      <c r="BH44" s="55">
        <f>('Total Expenditures by County'!BH44/'Total Expenditures by County'!BH$4)</f>
        <v>1.4295258399260249</v>
      </c>
      <c r="BI44" s="55">
        <f>('Total Expenditures by County'!BI44/'Total Expenditures by County'!BI$4)</f>
        <v>0.35295061579813053</v>
      </c>
      <c r="BJ44" s="55">
        <f>('Total Expenditures by County'!BJ44/'Total Expenditures by County'!BJ$4)</f>
        <v>2.8523487820741456</v>
      </c>
      <c r="BK44" s="55">
        <f>('Total Expenditures by County'!BK44/'Total Expenditures by County'!BK$4)</f>
        <v>1.0069848371861794</v>
      </c>
      <c r="BL44" s="55">
        <f>('Total Expenditures by County'!BL44/'Total Expenditures by County'!BL$4)</f>
        <v>1.1583491624935245</v>
      </c>
      <c r="BM44" s="55">
        <f>('Total Expenditures by County'!BM44/'Total Expenditures by County'!BM$4)</f>
        <v>0</v>
      </c>
      <c r="BN44" s="55">
        <f>('Total Expenditures by County'!BN44/'Total Expenditures by County'!BN$4)</f>
        <v>1.1666380729829129</v>
      </c>
      <c r="BO44" s="55">
        <f>('Total Expenditures by County'!BO44/'Total Expenditures by County'!BO$4)</f>
        <v>1.2525557547733635</v>
      </c>
      <c r="BP44" s="55">
        <f>('Total Expenditures by County'!BP44/'Total Expenditures by County'!BP$4)</f>
        <v>2.7265915016316451</v>
      </c>
      <c r="BQ44" s="56">
        <f>('Total Expenditures by County'!BQ44/'Total Expenditures by County'!BQ$4)</f>
        <v>1.820881032320699</v>
      </c>
    </row>
    <row r="45" spans="1:69" x14ac:dyDescent="0.25">
      <c r="A45" s="10"/>
      <c r="B45" s="11">
        <v>554</v>
      </c>
      <c r="C45" s="12" t="s">
        <v>44</v>
      </c>
      <c r="D45" s="55">
        <f>('Total Expenditures by County'!D45/'Total Expenditures by County'!D$4)</f>
        <v>14.554848730837678</v>
      </c>
      <c r="E45" s="55">
        <f>('Total Expenditures by County'!E45/'Total Expenditures by County'!E$4)</f>
        <v>29.075292482335225</v>
      </c>
      <c r="F45" s="55">
        <f>('Total Expenditures by County'!F45/'Total Expenditures by County'!F$4)</f>
        <v>6.9369434189264103</v>
      </c>
      <c r="G45" s="55">
        <f>('Total Expenditures by County'!G45/'Total Expenditures by County'!G$4)</f>
        <v>16.100395392814164</v>
      </c>
      <c r="H45" s="55">
        <f>('Total Expenditures by County'!H45/'Total Expenditures by County'!H$4)</f>
        <v>11.675432865958676</v>
      </c>
      <c r="I45" s="55">
        <f>('Total Expenditures by County'!I45/'Total Expenditures by County'!I$4)</f>
        <v>11.62860001765122</v>
      </c>
      <c r="J45" s="55">
        <f>('Total Expenditures by County'!J45/'Total Expenditures by County'!J$4)</f>
        <v>34.790219847955619</v>
      </c>
      <c r="K45" s="55">
        <f>('Total Expenditures by County'!K45/'Total Expenditures by County'!K$4)</f>
        <v>63.538345773775347</v>
      </c>
      <c r="L45" s="55">
        <f>('Total Expenditures by County'!L45/'Total Expenditures by County'!L$4)</f>
        <v>14.168867322539251</v>
      </c>
      <c r="M45" s="55">
        <f>('Total Expenditures by County'!M45/'Total Expenditures by County'!M$4)</f>
        <v>7.8443749730033261</v>
      </c>
      <c r="N45" s="55">
        <f>('Total Expenditures by County'!N45/'Total Expenditures by County'!N$4)</f>
        <v>28.734686156285282</v>
      </c>
      <c r="O45" s="55">
        <f>('Total Expenditures by County'!O45/'Total Expenditures by County'!O$4)</f>
        <v>10.802707464349712</v>
      </c>
      <c r="P45" s="55">
        <f>('Total Expenditures by County'!P45/'Total Expenditures by County'!P$4)</f>
        <v>-10.190359852839734</v>
      </c>
      <c r="Q45" s="55">
        <f>('Total Expenditures by County'!Q45/'Total Expenditures by County'!Q$4)</f>
        <v>0</v>
      </c>
      <c r="R45" s="55">
        <f>('Total Expenditures by County'!R45/'Total Expenditures by County'!R$4)</f>
        <v>26.466416384433511</v>
      </c>
      <c r="S45" s="55">
        <f>('Total Expenditures by County'!S45/'Total Expenditures by County'!S$4)</f>
        <v>0</v>
      </c>
      <c r="T45" s="55">
        <f>('Total Expenditures by County'!T45/'Total Expenditures by County'!T$4)</f>
        <v>0</v>
      </c>
      <c r="U45" s="55">
        <f>('Total Expenditures by County'!U45/'Total Expenditures by County'!U$4)</f>
        <v>10.3066179115214</v>
      </c>
      <c r="V45" s="55">
        <f>('Total Expenditures by County'!V45/'Total Expenditures by County'!V$4)</f>
        <v>9.1530500776174328</v>
      </c>
      <c r="W45" s="55">
        <f>('Total Expenditures by County'!W45/'Total Expenditures by County'!W$4)</f>
        <v>69.109362567412248</v>
      </c>
      <c r="X45" s="55">
        <f>('Total Expenditures by County'!X45/'Total Expenditures by County'!X$4)</f>
        <v>0.29765448267650912</v>
      </c>
      <c r="Y45" s="55">
        <f>('Total Expenditures by County'!Y45/'Total Expenditures by County'!Y$4)</f>
        <v>18.19082730163025</v>
      </c>
      <c r="Z45" s="55">
        <f>('Total Expenditures by County'!Z45/'Total Expenditures by County'!Z$4)</f>
        <v>83.555430063883108</v>
      </c>
      <c r="AA45" s="55">
        <f>('Total Expenditures by County'!AA45/'Total Expenditures by County'!AA$4)</f>
        <v>21.758301064859634</v>
      </c>
      <c r="AB45" s="55">
        <f>('Total Expenditures by County'!AB45/'Total Expenditures by County'!AB$4)</f>
        <v>11.575123600407155</v>
      </c>
      <c r="AC45" s="55">
        <f>('Total Expenditures by County'!AC45/'Total Expenditures by County'!AC$4)</f>
        <v>24.501469216651792</v>
      </c>
      <c r="AD45" s="55">
        <f>('Total Expenditures by County'!AD45/'Total Expenditures by County'!AD$4)</f>
        <v>25.615398047609975</v>
      </c>
      <c r="AE45" s="55">
        <f>('Total Expenditures by County'!AE45/'Total Expenditures by County'!AE$4)</f>
        <v>0.10072014906582062</v>
      </c>
      <c r="AF45" s="55">
        <f>('Total Expenditures by County'!AF45/'Total Expenditures by County'!AF$4)</f>
        <v>0</v>
      </c>
      <c r="AG45" s="55">
        <f>('Total Expenditures by County'!AG45/'Total Expenditures by County'!AG$4)</f>
        <v>2.1464179189543477</v>
      </c>
      <c r="AH45" s="55">
        <f>('Total Expenditures by County'!AH45/'Total Expenditures by County'!AH$4)</f>
        <v>0</v>
      </c>
      <c r="AI45" s="55">
        <f>('Total Expenditures by County'!AI45/'Total Expenditures by County'!AI$4)</f>
        <v>18.932420872540632</v>
      </c>
      <c r="AJ45" s="55">
        <f>('Total Expenditures by County'!AJ45/'Total Expenditures by County'!AJ$4)</f>
        <v>32.607678951207731</v>
      </c>
      <c r="AK45" s="55">
        <f>('Total Expenditures by County'!AK45/'Total Expenditures by County'!AK$4)</f>
        <v>15.397583251507013</v>
      </c>
      <c r="AL45" s="55">
        <f>('Total Expenditures by County'!AL45/'Total Expenditures by County'!AL$4)</f>
        <v>5.2550590786854583</v>
      </c>
      <c r="AM45" s="55">
        <f>('Total Expenditures by County'!AM45/'Total Expenditures by County'!AM$4)</f>
        <v>20.347445542607073</v>
      </c>
      <c r="AN45" s="55">
        <f>('Total Expenditures by County'!AN45/'Total Expenditures by County'!AN$4)</f>
        <v>32.984671532846718</v>
      </c>
      <c r="AO45" s="55">
        <f>('Total Expenditures by County'!AO45/'Total Expenditures by County'!AO$4)</f>
        <v>13.662322333153002</v>
      </c>
      <c r="AP45" s="55">
        <f>('Total Expenditures by County'!AP45/'Total Expenditures by County'!AP$4)</f>
        <v>16.761940804763761</v>
      </c>
      <c r="AQ45" s="55">
        <f>('Total Expenditures by County'!AQ45/'Total Expenditures by County'!AQ$4)</f>
        <v>2.0695557438566761</v>
      </c>
      <c r="AR45" s="55">
        <f>('Total Expenditures by County'!AR45/'Total Expenditures by County'!AR$4)</f>
        <v>6.1256951395840282</v>
      </c>
      <c r="AS45" s="55">
        <f>('Total Expenditures by County'!AS45/'Total Expenditures by County'!AS$4)</f>
        <v>126.68215102752691</v>
      </c>
      <c r="AT45" s="55">
        <f>('Total Expenditures by County'!AT45/'Total Expenditures by County'!AT$4)</f>
        <v>11.66028873917228</v>
      </c>
      <c r="AU45" s="55">
        <f>('Total Expenditures by County'!AU45/'Total Expenditures by County'!AU$4)</f>
        <v>18.661335206921255</v>
      </c>
      <c r="AV45" s="55">
        <f>('Total Expenditures by County'!AV45/'Total Expenditures by County'!AV$4)</f>
        <v>0</v>
      </c>
      <c r="AW45" s="55">
        <f>('Total Expenditures by County'!AW45/'Total Expenditures by County'!AW$4)</f>
        <v>69.742412412160292</v>
      </c>
      <c r="AX45" s="55">
        <f>('Total Expenditures by County'!AX45/'Total Expenditures by County'!AX$4)</f>
        <v>46.509000055912168</v>
      </c>
      <c r="AY45" s="55">
        <f>('Total Expenditures by County'!AY45/'Total Expenditures by County'!AY$4)</f>
        <v>22.743606756895463</v>
      </c>
      <c r="AZ45" s="55">
        <f>('Total Expenditures by County'!AZ45/'Total Expenditures by County'!AZ$4)</f>
        <v>25.153835338495384</v>
      </c>
      <c r="BA45" s="55">
        <f>('Total Expenditures by County'!BA45/'Total Expenditures by County'!BA$4)</f>
        <v>40.181883916268369</v>
      </c>
      <c r="BB45" s="55">
        <f>('Total Expenditures by County'!BB45/'Total Expenditures by County'!BB$4)</f>
        <v>32.925099316624298</v>
      </c>
      <c r="BC45" s="55">
        <f>('Total Expenditures by County'!BC45/'Total Expenditures by County'!BC$4)</f>
        <v>29.451493386589725</v>
      </c>
      <c r="BD45" s="55">
        <f>('Total Expenditures by County'!BD45/'Total Expenditures by County'!BD$4)</f>
        <v>10.87558974908857</v>
      </c>
      <c r="BE45" s="55">
        <f>('Total Expenditures by County'!BE45/'Total Expenditures by County'!BE$4)</f>
        <v>34.166419715425008</v>
      </c>
      <c r="BF45" s="55">
        <f>('Total Expenditures by County'!BF45/'Total Expenditures by County'!BF$4)</f>
        <v>3.2646263339978892</v>
      </c>
      <c r="BG45" s="55">
        <f>('Total Expenditures by County'!BG45/'Total Expenditures by County'!BG$4)</f>
        <v>11.55727710576577</v>
      </c>
      <c r="BH45" s="55">
        <f>('Total Expenditures by County'!BH45/'Total Expenditures by County'!BH$4)</f>
        <v>21.568010890783931</v>
      </c>
      <c r="BI45" s="55">
        <f>('Total Expenditures by County'!BI45/'Total Expenditures by County'!BI$4)</f>
        <v>16.776427167328599</v>
      </c>
      <c r="BJ45" s="55">
        <f>('Total Expenditures by County'!BJ45/'Total Expenditures by County'!BJ$4)</f>
        <v>26.836382518935022</v>
      </c>
      <c r="BK45" s="55">
        <f>('Total Expenditures by County'!BK45/'Total Expenditures by County'!BK$4)</f>
        <v>4.9917723092219735</v>
      </c>
      <c r="BL45" s="55">
        <f>('Total Expenditures by County'!BL45/'Total Expenditures by County'!BL$4)</f>
        <v>24.944698670350544</v>
      </c>
      <c r="BM45" s="55">
        <f>('Total Expenditures by County'!BM45/'Total Expenditures by County'!BM$4)</f>
        <v>35.007062146892657</v>
      </c>
      <c r="BN45" s="55">
        <f>('Total Expenditures by County'!BN45/'Total Expenditures by County'!BN$4)</f>
        <v>32.265106831918438</v>
      </c>
      <c r="BO45" s="55">
        <f>('Total Expenditures by County'!BO45/'Total Expenditures by County'!BO$4)</f>
        <v>37.416532981032368</v>
      </c>
      <c r="BP45" s="55">
        <f>('Total Expenditures by County'!BP45/'Total Expenditures by County'!BP$4)</f>
        <v>39.815805376659704</v>
      </c>
      <c r="BQ45" s="56">
        <f>('Total Expenditures by County'!BQ45/'Total Expenditures by County'!BQ$4)</f>
        <v>41.878686137292178</v>
      </c>
    </row>
    <row r="46" spans="1:69" x14ac:dyDescent="0.25">
      <c r="A46" s="10"/>
      <c r="B46" s="11">
        <v>559</v>
      </c>
      <c r="C46" s="12" t="s">
        <v>45</v>
      </c>
      <c r="D46" s="55">
        <f>('Total Expenditures by County'!D46/'Total Expenditures by County'!D$4)</f>
        <v>0</v>
      </c>
      <c r="E46" s="55">
        <f>('Total Expenditures by County'!E46/'Total Expenditures by County'!E$4)</f>
        <v>33.369396501795435</v>
      </c>
      <c r="F46" s="55">
        <f>('Total Expenditures by County'!F46/'Total Expenditures by County'!F$4)</f>
        <v>105.67383022139394</v>
      </c>
      <c r="G46" s="55">
        <f>('Total Expenditures by County'!G46/'Total Expenditures by County'!G$4)</f>
        <v>1.7479112944816917</v>
      </c>
      <c r="H46" s="55">
        <f>('Total Expenditures by County'!H46/'Total Expenditures by County'!H$4)</f>
        <v>7.0171148748238572</v>
      </c>
      <c r="I46" s="55">
        <f>('Total Expenditures by County'!I46/'Total Expenditures by County'!I$4)</f>
        <v>0</v>
      </c>
      <c r="J46" s="55">
        <f>('Total Expenditures by County'!J46/'Total Expenditures by County'!J$4)</f>
        <v>0</v>
      </c>
      <c r="K46" s="55">
        <f>('Total Expenditures by County'!K46/'Total Expenditures by County'!K$4)</f>
        <v>3.8620773019854343E-3</v>
      </c>
      <c r="L46" s="55">
        <f>('Total Expenditures by County'!L46/'Total Expenditures by County'!L$4)</f>
        <v>0</v>
      </c>
      <c r="M46" s="55">
        <f>('Total Expenditures by County'!M46/'Total Expenditures by County'!M$4)</f>
        <v>1.569980778368105</v>
      </c>
      <c r="N46" s="55">
        <f>('Total Expenditures by County'!N46/'Total Expenditures by County'!N$4)</f>
        <v>6.7812102140334867</v>
      </c>
      <c r="O46" s="55">
        <f>('Total Expenditures by County'!O46/'Total Expenditures by County'!O$4)</f>
        <v>0</v>
      </c>
      <c r="P46" s="55">
        <f>('Total Expenditures by County'!P46/'Total Expenditures by County'!P$4)</f>
        <v>0</v>
      </c>
      <c r="Q46" s="55">
        <f>('Total Expenditures by County'!Q46/'Total Expenditures by County'!Q$4)</f>
        <v>22.708710930275569</v>
      </c>
      <c r="R46" s="55">
        <f>('Total Expenditures by County'!R46/'Total Expenditures by County'!R$4)</f>
        <v>30.72048373698</v>
      </c>
      <c r="S46" s="55">
        <f>('Total Expenditures by County'!S46/'Total Expenditures by County'!S$4)</f>
        <v>16.514441365212168</v>
      </c>
      <c r="T46" s="55">
        <f>('Total Expenditures by County'!T46/'Total Expenditures by County'!T$4)</f>
        <v>30.843644272595458</v>
      </c>
      <c r="U46" s="55">
        <f>('Total Expenditures by County'!U46/'Total Expenditures by County'!U$4)</f>
        <v>3.2570035567278106E-3</v>
      </c>
      <c r="V46" s="55">
        <f>('Total Expenditures by County'!V46/'Total Expenditures by County'!V$4)</f>
        <v>0</v>
      </c>
      <c r="W46" s="55">
        <f>('Total Expenditures by County'!W46/'Total Expenditures by County'!W$4)</f>
        <v>0.45292193440014145</v>
      </c>
      <c r="X46" s="55">
        <f>('Total Expenditures by County'!X46/'Total Expenditures by County'!X$4)</f>
        <v>23.217049648767709</v>
      </c>
      <c r="Y46" s="55">
        <f>('Total Expenditures by County'!Y46/'Total Expenditures by County'!Y$4)</f>
        <v>0.27058107285395389</v>
      </c>
      <c r="Z46" s="55">
        <f>('Total Expenditures by County'!Z46/'Total Expenditures by County'!Z$4)</f>
        <v>0</v>
      </c>
      <c r="AA46" s="55">
        <f>('Total Expenditures by County'!AA46/'Total Expenditures by County'!AA$4)</f>
        <v>0</v>
      </c>
      <c r="AB46" s="55">
        <f>('Total Expenditures by County'!AB46/'Total Expenditures by County'!AB$4)</f>
        <v>0</v>
      </c>
      <c r="AC46" s="55">
        <f>('Total Expenditures by County'!AC46/'Total Expenditures by County'!AC$4)</f>
        <v>2.827926148044889</v>
      </c>
      <c r="AD46" s="55">
        <f>('Total Expenditures by County'!AD46/'Total Expenditures by County'!AD$4)</f>
        <v>1.1104828171631191</v>
      </c>
      <c r="AE46" s="55">
        <f>('Total Expenditures by County'!AE46/'Total Expenditures by County'!AE$4)</f>
        <v>18.449665105504355</v>
      </c>
      <c r="AF46" s="55">
        <f>('Total Expenditures by County'!AF46/'Total Expenditures by County'!AF$4)</f>
        <v>2.3347218888120085</v>
      </c>
      <c r="AG46" s="55">
        <f>('Total Expenditures by County'!AG46/'Total Expenditures by County'!AG$4)</f>
        <v>0.71007086270114184</v>
      </c>
      <c r="AH46" s="55">
        <f>('Total Expenditures by County'!AH46/'Total Expenditures by County'!AH$4)</f>
        <v>0</v>
      </c>
      <c r="AI46" s="55">
        <f>('Total Expenditures by County'!AI46/'Total Expenditures by County'!AI$4)</f>
        <v>6.0114872296223876</v>
      </c>
      <c r="AJ46" s="55">
        <f>('Total Expenditures by County'!AJ46/'Total Expenditures by County'!AJ$4)</f>
        <v>0</v>
      </c>
      <c r="AK46" s="55">
        <f>('Total Expenditures by County'!AK46/'Total Expenditures by County'!AK$4)</f>
        <v>1.0003251376958142</v>
      </c>
      <c r="AL46" s="55">
        <f>('Total Expenditures by County'!AL46/'Total Expenditures by County'!AL$4)</f>
        <v>8.8668900994530624</v>
      </c>
      <c r="AM46" s="55">
        <f>('Total Expenditures by County'!AM46/'Total Expenditures by County'!AM$4)</f>
        <v>0</v>
      </c>
      <c r="AN46" s="55">
        <f>('Total Expenditures by County'!AN46/'Total Expenditures by County'!AN$4)</f>
        <v>31.529927007299271</v>
      </c>
      <c r="AO46" s="55">
        <f>('Total Expenditures by County'!AO46/'Total Expenditures by County'!AO$4)</f>
        <v>3.2805291890030985</v>
      </c>
      <c r="AP46" s="55">
        <f>('Total Expenditures by County'!AP46/'Total Expenditures by County'!AP$4)</f>
        <v>3.0707874272936269</v>
      </c>
      <c r="AQ46" s="55">
        <f>('Total Expenditures by County'!AQ46/'Total Expenditures by County'!AQ$4)</f>
        <v>0</v>
      </c>
      <c r="AR46" s="55">
        <f>('Total Expenditures by County'!AR46/'Total Expenditures by County'!AR$4)</f>
        <v>5.572238905572239</v>
      </c>
      <c r="AS46" s="55">
        <f>('Total Expenditures by County'!AS46/'Total Expenditures by County'!AS$4)</f>
        <v>42.960054506977997</v>
      </c>
      <c r="AT46" s="55">
        <f>('Total Expenditures by County'!AT46/'Total Expenditures by County'!AT$4)</f>
        <v>1.6084440166827076</v>
      </c>
      <c r="AU46" s="55">
        <f>('Total Expenditures by County'!AU46/'Total Expenditures by County'!AU$4)</f>
        <v>0</v>
      </c>
      <c r="AV46" s="55">
        <f>('Total Expenditures by County'!AV46/'Total Expenditures by County'!AV$4)</f>
        <v>2.32120853865479</v>
      </c>
      <c r="AW46" s="55">
        <f>('Total Expenditures by County'!AW46/'Total Expenditures by County'!AW$4)</f>
        <v>2.1408961539430269</v>
      </c>
      <c r="AX46" s="55">
        <f>('Total Expenditures by County'!AX46/'Total Expenditures by County'!AX$4)</f>
        <v>4.90436944598253</v>
      </c>
      <c r="AY46" s="55">
        <f>('Total Expenditures by County'!AY46/'Total Expenditures by County'!AY$4)</f>
        <v>0</v>
      </c>
      <c r="AZ46" s="55">
        <f>('Total Expenditures by County'!AZ46/'Total Expenditures by County'!AZ$4)</f>
        <v>40.66403307895947</v>
      </c>
      <c r="BA46" s="55">
        <f>('Total Expenditures by County'!BA46/'Total Expenditures by County'!BA$4)</f>
        <v>0</v>
      </c>
      <c r="BB46" s="55">
        <f>('Total Expenditures by County'!BB46/'Total Expenditures by County'!BB$4)</f>
        <v>0.7941753578781523</v>
      </c>
      <c r="BC46" s="55">
        <f>('Total Expenditures by County'!BC46/'Total Expenditures by County'!BC$4)</f>
        <v>2.1525028964152905E-2</v>
      </c>
      <c r="BD46" s="55">
        <f>('Total Expenditures by County'!BD46/'Total Expenditures by County'!BD$4)</f>
        <v>0</v>
      </c>
      <c r="BE46" s="55">
        <f>('Total Expenditures by County'!BE46/'Total Expenditures by County'!BE$4)</f>
        <v>0</v>
      </c>
      <c r="BF46" s="55">
        <f>('Total Expenditures by County'!BF46/'Total Expenditures by County'!BF$4)</f>
        <v>0</v>
      </c>
      <c r="BG46" s="55">
        <f>('Total Expenditures by County'!BG46/'Total Expenditures by County'!BG$4)</f>
        <v>6.6405112519722094</v>
      </c>
      <c r="BH46" s="55">
        <f>('Total Expenditures by County'!BH46/'Total Expenditures by County'!BH$4)</f>
        <v>0.99319069146203642</v>
      </c>
      <c r="BI46" s="55">
        <f>('Total Expenditures by County'!BI46/'Total Expenditures by County'!BI$4)</f>
        <v>16.984573778963988</v>
      </c>
      <c r="BJ46" s="55">
        <f>('Total Expenditures by County'!BJ46/'Total Expenditures by County'!BJ$4)</f>
        <v>0</v>
      </c>
      <c r="BK46" s="55">
        <f>('Total Expenditures by County'!BK46/'Total Expenditures by County'!BK$4)</f>
        <v>0</v>
      </c>
      <c r="BL46" s="55">
        <f>('Total Expenditures by County'!BL46/'Total Expenditures by County'!BL$4)</f>
        <v>0.53669487135209804</v>
      </c>
      <c r="BM46" s="55">
        <f>('Total Expenditures by County'!BM46/'Total Expenditures by County'!BM$4)</f>
        <v>0.42090395480225989</v>
      </c>
      <c r="BN46" s="55">
        <f>('Total Expenditures by County'!BN46/'Total Expenditures by County'!BN$4)</f>
        <v>2.7909367882391223</v>
      </c>
      <c r="BO46" s="55">
        <f>('Total Expenditures by County'!BO46/'Total Expenditures by County'!BO$4)</f>
        <v>0</v>
      </c>
      <c r="BP46" s="55">
        <f>('Total Expenditures by County'!BP46/'Total Expenditures by County'!BP$4)</f>
        <v>0</v>
      </c>
      <c r="BQ46" s="56">
        <f>('Total Expenditures by County'!BQ46/'Total Expenditures by County'!BQ$4)</f>
        <v>4.3295983172201771</v>
      </c>
    </row>
    <row r="47" spans="1:69" ht="15.75" x14ac:dyDescent="0.25">
      <c r="A47" s="15" t="s">
        <v>46</v>
      </c>
      <c r="B47" s="16"/>
      <c r="C47" s="17"/>
      <c r="D47" s="54">
        <f>('Total Expenditures by County'!D47/'Total Expenditures by County'!D$4)</f>
        <v>71.416271191732491</v>
      </c>
      <c r="E47" s="54">
        <f>('Total Expenditures by County'!E47/'Total Expenditures by County'!E$4)</f>
        <v>101.57793737209931</v>
      </c>
      <c r="F47" s="54">
        <f>('Total Expenditures by County'!F47/'Total Expenditures by County'!F$4)</f>
        <v>33.170338873096568</v>
      </c>
      <c r="G47" s="54">
        <f>('Total Expenditures by County'!G47/'Total Expenditures by County'!G$4)</f>
        <v>32.168299810899086</v>
      </c>
      <c r="H47" s="54">
        <f>('Total Expenditures by County'!H47/'Total Expenditures by County'!H$4)</f>
        <v>42.122307466656586</v>
      </c>
      <c r="I47" s="54">
        <f>('Total Expenditures by County'!I47/'Total Expenditures by County'!I$4)</f>
        <v>87.427976723314856</v>
      </c>
      <c r="J47" s="54">
        <f>('Total Expenditures by County'!J47/'Total Expenditures by County'!J$4)</f>
        <v>18.267789877405658</v>
      </c>
      <c r="K47" s="54">
        <f>('Total Expenditures by County'!K47/'Total Expenditures by County'!K$4)</f>
        <v>97.66447070200357</v>
      </c>
      <c r="L47" s="54">
        <f>('Total Expenditures by County'!L47/'Total Expenditures by County'!L$4)</f>
        <v>65.220007152423761</v>
      </c>
      <c r="M47" s="54">
        <f>('Total Expenditures by County'!M47/'Total Expenditures by County'!M$4)</f>
        <v>32.725497818668742</v>
      </c>
      <c r="N47" s="54">
        <f>('Total Expenditures by County'!N47/'Total Expenditures by County'!N$4)</f>
        <v>34.110091522736553</v>
      </c>
      <c r="O47" s="54">
        <f>('Total Expenditures by County'!O47/'Total Expenditures by County'!O$4)</f>
        <v>37.333539128732554</v>
      </c>
      <c r="P47" s="54">
        <f>('Total Expenditures by County'!P47/'Total Expenditures by County'!P$4)</f>
        <v>42.778799724074503</v>
      </c>
      <c r="Q47" s="54">
        <f>('Total Expenditures by County'!Q47/'Total Expenditures by County'!Q$4)</f>
        <v>40.819863140373592</v>
      </c>
      <c r="R47" s="54">
        <f>('Total Expenditures by County'!R47/'Total Expenditures by County'!R$4)</f>
        <v>9.1761422455108956</v>
      </c>
      <c r="S47" s="54">
        <f>('Total Expenditures by County'!S47/'Total Expenditures by County'!S$4)</f>
        <v>36.372957081590286</v>
      </c>
      <c r="T47" s="54">
        <f>('Total Expenditures by County'!T47/'Total Expenditures by County'!T$4)</f>
        <v>692.12711454809084</v>
      </c>
      <c r="U47" s="54">
        <f>('Total Expenditures by County'!U47/'Total Expenditures by County'!U$4)</f>
        <v>254.95422211565361</v>
      </c>
      <c r="V47" s="54">
        <f>('Total Expenditures by County'!V47/'Total Expenditures by County'!V$4)</f>
        <v>25.641637440349566</v>
      </c>
      <c r="W47" s="54">
        <f>('Total Expenditures by County'!W47/'Total Expenditures by County'!W$4)</f>
        <v>25.344797100167977</v>
      </c>
      <c r="X47" s="54">
        <f>('Total Expenditures by County'!X47/'Total Expenditures by County'!X$4)</f>
        <v>101.54583879033218</v>
      </c>
      <c r="Y47" s="54">
        <f>('Total Expenditures by County'!Y47/'Total Expenditures by County'!Y$4)</f>
        <v>41.636880200229996</v>
      </c>
      <c r="Z47" s="54">
        <f>('Total Expenditures by County'!Z47/'Total Expenditures by County'!Z$4)</f>
        <v>42.313274273814983</v>
      </c>
      <c r="AA47" s="54">
        <f>('Total Expenditures by County'!AA47/'Total Expenditures by County'!AA$4)</f>
        <v>19.264060987415295</v>
      </c>
      <c r="AB47" s="54">
        <f>('Total Expenditures by County'!AB47/'Total Expenditures by County'!AB$4)</f>
        <v>31.792012020745481</v>
      </c>
      <c r="AC47" s="54">
        <f>('Total Expenditures by County'!AC47/'Total Expenditures by County'!AC$4)</f>
        <v>36.282811669491437</v>
      </c>
      <c r="AD47" s="54">
        <f>('Total Expenditures by County'!AD47/'Total Expenditures by County'!AD$4)</f>
        <v>205.67111903162524</v>
      </c>
      <c r="AE47" s="54">
        <f>('Total Expenditures by County'!AE47/'Total Expenditures by County'!AE$4)</f>
        <v>20.443571536485873</v>
      </c>
      <c r="AF47" s="54">
        <f>('Total Expenditures by County'!AF47/'Total Expenditures by County'!AF$4)</f>
        <v>60.873519070279734</v>
      </c>
      <c r="AG47" s="54">
        <f>('Total Expenditures by County'!AG47/'Total Expenditures by County'!AG$4)</f>
        <v>22.924349791971427</v>
      </c>
      <c r="AH47" s="54">
        <f>('Total Expenditures by County'!AH47/'Total Expenditures by County'!AH$4)</f>
        <v>95.123799141513928</v>
      </c>
      <c r="AI47" s="54">
        <f>('Total Expenditures by County'!AI47/'Total Expenditures by County'!AI$4)</f>
        <v>15.772332885249908</v>
      </c>
      <c r="AJ47" s="54">
        <f>('Total Expenditures by County'!AJ47/'Total Expenditures by County'!AJ$4)</f>
        <v>29.789827153390664</v>
      </c>
      <c r="AK47" s="54">
        <f>('Total Expenditures by County'!AK47/'Total Expenditures by County'!AK$4)</f>
        <v>39.859680324617479</v>
      </c>
      <c r="AL47" s="54">
        <f>('Total Expenditures by County'!AL47/'Total Expenditures by County'!AL$4)</f>
        <v>30.172272500664111</v>
      </c>
      <c r="AM47" s="54">
        <f>('Total Expenditures by County'!AM47/'Total Expenditures by County'!AM$4)</f>
        <v>39.64240055072036</v>
      </c>
      <c r="AN47" s="54">
        <f>('Total Expenditures by County'!AN47/'Total Expenditures by County'!AN$4)</f>
        <v>11.510097323600974</v>
      </c>
      <c r="AO47" s="54">
        <f>('Total Expenditures by County'!AO47/'Total Expenditures by County'!AO$4)</f>
        <v>34.353809078837358</v>
      </c>
      <c r="AP47" s="54">
        <f>('Total Expenditures by County'!AP47/'Total Expenditures by County'!AP$4)</f>
        <v>102.33792289041595</v>
      </c>
      <c r="AQ47" s="54">
        <f>('Total Expenditures by County'!AQ47/'Total Expenditures by County'!AQ$4)</f>
        <v>37.346822418593391</v>
      </c>
      <c r="AR47" s="54">
        <f>('Total Expenditures by County'!AR47/'Total Expenditures by County'!AR$4)</f>
        <v>42.19338783227672</v>
      </c>
      <c r="AS47" s="54">
        <f>('Total Expenditures by County'!AS47/'Total Expenditures by County'!AS$4)</f>
        <v>926.05086468549689</v>
      </c>
      <c r="AT47" s="54">
        <f>('Total Expenditures by County'!AT47/'Total Expenditures by County'!AT$4)</f>
        <v>348.04692974013477</v>
      </c>
      <c r="AU47" s="54">
        <f>('Total Expenditures by County'!AU47/'Total Expenditures by County'!AU$4)</f>
        <v>44.951135173857935</v>
      </c>
      <c r="AV47" s="54">
        <f>('Total Expenditures by County'!AV47/'Total Expenditures by County'!AV$4)</f>
        <v>27.296590347386068</v>
      </c>
      <c r="AW47" s="54">
        <f>('Total Expenditures by County'!AW47/'Total Expenditures by County'!AW$4)</f>
        <v>56.918091831851498</v>
      </c>
      <c r="AX47" s="54">
        <f>('Total Expenditures by County'!AX47/'Total Expenditures by County'!AX$4)</f>
        <v>106.80114114937388</v>
      </c>
      <c r="AY47" s="54">
        <f>('Total Expenditures by County'!AY47/'Total Expenditures by County'!AY$4)</f>
        <v>45.514832030734489</v>
      </c>
      <c r="AZ47" s="54">
        <f>('Total Expenditures by County'!AZ47/'Total Expenditures by County'!AZ$4)</f>
        <v>78.915112821437006</v>
      </c>
      <c r="BA47" s="54">
        <f>('Total Expenditures by County'!BA47/'Total Expenditures by County'!BA$4)</f>
        <v>32.129694897063573</v>
      </c>
      <c r="BB47" s="54">
        <f>('Total Expenditures by County'!BB47/'Total Expenditures by County'!BB$4)</f>
        <v>66.88670440644691</v>
      </c>
      <c r="BC47" s="54">
        <f>('Total Expenditures by County'!BC47/'Total Expenditures by County'!BC$4)</f>
        <v>77.267298487361018</v>
      </c>
      <c r="BD47" s="54">
        <f>('Total Expenditures by County'!BD47/'Total Expenditures by County'!BD$4)</f>
        <v>29.689604331975122</v>
      </c>
      <c r="BE47" s="54">
        <f>('Total Expenditures by County'!BE47/'Total Expenditures by County'!BE$4)</f>
        <v>78.160520122894553</v>
      </c>
      <c r="BF47" s="54">
        <f>('Total Expenditures by County'!BF47/'Total Expenditures by County'!BF$4)</f>
        <v>54.474089656385601</v>
      </c>
      <c r="BG47" s="54">
        <f>('Total Expenditures by County'!BG47/'Total Expenditures by County'!BG$4)</f>
        <v>29.133224458161486</v>
      </c>
      <c r="BH47" s="54">
        <f>('Total Expenditures by County'!BH47/'Total Expenditures by County'!BH$4)</f>
        <v>55.010621082913801</v>
      </c>
      <c r="BI47" s="54">
        <f>('Total Expenditures by County'!BI47/'Total Expenditures by County'!BI$4)</f>
        <v>18.594802706255205</v>
      </c>
      <c r="BJ47" s="54">
        <f>('Total Expenditures by County'!BJ47/'Total Expenditures by County'!BJ$4)</f>
        <v>20.280039023980866</v>
      </c>
      <c r="BK47" s="54">
        <f>('Total Expenditures by County'!BK47/'Total Expenditures by County'!BK$4)</f>
        <v>48.357892120308229</v>
      </c>
      <c r="BL47" s="54">
        <f>('Total Expenditures by County'!BL47/'Total Expenditures by County'!BL$4)</f>
        <v>144.60714902434813</v>
      </c>
      <c r="BM47" s="54">
        <f>('Total Expenditures by County'!BM47/'Total Expenditures by County'!BM$4)</f>
        <v>10.648626091422702</v>
      </c>
      <c r="BN47" s="54">
        <f>('Total Expenditures by County'!BN47/'Total Expenditures by County'!BN$4)</f>
        <v>39.449250155293285</v>
      </c>
      <c r="BO47" s="54">
        <f>('Total Expenditures by County'!BO47/'Total Expenditures by County'!BO$4)</f>
        <v>28.831996476990344</v>
      </c>
      <c r="BP47" s="54">
        <f>('Total Expenditures by County'!BP47/'Total Expenditures by County'!BP$4)</f>
        <v>47.751005749607195</v>
      </c>
      <c r="BQ47" s="57">
        <f>('Total Expenditures by County'!BQ47/'Total Expenditures by County'!BQ$4)</f>
        <v>16.041098661057401</v>
      </c>
    </row>
    <row r="48" spans="1:69" x14ac:dyDescent="0.25">
      <c r="A48" s="10"/>
      <c r="B48" s="11">
        <v>561</v>
      </c>
      <c r="C48" s="12" t="s">
        <v>47</v>
      </c>
      <c r="D48" s="55">
        <f>('Total Expenditures by County'!D48/'Total Expenditures by County'!D$4)</f>
        <v>0</v>
      </c>
      <c r="E48" s="55">
        <f>('Total Expenditures by County'!E48/'Total Expenditures by County'!E$4)</f>
        <v>0</v>
      </c>
      <c r="F48" s="55">
        <f>('Total Expenditures by County'!F48/'Total Expenditures by County'!F$4)</f>
        <v>0</v>
      </c>
      <c r="G48" s="55">
        <f>('Total Expenditures by County'!G48/'Total Expenditures by County'!G$4)</f>
        <v>0</v>
      </c>
      <c r="H48" s="55">
        <f>('Total Expenditures by County'!H48/'Total Expenditures by County'!H$4)</f>
        <v>0</v>
      </c>
      <c r="I48" s="55">
        <f>('Total Expenditures by County'!I48/'Total Expenditures by County'!I$4)</f>
        <v>0</v>
      </c>
      <c r="J48" s="55">
        <f>('Total Expenditures by County'!J48/'Total Expenditures by County'!J$4)</f>
        <v>0</v>
      </c>
      <c r="K48" s="55">
        <f>('Total Expenditures by County'!K48/'Total Expenditures by County'!K$4)</f>
        <v>0</v>
      </c>
      <c r="L48" s="55">
        <f>('Total Expenditures by County'!L48/'Total Expenditures by County'!L$4)</f>
        <v>0</v>
      </c>
      <c r="M48" s="55">
        <f>('Total Expenditures by County'!M48/'Total Expenditures by County'!M$4)</f>
        <v>6.5569521834909938E-2</v>
      </c>
      <c r="N48" s="55">
        <f>('Total Expenditures by County'!N48/'Total Expenditures by County'!N$4)</f>
        <v>0</v>
      </c>
      <c r="O48" s="55">
        <f>('Total Expenditures by County'!O48/'Total Expenditures by County'!O$4)</f>
        <v>0</v>
      </c>
      <c r="P48" s="55">
        <f>('Total Expenditures by County'!P48/'Total Expenditures by County'!P$4)</f>
        <v>0</v>
      </c>
      <c r="Q48" s="55">
        <f>('Total Expenditures by County'!Q48/'Total Expenditures by County'!Q$4)</f>
        <v>0</v>
      </c>
      <c r="R48" s="55">
        <f>('Total Expenditures by County'!R48/'Total Expenditures by County'!R$4)</f>
        <v>0</v>
      </c>
      <c r="S48" s="55">
        <f>('Total Expenditures by County'!S48/'Total Expenditures by County'!S$4)</f>
        <v>3.8783785207742807</v>
      </c>
      <c r="T48" s="55">
        <f>('Total Expenditures by County'!T48/'Total Expenditures by County'!T$4)</f>
        <v>630.99798614467534</v>
      </c>
      <c r="U48" s="55">
        <f>('Total Expenditures by County'!U48/'Total Expenditures by County'!U$4)</f>
        <v>201.22485313511569</v>
      </c>
      <c r="V48" s="55">
        <f>('Total Expenditures by County'!V48/'Total Expenditures by County'!V$4)</f>
        <v>0</v>
      </c>
      <c r="W48" s="55">
        <f>('Total Expenditures by County'!W48/'Total Expenditures by County'!W$4)</f>
        <v>0</v>
      </c>
      <c r="X48" s="55">
        <f>('Total Expenditures by County'!X48/'Total Expenditures by County'!X$4)</f>
        <v>43.375223240862006</v>
      </c>
      <c r="Y48" s="55">
        <f>('Total Expenditures by County'!Y48/'Total Expenditures by County'!Y$4)</f>
        <v>0</v>
      </c>
      <c r="Z48" s="55">
        <f>('Total Expenditures by County'!Z48/'Total Expenditures by County'!Z$4)</f>
        <v>0</v>
      </c>
      <c r="AA48" s="55">
        <f>('Total Expenditures by County'!AA48/'Total Expenditures by County'!AA$4)</f>
        <v>0</v>
      </c>
      <c r="AB48" s="55">
        <f>('Total Expenditures by County'!AB48/'Total Expenditures by County'!AB$4)</f>
        <v>0</v>
      </c>
      <c r="AC48" s="55">
        <f>('Total Expenditures by County'!AC48/'Total Expenditures by County'!AC$4)</f>
        <v>1.3116343907013128</v>
      </c>
      <c r="AD48" s="55">
        <f>('Total Expenditures by County'!AD48/'Total Expenditures by County'!AD$4)</f>
        <v>0</v>
      </c>
      <c r="AE48" s="55">
        <f>('Total Expenditures by County'!AE48/'Total Expenditures by County'!AE$4)</f>
        <v>0</v>
      </c>
      <c r="AF48" s="55">
        <f>('Total Expenditures by County'!AF48/'Total Expenditures by County'!AF$4)</f>
        <v>0</v>
      </c>
      <c r="AG48" s="55">
        <f>('Total Expenditures by County'!AG48/'Total Expenditures by County'!AG$4)</f>
        <v>0</v>
      </c>
      <c r="AH48" s="55">
        <f>('Total Expenditures by County'!AH48/'Total Expenditures by County'!AH$4)</f>
        <v>14.050759692035157</v>
      </c>
      <c r="AI48" s="55">
        <f>('Total Expenditures by County'!AI48/'Total Expenditures by County'!AI$4)</f>
        <v>0</v>
      </c>
      <c r="AJ48" s="55">
        <f>('Total Expenditures by County'!AJ48/'Total Expenditures by County'!AJ$4)</f>
        <v>0</v>
      </c>
      <c r="AK48" s="55">
        <f>('Total Expenditures by County'!AK48/'Total Expenditures by County'!AK$4)</f>
        <v>15.870718749390367</v>
      </c>
      <c r="AL48" s="55">
        <f>('Total Expenditures by County'!AL48/'Total Expenditures by County'!AL$4)</f>
        <v>0</v>
      </c>
      <c r="AM48" s="55">
        <f>('Total Expenditures by County'!AM48/'Total Expenditures by County'!AM$4)</f>
        <v>0</v>
      </c>
      <c r="AN48" s="55">
        <f>('Total Expenditures by County'!AN48/'Total Expenditures by County'!AN$4)</f>
        <v>0</v>
      </c>
      <c r="AO48" s="55">
        <f>('Total Expenditures by County'!AO48/'Total Expenditures by County'!AO$4)</f>
        <v>0</v>
      </c>
      <c r="AP48" s="55">
        <f>('Total Expenditures by County'!AP48/'Total Expenditures by County'!AP$4)</f>
        <v>4.0551689049132547</v>
      </c>
      <c r="AQ48" s="55">
        <f>('Total Expenditures by County'!AQ48/'Total Expenditures by County'!AQ$4)</f>
        <v>0</v>
      </c>
      <c r="AR48" s="55">
        <f>('Total Expenditures by County'!AR48/'Total Expenditures by County'!AR$4)</f>
        <v>0</v>
      </c>
      <c r="AS48" s="55">
        <f>('Total Expenditures by County'!AS48/'Total Expenditures by County'!AS$4)</f>
        <v>774.81765522920762</v>
      </c>
      <c r="AT48" s="55">
        <f>('Total Expenditures by County'!AT48/'Total Expenditures by County'!AT$4)</f>
        <v>0</v>
      </c>
      <c r="AU48" s="55">
        <f>('Total Expenditures by County'!AU48/'Total Expenditures by County'!AU$4)</f>
        <v>0.85927426020829889</v>
      </c>
      <c r="AV48" s="55">
        <f>('Total Expenditures by County'!AV48/'Total Expenditures by County'!AV$4)</f>
        <v>0</v>
      </c>
      <c r="AW48" s="55">
        <f>('Total Expenditures by County'!AW48/'Total Expenditures by County'!AW$4)</f>
        <v>0</v>
      </c>
      <c r="AX48" s="55">
        <f>('Total Expenditures by County'!AX48/'Total Expenditures by County'!AX$4)</f>
        <v>0</v>
      </c>
      <c r="AY48" s="55">
        <f>('Total Expenditures by County'!AY48/'Total Expenditures by County'!AY$4)</f>
        <v>0</v>
      </c>
      <c r="AZ48" s="55">
        <f>('Total Expenditures by County'!AZ48/'Total Expenditures by County'!AZ$4)</f>
        <v>0</v>
      </c>
      <c r="BA48" s="55">
        <f>('Total Expenditures by County'!BA48/'Total Expenditures by County'!BA$4)</f>
        <v>0</v>
      </c>
      <c r="BB48" s="55">
        <f>('Total Expenditures by County'!BB48/'Total Expenditures by County'!BB$4)</f>
        <v>0</v>
      </c>
      <c r="BC48" s="55">
        <f>('Total Expenditures by County'!BC48/'Total Expenditures by County'!BC$4)</f>
        <v>18.479865421507572</v>
      </c>
      <c r="BD48" s="55">
        <f>('Total Expenditures by County'!BD48/'Total Expenditures by County'!BD$4)</f>
        <v>0</v>
      </c>
      <c r="BE48" s="55">
        <f>('Total Expenditures by County'!BE48/'Total Expenditures by County'!BE$4)</f>
        <v>11.040142287494826</v>
      </c>
      <c r="BF48" s="55">
        <f>('Total Expenditures by County'!BF48/'Total Expenditures by County'!BF$4)</f>
        <v>0</v>
      </c>
      <c r="BG48" s="55">
        <f>('Total Expenditures by County'!BG48/'Total Expenditures by County'!BG$4)</f>
        <v>0</v>
      </c>
      <c r="BH48" s="55">
        <f>('Total Expenditures by County'!BH48/'Total Expenditures by County'!BH$4)</f>
        <v>0</v>
      </c>
      <c r="BI48" s="55">
        <f>('Total Expenditures by County'!BI48/'Total Expenditures by County'!BI$4)</f>
        <v>0</v>
      </c>
      <c r="BJ48" s="55">
        <f>('Total Expenditures by County'!BJ48/'Total Expenditures by County'!BJ$4)</f>
        <v>0</v>
      </c>
      <c r="BK48" s="55">
        <f>('Total Expenditures by County'!BK48/'Total Expenditures by County'!BK$4)</f>
        <v>0</v>
      </c>
      <c r="BL48" s="55">
        <f>('Total Expenditures by County'!BL48/'Total Expenditures by County'!BL$4)</f>
        <v>111.94318770505957</v>
      </c>
      <c r="BM48" s="55">
        <f>('Total Expenditures by County'!BM48/'Total Expenditures by County'!BM$4)</f>
        <v>0</v>
      </c>
      <c r="BN48" s="55">
        <f>('Total Expenditures by County'!BN48/'Total Expenditures by County'!BN$4)</f>
        <v>0</v>
      </c>
      <c r="BO48" s="55">
        <f>('Total Expenditures by County'!BO48/'Total Expenditures by County'!BO$4)</f>
        <v>0</v>
      </c>
      <c r="BP48" s="55">
        <f>('Total Expenditures by County'!BP48/'Total Expenditures by County'!BP$4)</f>
        <v>4.2911407704128326</v>
      </c>
      <c r="BQ48" s="56">
        <f>('Total Expenditures by County'!BQ48/'Total Expenditures by County'!BQ$4)</f>
        <v>0</v>
      </c>
    </row>
    <row r="49" spans="1:69" x14ac:dyDescent="0.25">
      <c r="A49" s="10"/>
      <c r="B49" s="11">
        <v>562</v>
      </c>
      <c r="C49" s="12" t="s">
        <v>48</v>
      </c>
      <c r="D49" s="55">
        <f>('Total Expenditures by County'!D49/'Total Expenditures by County'!D$4)</f>
        <v>39.651124761934497</v>
      </c>
      <c r="E49" s="55">
        <f>('Total Expenditures by County'!E49/'Total Expenditures by County'!E$4)</f>
        <v>27.686358546662035</v>
      </c>
      <c r="F49" s="55">
        <f>('Total Expenditures by County'!F49/'Total Expenditures by County'!F$4)</f>
        <v>5.8669985020228586</v>
      </c>
      <c r="G49" s="55">
        <f>('Total Expenditures by County'!G49/'Total Expenditures by County'!G$4)</f>
        <v>4.0569709472236548</v>
      </c>
      <c r="H49" s="55">
        <f>('Total Expenditures by County'!H49/'Total Expenditures by County'!H$4)</f>
        <v>26.800337258416612</v>
      </c>
      <c r="I49" s="55">
        <f>('Total Expenditures by County'!I49/'Total Expenditures by County'!I$4)</f>
        <v>46.081715973550679</v>
      </c>
      <c r="J49" s="55">
        <f>('Total Expenditures by County'!J49/'Total Expenditures by County'!J$4)</f>
        <v>2.0546537908362441</v>
      </c>
      <c r="K49" s="55">
        <f>('Total Expenditures by County'!K49/'Total Expenditures by County'!K$4)</f>
        <v>32.451325133722158</v>
      </c>
      <c r="L49" s="55">
        <f>('Total Expenditures by County'!L49/'Total Expenditures by County'!L$4)</f>
        <v>16.346850479282512</v>
      </c>
      <c r="M49" s="55">
        <f>('Total Expenditures by County'!M49/'Total Expenditures by County'!M$4)</f>
        <v>14.915235842944149</v>
      </c>
      <c r="N49" s="55">
        <f>('Total Expenditures by County'!N49/'Total Expenditures by County'!N$4)</f>
        <v>11.831511686564655</v>
      </c>
      <c r="O49" s="55">
        <f>('Total Expenditures by County'!O49/'Total Expenditures by County'!O$4)</f>
        <v>26.999472963002003</v>
      </c>
      <c r="P49" s="55">
        <f>('Total Expenditures by County'!P49/'Total Expenditures by County'!P$4)</f>
        <v>8.0742412048746832</v>
      </c>
      <c r="Q49" s="55">
        <f>('Total Expenditures by County'!Q49/'Total Expenditures by County'!Q$4)</f>
        <v>38.168978484680352</v>
      </c>
      <c r="R49" s="55">
        <f>('Total Expenditures by County'!R49/'Total Expenditures by County'!R$4)</f>
        <v>4.421183462202058</v>
      </c>
      <c r="S49" s="55">
        <f>('Total Expenditures by County'!S49/'Total Expenditures by County'!S$4)</f>
        <v>10.526453883520722</v>
      </c>
      <c r="T49" s="55">
        <f>('Total Expenditures by County'!T49/'Total Expenditures by County'!T$4)</f>
        <v>36.572659900112775</v>
      </c>
      <c r="U49" s="55">
        <f>('Total Expenditures by County'!U49/'Total Expenditures by County'!U$4)</f>
        <v>45.136314590576667</v>
      </c>
      <c r="V49" s="55">
        <f>('Total Expenditures by County'!V49/'Total Expenditures by County'!V$4)</f>
        <v>10.407002817225321</v>
      </c>
      <c r="W49" s="55">
        <f>('Total Expenditures by County'!W49/'Total Expenditures by County'!W$4)</f>
        <v>17.009459817876404</v>
      </c>
      <c r="X49" s="55">
        <f>('Total Expenditures by County'!X49/'Total Expenditures by County'!X$4)</f>
        <v>39.391951422788431</v>
      </c>
      <c r="Y49" s="55">
        <f>('Total Expenditures by County'!Y49/'Total Expenditures by County'!Y$4)</f>
        <v>27.228843942366233</v>
      </c>
      <c r="Z49" s="55">
        <f>('Total Expenditures by County'!Z49/'Total Expenditures by County'!Z$4)</f>
        <v>23.15508417746091</v>
      </c>
      <c r="AA49" s="55">
        <f>('Total Expenditures by County'!AA49/'Total Expenditures by County'!AA$4)</f>
        <v>10.549636979670861</v>
      </c>
      <c r="AB49" s="55">
        <f>('Total Expenditures by County'!AB49/'Total Expenditures by County'!AB$4)</f>
        <v>25.945506761669332</v>
      </c>
      <c r="AC49" s="55">
        <f>('Total Expenditures by County'!AC49/'Total Expenditures by County'!AC$4)</f>
        <v>12.198198830643948</v>
      </c>
      <c r="AD49" s="55">
        <f>('Total Expenditures by County'!AD49/'Total Expenditures by County'!AD$4)</f>
        <v>120.34054283928708</v>
      </c>
      <c r="AE49" s="55">
        <f>('Total Expenditures by County'!AE49/'Total Expenditures by County'!AE$4)</f>
        <v>18.51044971546558</v>
      </c>
      <c r="AF49" s="55">
        <f>('Total Expenditures by County'!AF49/'Total Expenditures by County'!AF$4)</f>
        <v>6.5886086674103677</v>
      </c>
      <c r="AG49" s="55">
        <f>('Total Expenditures by County'!AG49/'Total Expenditures by County'!AG$4)</f>
        <v>20.21728062009613</v>
      </c>
      <c r="AH49" s="55">
        <f>('Total Expenditures by County'!AH49/'Total Expenditures by County'!AH$4)</f>
        <v>5.2925666008039789</v>
      </c>
      <c r="AI49" s="55">
        <f>('Total Expenditures by County'!AI49/'Total Expenditures by County'!AI$4)</f>
        <v>1.6775021385799829</v>
      </c>
      <c r="AJ49" s="55">
        <f>('Total Expenditures by County'!AJ49/'Total Expenditures by County'!AJ$4)</f>
        <v>11.899449644340789</v>
      </c>
      <c r="AK49" s="55">
        <f>('Total Expenditures by County'!AK49/'Total Expenditures by County'!AK$4)</f>
        <v>9.7094667091513251</v>
      </c>
      <c r="AL49" s="55">
        <f>('Total Expenditures by County'!AL49/'Total Expenditures by County'!AL$4)</f>
        <v>14.465238734657191</v>
      </c>
      <c r="AM49" s="55">
        <f>('Total Expenditures by County'!AM49/'Total Expenditures by County'!AM$4)</f>
        <v>17.678394060087527</v>
      </c>
      <c r="AN49" s="55">
        <f>('Total Expenditures by County'!AN49/'Total Expenditures by County'!AN$4)</f>
        <v>5.9610705596107056</v>
      </c>
      <c r="AO49" s="55">
        <f>('Total Expenditures by County'!AO49/'Total Expenditures by County'!AO$4)</f>
        <v>11.784832538238332</v>
      </c>
      <c r="AP49" s="55">
        <f>('Total Expenditures by County'!AP49/'Total Expenditures by County'!AP$4)</f>
        <v>31.281158528159192</v>
      </c>
      <c r="AQ49" s="55">
        <f>('Total Expenditures by County'!AQ49/'Total Expenditures by County'!AQ$4)</f>
        <v>18.232232780535043</v>
      </c>
      <c r="AR49" s="55">
        <f>('Total Expenditures by County'!AR49/'Total Expenditures by County'!AR$4)</f>
        <v>5.8276401401401401</v>
      </c>
      <c r="AS49" s="55">
        <f>('Total Expenditures by County'!AS49/'Total Expenditures by County'!AS$4)</f>
        <v>9.9578489077571728</v>
      </c>
      <c r="AT49" s="55">
        <f>('Total Expenditures by County'!AT49/'Total Expenditures by County'!AT$4)</f>
        <v>267.41651588065446</v>
      </c>
      <c r="AU49" s="55">
        <f>('Total Expenditures by County'!AU49/'Total Expenditures by County'!AU$4)</f>
        <v>29.87215517716427</v>
      </c>
      <c r="AV49" s="55">
        <f>('Total Expenditures by County'!AV49/'Total Expenditures by County'!AV$4)</f>
        <v>12.936413622303643</v>
      </c>
      <c r="AW49" s="55">
        <f>('Total Expenditures by County'!AW49/'Total Expenditures by County'!AW$4)</f>
        <v>8.7471223836989651</v>
      </c>
      <c r="AX49" s="55">
        <f>('Total Expenditures by County'!AX49/'Total Expenditures by County'!AX$4)</f>
        <v>35.449161407615961</v>
      </c>
      <c r="AY49" s="55">
        <f>('Total Expenditures by County'!AY49/'Total Expenditures by County'!AY$4)</f>
        <v>13.473209965247738</v>
      </c>
      <c r="AZ49" s="55">
        <f>('Total Expenditures by County'!AZ49/'Total Expenditures by County'!AZ$4)</f>
        <v>29.253859885158899</v>
      </c>
      <c r="BA49" s="55">
        <f>('Total Expenditures by County'!BA49/'Total Expenditures by County'!BA$4)</f>
        <v>12.714356527947684</v>
      </c>
      <c r="BB49" s="55">
        <f>('Total Expenditures by County'!BB49/'Total Expenditures by County'!BB$4)</f>
        <v>49.672436106036542</v>
      </c>
      <c r="BC49" s="55">
        <f>('Total Expenditures by County'!BC49/'Total Expenditures by County'!BC$4)</f>
        <v>13.05399226139442</v>
      </c>
      <c r="BD49" s="55">
        <f>('Total Expenditures by County'!BD49/'Total Expenditures by County'!BD$4)</f>
        <v>24.64530613339052</v>
      </c>
      <c r="BE49" s="55">
        <f>('Total Expenditures by County'!BE49/'Total Expenditures by County'!BE$4)</f>
        <v>10.368084457324647</v>
      </c>
      <c r="BF49" s="55">
        <f>('Total Expenditures by County'!BF49/'Total Expenditures by County'!BF$4)</f>
        <v>19.352333030374105</v>
      </c>
      <c r="BG49" s="55">
        <f>('Total Expenditures by County'!BG49/'Total Expenditures by County'!BG$4)</f>
        <v>28.375619342873751</v>
      </c>
      <c r="BH49" s="55">
        <f>('Total Expenditures by County'!BH49/'Total Expenditures by County'!BH$4)</f>
        <v>15.150087331757938</v>
      </c>
      <c r="BI49" s="55">
        <f>('Total Expenditures by County'!BI49/'Total Expenditures by County'!BI$4)</f>
        <v>10.392071908797217</v>
      </c>
      <c r="BJ49" s="55">
        <f>('Total Expenditures by County'!BJ49/'Total Expenditures by County'!BJ$4)</f>
        <v>11.882277657721923</v>
      </c>
      <c r="BK49" s="55">
        <f>('Total Expenditures by County'!BK49/'Total Expenditures by County'!BK$4)</f>
        <v>15.448819289087746</v>
      </c>
      <c r="BL49" s="55">
        <f>('Total Expenditures by County'!BL49/'Total Expenditures by County'!BL$4)</f>
        <v>4.9573907787946814</v>
      </c>
      <c r="BM49" s="55">
        <f>('Total Expenditures by County'!BM49/'Total Expenditures by County'!BM$4)</f>
        <v>1.7529532614278378</v>
      </c>
      <c r="BN49" s="55">
        <f>('Total Expenditures by County'!BN49/'Total Expenditures by County'!BN$4)</f>
        <v>8.2205815363682078</v>
      </c>
      <c r="BO49" s="55">
        <f>('Total Expenditures by County'!BO49/'Total Expenditures by County'!BO$4)</f>
        <v>15.148029316473215</v>
      </c>
      <c r="BP49" s="55">
        <f>('Total Expenditures by County'!BP49/'Total Expenditures by County'!BP$4)</f>
        <v>38.976034670304053</v>
      </c>
      <c r="BQ49" s="56">
        <f>('Total Expenditures by County'!BQ49/'Total Expenditures by County'!BQ$4)</f>
        <v>15.019902107519922</v>
      </c>
    </row>
    <row r="50" spans="1:69" x14ac:dyDescent="0.25">
      <c r="A50" s="10"/>
      <c r="B50" s="11">
        <v>563</v>
      </c>
      <c r="C50" s="12" t="s">
        <v>49</v>
      </c>
      <c r="D50" s="55">
        <f>('Total Expenditures by County'!D50/'Total Expenditures by County'!D$4)</f>
        <v>4.893830591026882</v>
      </c>
      <c r="E50" s="55">
        <f>('Total Expenditures by County'!E50/'Total Expenditures by County'!E$4)</f>
        <v>23.868411907795668</v>
      </c>
      <c r="F50" s="55">
        <f>('Total Expenditures by County'!F50/'Total Expenditures by County'!F$4)</f>
        <v>0</v>
      </c>
      <c r="G50" s="55">
        <f>('Total Expenditures by County'!G50/'Total Expenditures by County'!G$4)</f>
        <v>0</v>
      </c>
      <c r="H50" s="55">
        <f>('Total Expenditures by County'!H50/'Total Expenditures by County'!H$4)</f>
        <v>3.8069330540243351</v>
      </c>
      <c r="I50" s="55">
        <f>('Total Expenditures by County'!I50/'Total Expenditures by County'!I$4)</f>
        <v>4.0311257465949764</v>
      </c>
      <c r="J50" s="55">
        <f>('Total Expenditures by County'!J50/'Total Expenditures by County'!J$4)</f>
        <v>0.53831929319909599</v>
      </c>
      <c r="K50" s="55">
        <f>('Total Expenditures by County'!K50/'Total Expenditures by County'!K$4)</f>
        <v>13.473053096007979</v>
      </c>
      <c r="L50" s="55">
        <f>('Total Expenditures by County'!L50/'Total Expenditures by County'!L$4)</f>
        <v>2.9293312483784333</v>
      </c>
      <c r="M50" s="55">
        <f>('Total Expenditures by County'!M50/'Total Expenditures by County'!M$4)</f>
        <v>0</v>
      </c>
      <c r="N50" s="55">
        <f>('Total Expenditures by County'!N50/'Total Expenditures by County'!N$4)</f>
        <v>3.3764773355113022</v>
      </c>
      <c r="O50" s="55">
        <f>('Total Expenditures by County'!O50/'Total Expenditures by County'!O$4)</f>
        <v>2.9363489888418739</v>
      </c>
      <c r="P50" s="55">
        <f>('Total Expenditures by County'!P50/'Total Expenditures by County'!P$4)</f>
        <v>0</v>
      </c>
      <c r="Q50" s="55">
        <f>('Total Expenditures by County'!Q50/'Total Expenditures by County'!Q$4)</f>
        <v>2.6508846556932371</v>
      </c>
      <c r="R50" s="55">
        <f>('Total Expenditures by County'!R50/'Total Expenditures by County'!R$4)</f>
        <v>0.29315611221164289</v>
      </c>
      <c r="S50" s="55">
        <f>('Total Expenditures by County'!S50/'Total Expenditures by County'!S$4)</f>
        <v>0</v>
      </c>
      <c r="T50" s="55">
        <f>('Total Expenditures by County'!T50/'Total Expenditures by County'!T$4)</f>
        <v>1.9655227968422748</v>
      </c>
      <c r="U50" s="55">
        <f>('Total Expenditures by County'!U50/'Total Expenditures by County'!U$4)</f>
        <v>2.8853454821564162</v>
      </c>
      <c r="V50" s="55">
        <f>('Total Expenditures by County'!V50/'Total Expenditures by County'!V$4)</f>
        <v>2.2394066578508594</v>
      </c>
      <c r="W50" s="55">
        <f>('Total Expenditures by County'!W50/'Total Expenditures by County'!W$4)</f>
        <v>0</v>
      </c>
      <c r="X50" s="55">
        <f>('Total Expenditures by County'!X50/'Total Expenditures by County'!X$4)</f>
        <v>5.9154065960233364</v>
      </c>
      <c r="Y50" s="55">
        <f>('Total Expenditures by County'!Y50/'Total Expenditures by County'!Y$4)</f>
        <v>0.85205979841710078</v>
      </c>
      <c r="Z50" s="55">
        <f>('Total Expenditures by County'!Z50/'Total Expenditures by County'!Z$4)</f>
        <v>0.70589065753714753</v>
      </c>
      <c r="AA50" s="55">
        <f>('Total Expenditures by County'!AA50/'Total Expenditures by County'!AA$4)</f>
        <v>0</v>
      </c>
      <c r="AB50" s="55">
        <f>('Total Expenditures by County'!AB50/'Total Expenditures by County'!AB$4)</f>
        <v>3.5595341961126459</v>
      </c>
      <c r="AC50" s="55">
        <f>('Total Expenditures by County'!AC50/'Total Expenditures by County'!AC$4)</f>
        <v>4.3162877458305333</v>
      </c>
      <c r="AD50" s="55">
        <f>('Total Expenditures by County'!AD50/'Total Expenditures by County'!AD$4)</f>
        <v>2.0690413170110586</v>
      </c>
      <c r="AE50" s="55">
        <f>('Total Expenditures by County'!AE50/'Total Expenditures by County'!AE$4)</f>
        <v>0</v>
      </c>
      <c r="AF50" s="55">
        <f>('Total Expenditures by County'!AF50/'Total Expenditures by County'!AF$4)</f>
        <v>3.5236525128147198</v>
      </c>
      <c r="AG50" s="55">
        <f>('Total Expenditures by County'!AG50/'Total Expenditures by County'!AG$4)</f>
        <v>1.4441742500522445</v>
      </c>
      <c r="AH50" s="55">
        <f>('Total Expenditures by County'!AH50/'Total Expenditures by County'!AH$4)</f>
        <v>2.6708455406418206</v>
      </c>
      <c r="AI50" s="55">
        <f>('Total Expenditures by County'!AI50/'Total Expenditures by County'!AI$4)</f>
        <v>1.0584137846755468</v>
      </c>
      <c r="AJ50" s="55">
        <f>('Total Expenditures by County'!AJ50/'Total Expenditures by County'!AJ$4)</f>
        <v>3.5943293161137424</v>
      </c>
      <c r="AK50" s="55">
        <f>('Total Expenditures by County'!AK50/'Total Expenditures by County'!AK$4)</f>
        <v>0</v>
      </c>
      <c r="AL50" s="55">
        <f>('Total Expenditures by County'!AL50/'Total Expenditures by County'!AL$4)</f>
        <v>0</v>
      </c>
      <c r="AM50" s="55">
        <f>('Total Expenditures by County'!AM50/'Total Expenditures by County'!AM$4)</f>
        <v>1.7546344101883267</v>
      </c>
      <c r="AN50" s="55">
        <f>('Total Expenditures by County'!AN50/'Total Expenditures by County'!AN$4)</f>
        <v>3.7221411192214111</v>
      </c>
      <c r="AO50" s="55">
        <f>('Total Expenditures by County'!AO50/'Total Expenditures by County'!AO$4)</f>
        <v>0</v>
      </c>
      <c r="AP50" s="55">
        <f>('Total Expenditures by County'!AP50/'Total Expenditures by County'!AP$4)</f>
        <v>5.0802596701046472</v>
      </c>
      <c r="AQ50" s="55">
        <f>('Total Expenditures by County'!AQ50/'Total Expenditures by County'!AQ$4)</f>
        <v>2.4728180607674615</v>
      </c>
      <c r="AR50" s="55">
        <f>('Total Expenditures by County'!AR50/'Total Expenditures by County'!AR$4)</f>
        <v>0</v>
      </c>
      <c r="AS50" s="55">
        <f>('Total Expenditures by County'!AS50/'Total Expenditures by County'!AS$4)</f>
        <v>0</v>
      </c>
      <c r="AT50" s="55">
        <f>('Total Expenditures by County'!AT50/'Total Expenditures by County'!AT$4)</f>
        <v>16.137260186076354</v>
      </c>
      <c r="AU50" s="55">
        <f>('Total Expenditures by County'!AU50/'Total Expenditures by County'!AU$4)</f>
        <v>3.629263790158153</v>
      </c>
      <c r="AV50" s="55">
        <f>('Total Expenditures by County'!AV50/'Total Expenditures by County'!AV$4)</f>
        <v>4.0687026401748909</v>
      </c>
      <c r="AW50" s="55">
        <f>('Total Expenditures by County'!AW50/'Total Expenditures by County'!AW$4)</f>
        <v>1.8890260181850238</v>
      </c>
      <c r="AX50" s="55">
        <f>('Total Expenditures by County'!AX50/'Total Expenditures by County'!AX$4)</f>
        <v>7.4209302703082924</v>
      </c>
      <c r="AY50" s="55">
        <f>('Total Expenditures by County'!AY50/'Total Expenditures by County'!AY$4)</f>
        <v>3.800075516518322</v>
      </c>
      <c r="AZ50" s="55">
        <f>('Total Expenditures by County'!AZ50/'Total Expenditures by County'!AZ$4)</f>
        <v>4.1228591580805132</v>
      </c>
      <c r="BA50" s="55">
        <f>('Total Expenditures by County'!BA50/'Total Expenditures by County'!BA$4)</f>
        <v>0</v>
      </c>
      <c r="BB50" s="55">
        <f>('Total Expenditures by County'!BB50/'Total Expenditures by County'!BB$4)</f>
        <v>7.5178845102581535E-2</v>
      </c>
      <c r="BC50" s="55">
        <f>('Total Expenditures by County'!BC50/'Total Expenditures by County'!BC$4)</f>
        <v>1.1451424933643426</v>
      </c>
      <c r="BD50" s="55">
        <f>('Total Expenditures by County'!BD50/'Total Expenditures by County'!BD$4)</f>
        <v>4.5092081278147118</v>
      </c>
      <c r="BE50" s="55">
        <f>('Total Expenditures by County'!BE50/'Total Expenditures by County'!BE$4)</f>
        <v>21.746066938313032</v>
      </c>
      <c r="BF50" s="55">
        <f>('Total Expenditures by County'!BF50/'Total Expenditures by County'!BF$4)</f>
        <v>0</v>
      </c>
      <c r="BG50" s="55">
        <f>('Total Expenditures by County'!BG50/'Total Expenditures by County'!BG$4)</f>
        <v>0</v>
      </c>
      <c r="BH50" s="55">
        <f>('Total Expenditures by County'!BH50/'Total Expenditures by County'!BH$4)</f>
        <v>9.1804248433165512</v>
      </c>
      <c r="BI50" s="55">
        <f>('Total Expenditures by County'!BI50/'Total Expenditures by County'!BI$4)</f>
        <v>0</v>
      </c>
      <c r="BJ50" s="55">
        <f>('Total Expenditures by County'!BJ50/'Total Expenditures by County'!BJ$4)</f>
        <v>1.0647672198560729</v>
      </c>
      <c r="BK50" s="55">
        <f>('Total Expenditures by County'!BK50/'Total Expenditures by County'!BK$4)</f>
        <v>0.64628386776037783</v>
      </c>
      <c r="BL50" s="55">
        <f>('Total Expenditures by County'!BL50/'Total Expenditures by County'!BL$4)</f>
        <v>2.2837161112070454</v>
      </c>
      <c r="BM50" s="55">
        <f>('Total Expenditures by County'!BM50/'Total Expenditures by County'!BM$4)</f>
        <v>2.782100667693888</v>
      </c>
      <c r="BN50" s="55">
        <f>('Total Expenditures by County'!BN50/'Total Expenditures by County'!BN$4)</f>
        <v>0</v>
      </c>
      <c r="BO50" s="55">
        <f>('Total Expenditures by County'!BO50/'Total Expenditures by County'!BO$4)</f>
        <v>0</v>
      </c>
      <c r="BP50" s="55">
        <f>('Total Expenditures by County'!BP50/'Total Expenditures by County'!BP$4)</f>
        <v>1.9360464112436764</v>
      </c>
      <c r="BQ50" s="56">
        <f>('Total Expenditures by County'!BQ50/'Total Expenditures by County'!BQ$4)</f>
        <v>1.0211965535374783</v>
      </c>
    </row>
    <row r="51" spans="1:69" x14ac:dyDescent="0.25">
      <c r="A51" s="10"/>
      <c r="B51" s="11">
        <v>564</v>
      </c>
      <c r="C51" s="12" t="s">
        <v>50</v>
      </c>
      <c r="D51" s="55">
        <f>('Total Expenditures by County'!D51/'Total Expenditures by County'!D$4)</f>
        <v>13.696138655593369</v>
      </c>
      <c r="E51" s="55">
        <f>('Total Expenditures by County'!E51/'Total Expenditures by County'!E$4)</f>
        <v>1.4211359511950268</v>
      </c>
      <c r="F51" s="55">
        <f>('Total Expenditures by County'!F51/'Total Expenditures by County'!F$4)</f>
        <v>0</v>
      </c>
      <c r="G51" s="55">
        <f>('Total Expenditures by County'!G51/'Total Expenditures by County'!G$4)</f>
        <v>0</v>
      </c>
      <c r="H51" s="55">
        <f>('Total Expenditures by County'!H51/'Total Expenditures by County'!H$4)</f>
        <v>10.643875628310271</v>
      </c>
      <c r="I51" s="55">
        <f>('Total Expenditures by County'!I51/'Total Expenditures by County'!I$4)</f>
        <v>34.76373155934764</v>
      </c>
      <c r="J51" s="55">
        <f>('Total Expenditures by County'!J51/'Total Expenditures by County'!J$4)</f>
        <v>15.537839873981234</v>
      </c>
      <c r="K51" s="55">
        <f>('Total Expenditures by County'!K51/'Total Expenditures by County'!K$4)</f>
        <v>48.875162430872443</v>
      </c>
      <c r="L51" s="55">
        <f>('Total Expenditures by County'!L51/'Total Expenditures by County'!L$4)</f>
        <v>8.4505045263622911</v>
      </c>
      <c r="M51" s="55">
        <f>('Total Expenditures by County'!M51/'Total Expenditures by County'!M$4)</f>
        <v>17.075876851971838</v>
      </c>
      <c r="N51" s="55">
        <f>('Total Expenditures by County'!N51/'Total Expenditures by County'!N$4)</f>
        <v>17.80088399913522</v>
      </c>
      <c r="O51" s="55">
        <f>('Total Expenditures by County'!O51/'Total Expenditures by County'!O$4)</f>
        <v>0</v>
      </c>
      <c r="P51" s="55">
        <f>('Total Expenditures by County'!P51/'Total Expenditures by County'!P$4)</f>
        <v>24.227466084157278</v>
      </c>
      <c r="Q51" s="55">
        <f>('Total Expenditures by County'!Q51/'Total Expenditures by County'!Q$4)</f>
        <v>0</v>
      </c>
      <c r="R51" s="55">
        <f>('Total Expenditures by County'!R51/'Total Expenditures by County'!R$4)</f>
        <v>3.2003290945108316</v>
      </c>
      <c r="S51" s="55">
        <f>('Total Expenditures by County'!S51/'Total Expenditures by County'!S$4)</f>
        <v>5.8692216098881991</v>
      </c>
      <c r="T51" s="55">
        <f>('Total Expenditures by County'!T51/'Total Expenditures by County'!T$4)</f>
        <v>1.7962783953600774</v>
      </c>
      <c r="U51" s="55">
        <f>('Total Expenditures by County'!U51/'Total Expenditures by County'!U$4)</f>
        <v>5.70770890780482</v>
      </c>
      <c r="V51" s="55">
        <f>('Total Expenditures by County'!V51/'Total Expenditures by County'!V$4)</f>
        <v>9.0782498706376131</v>
      </c>
      <c r="W51" s="55">
        <f>('Total Expenditures by County'!W51/'Total Expenditures by County'!W$4)</f>
        <v>0</v>
      </c>
      <c r="X51" s="55">
        <f>('Total Expenditures by County'!X51/'Total Expenditures by County'!X$4)</f>
        <v>12.395285152994404</v>
      </c>
      <c r="Y51" s="55">
        <f>('Total Expenditures by County'!Y51/'Total Expenditures by County'!Y$4)</f>
        <v>7.4748021375904754</v>
      </c>
      <c r="Z51" s="55">
        <f>('Total Expenditures by County'!Z51/'Total Expenditures by County'!Z$4)</f>
        <v>10.073518511982494</v>
      </c>
      <c r="AA51" s="55">
        <f>('Total Expenditures by County'!AA51/'Total Expenditures by County'!AA$4)</f>
        <v>8.7144240077444337</v>
      </c>
      <c r="AB51" s="55">
        <f>('Total Expenditures by County'!AB51/'Total Expenditures by County'!AB$4)</f>
        <v>2.1431644127768892</v>
      </c>
      <c r="AC51" s="55">
        <f>('Total Expenditures by County'!AC51/'Total Expenditures by County'!AC$4)</f>
        <v>16.42161002075958</v>
      </c>
      <c r="AD51" s="55">
        <f>('Total Expenditures by County'!AD51/'Total Expenditures by County'!AD$4)</f>
        <v>10.374032911908509</v>
      </c>
      <c r="AE51" s="55">
        <f>('Total Expenditures by County'!AE51/'Total Expenditures by County'!AE$4)</f>
        <v>1.2086417887898475</v>
      </c>
      <c r="AF51" s="55">
        <f>('Total Expenditures by County'!AF51/'Total Expenditures by County'!AF$4)</f>
        <v>23.885881921007666</v>
      </c>
      <c r="AG51" s="55">
        <f>('Total Expenditures by County'!AG51/'Total Expenditures by County'!AG$4)</f>
        <v>0.91713053555483781</v>
      </c>
      <c r="AH51" s="55">
        <f>('Total Expenditures by County'!AH51/'Total Expenditures by County'!AH$4)</f>
        <v>72.632895005791369</v>
      </c>
      <c r="AI51" s="55">
        <f>('Total Expenditures by County'!AI51/'Total Expenditures by County'!AI$4)</f>
        <v>12.747403152877917</v>
      </c>
      <c r="AJ51" s="55">
        <f>('Total Expenditures by County'!AJ51/'Total Expenditures by County'!AJ$4)</f>
        <v>10.78629967156747</v>
      </c>
      <c r="AK51" s="55">
        <f>('Total Expenditures by County'!AK51/'Total Expenditures by County'!AK$4)</f>
        <v>6.6994199543506676</v>
      </c>
      <c r="AL51" s="55">
        <f>('Total Expenditures by County'!AL51/'Total Expenditures by County'!AL$4)</f>
        <v>0.38617846238942077</v>
      </c>
      <c r="AM51" s="55">
        <f>('Total Expenditures by County'!AM51/'Total Expenditures by County'!AM$4)</f>
        <v>19.235555883365294</v>
      </c>
      <c r="AN51" s="55">
        <f>('Total Expenditures by County'!AN51/'Total Expenditures by County'!AN$4)</f>
        <v>1.2962287104622872</v>
      </c>
      <c r="AO51" s="55">
        <f>('Total Expenditures by County'!AO51/'Total Expenditures by County'!AO$4)</f>
        <v>20.064328923424974</v>
      </c>
      <c r="AP51" s="55">
        <f>('Total Expenditures by County'!AP51/'Total Expenditures by County'!AP$4)</f>
        <v>15.815096544013267</v>
      </c>
      <c r="AQ51" s="55">
        <f>('Total Expenditures by County'!AQ51/'Total Expenditures by County'!AQ$4)</f>
        <v>15.276376951942865</v>
      </c>
      <c r="AR51" s="55">
        <f>('Total Expenditures by County'!AR51/'Total Expenditures by County'!AR$4)</f>
        <v>27.855904515626737</v>
      </c>
      <c r="AS51" s="55">
        <f>('Total Expenditures by County'!AS51/'Total Expenditures by County'!AS$4)</f>
        <v>0</v>
      </c>
      <c r="AT51" s="55">
        <f>('Total Expenditures by County'!AT51/'Total Expenditures by County'!AT$4)</f>
        <v>26.734783445620788</v>
      </c>
      <c r="AU51" s="55">
        <f>('Total Expenditures by County'!AU51/'Total Expenditures by County'!AU$4)</f>
        <v>6.3377417755000822</v>
      </c>
      <c r="AV51" s="55">
        <f>('Total Expenditures by County'!AV51/'Total Expenditures by County'!AV$4)</f>
        <v>9.0957209904350353</v>
      </c>
      <c r="AW51" s="55">
        <f>('Total Expenditures by County'!AW51/'Total Expenditures by County'!AW$4)</f>
        <v>0.27453844797622345</v>
      </c>
      <c r="AX51" s="55">
        <f>('Total Expenditures by County'!AX51/'Total Expenditures by County'!AX$4)</f>
        <v>14.512172620711672</v>
      </c>
      <c r="AY51" s="55">
        <f>('Total Expenditures by County'!AY51/'Total Expenditures by County'!AY$4)</f>
        <v>16.817484640086807</v>
      </c>
      <c r="AZ51" s="55">
        <f>('Total Expenditures by County'!AZ51/'Total Expenditures by County'!AZ$4)</f>
        <v>4.4179364645347317</v>
      </c>
      <c r="BA51" s="55">
        <f>('Total Expenditures by County'!BA51/'Total Expenditures by County'!BA$4)</f>
        <v>14.281541476991082</v>
      </c>
      <c r="BB51" s="55">
        <f>('Total Expenditures by County'!BB51/'Total Expenditures by County'!BB$4)</f>
        <v>13.163801815676507</v>
      </c>
      <c r="BC51" s="55">
        <f>('Total Expenditures by County'!BC51/'Total Expenditures by County'!BC$4)</f>
        <v>37.479843174300029</v>
      </c>
      <c r="BD51" s="55">
        <f>('Total Expenditures by County'!BD51/'Total Expenditures by County'!BD$4)</f>
        <v>0.29353420544713704</v>
      </c>
      <c r="BE51" s="55">
        <f>('Total Expenditures by County'!BE51/'Total Expenditures by County'!BE$4)</f>
        <v>33.038911162922453</v>
      </c>
      <c r="BF51" s="55">
        <f>('Total Expenditures by County'!BF51/'Total Expenditures by County'!BF$4)</f>
        <v>31.364848422657442</v>
      </c>
      <c r="BG51" s="55">
        <f>('Total Expenditures by County'!BG51/'Total Expenditures by County'!BG$4)</f>
        <v>0</v>
      </c>
      <c r="BH51" s="55">
        <f>('Total Expenditures by County'!BH51/'Total Expenditures by County'!BH$4)</f>
        <v>0.3618822562416521</v>
      </c>
      <c r="BI51" s="55">
        <f>('Total Expenditures by County'!BI51/'Total Expenditures by County'!BI$4)</f>
        <v>2.2767799621954934</v>
      </c>
      <c r="BJ51" s="55">
        <f>('Total Expenditures by County'!BJ51/'Total Expenditures by County'!BJ$4)</f>
        <v>5.2611669429116921</v>
      </c>
      <c r="BK51" s="55">
        <f>('Total Expenditures by County'!BK51/'Total Expenditures by County'!BK$4)</f>
        <v>15.892219736515038</v>
      </c>
      <c r="BL51" s="55">
        <f>('Total Expenditures by County'!BL51/'Total Expenditures by County'!BL$4)</f>
        <v>2.918321533413918E-2</v>
      </c>
      <c r="BM51" s="55">
        <f>('Total Expenditures by County'!BM51/'Total Expenditures by County'!BM$4)</f>
        <v>0</v>
      </c>
      <c r="BN51" s="55">
        <f>('Total Expenditures by County'!BN51/'Total Expenditures by County'!BN$4)</f>
        <v>19.850701531241064</v>
      </c>
      <c r="BO51" s="55">
        <f>('Total Expenditures by County'!BO51/'Total Expenditures by County'!BO$4)</f>
        <v>2.3748859740178037</v>
      </c>
      <c r="BP51" s="55">
        <f>('Total Expenditures by County'!BP51/'Total Expenditures by County'!BP$4)</f>
        <v>1.2994457585855621</v>
      </c>
      <c r="BQ51" s="56">
        <f>('Total Expenditures by County'!BQ51/'Total Expenditures by County'!BQ$4)</f>
        <v>0</v>
      </c>
    </row>
    <row r="52" spans="1:69" x14ac:dyDescent="0.25">
      <c r="A52" s="10"/>
      <c r="B52" s="11">
        <v>565</v>
      </c>
      <c r="C52" s="12" t="s">
        <v>51</v>
      </c>
      <c r="D52" s="55">
        <f>('Total Expenditures by County'!D52/'Total Expenditures by County'!D$4)</f>
        <v>0</v>
      </c>
      <c r="E52" s="55">
        <f>('Total Expenditures by County'!E52/'Total Expenditures by County'!E$4)</f>
        <v>0</v>
      </c>
      <c r="F52" s="55">
        <f>('Total Expenditures by County'!F52/'Total Expenditures by County'!F$4)</f>
        <v>0</v>
      </c>
      <c r="G52" s="55">
        <f>('Total Expenditures by County'!G52/'Total Expenditures by County'!G$4)</f>
        <v>0</v>
      </c>
      <c r="H52" s="55">
        <f>('Total Expenditures by County'!H52/'Total Expenditures by County'!H$4)</f>
        <v>0.12972571208497327</v>
      </c>
      <c r="I52" s="55">
        <f>('Total Expenditures by County'!I52/'Total Expenditures by County'!I$4)</f>
        <v>0</v>
      </c>
      <c r="J52" s="55">
        <f>('Total Expenditures by County'!J52/'Total Expenditures by County'!J$4)</f>
        <v>0</v>
      </c>
      <c r="K52" s="55">
        <f>('Total Expenditures by County'!K52/'Total Expenditures by County'!K$4)</f>
        <v>0</v>
      </c>
      <c r="L52" s="55">
        <f>('Total Expenditures by County'!L52/'Total Expenditures by County'!L$4)</f>
        <v>0.12621924282478666</v>
      </c>
      <c r="M52" s="55">
        <f>('Total Expenditures by County'!M52/'Total Expenditures by County'!M$4)</f>
        <v>0</v>
      </c>
      <c r="N52" s="55">
        <f>('Total Expenditures by County'!N52/'Total Expenditures by County'!N$4)</f>
        <v>0</v>
      </c>
      <c r="O52" s="55">
        <f>('Total Expenditures by County'!O52/'Total Expenditures by County'!O$4)</f>
        <v>0</v>
      </c>
      <c r="P52" s="55">
        <f>('Total Expenditures by County'!P52/'Total Expenditures by County'!P$4)</f>
        <v>0</v>
      </c>
      <c r="Q52" s="55">
        <f>('Total Expenditures by County'!Q52/'Total Expenditures by County'!Q$4)</f>
        <v>0</v>
      </c>
      <c r="R52" s="55">
        <f>('Total Expenditures by County'!R52/'Total Expenditures by County'!R$4)</f>
        <v>0</v>
      </c>
      <c r="S52" s="55">
        <f>('Total Expenditures by County'!S52/'Total Expenditures by County'!S$4)</f>
        <v>0</v>
      </c>
      <c r="T52" s="55">
        <f>('Total Expenditures by County'!T52/'Total Expenditures by County'!T$4)</f>
        <v>0</v>
      </c>
      <c r="U52" s="55">
        <f>('Total Expenditures by County'!U52/'Total Expenditures by County'!U$4)</f>
        <v>0</v>
      </c>
      <c r="V52" s="55">
        <f>('Total Expenditures by County'!V52/'Total Expenditures by County'!V$4)</f>
        <v>0</v>
      </c>
      <c r="W52" s="55">
        <f>('Total Expenditures by County'!W52/'Total Expenditures by County'!W$4)</f>
        <v>0</v>
      </c>
      <c r="X52" s="55">
        <f>('Total Expenditures by County'!X52/'Total Expenditures by County'!X$4)</f>
        <v>0</v>
      </c>
      <c r="Y52" s="55">
        <f>('Total Expenditures by County'!Y52/'Total Expenditures by County'!Y$4)</f>
        <v>0.60880741392139615</v>
      </c>
      <c r="Z52" s="55">
        <f>('Total Expenditures by County'!Z52/'Total Expenditures by County'!Z$4)</f>
        <v>0.33035682772738501</v>
      </c>
      <c r="AA52" s="55">
        <f>('Total Expenditures by County'!AA52/'Total Expenditures by County'!AA$4)</f>
        <v>0</v>
      </c>
      <c r="AB52" s="55">
        <f>('Total Expenditures by County'!AB52/'Total Expenditures by County'!AB$4)</f>
        <v>0</v>
      </c>
      <c r="AC52" s="55">
        <f>('Total Expenditures by County'!AC52/'Total Expenditures by County'!AC$4)</f>
        <v>0</v>
      </c>
      <c r="AD52" s="55">
        <f>('Total Expenditures by County'!AD52/'Total Expenditures by County'!AD$4)</f>
        <v>0</v>
      </c>
      <c r="AE52" s="55">
        <f>('Total Expenditures by County'!AE52/'Total Expenditures by County'!AE$4)</f>
        <v>0</v>
      </c>
      <c r="AF52" s="55">
        <f>('Total Expenditures by County'!AF52/'Total Expenditures by County'!AF$4)</f>
        <v>0</v>
      </c>
      <c r="AG52" s="55">
        <f>('Total Expenditures by County'!AG52/'Total Expenditures by County'!AG$4)</f>
        <v>9.0240705207363645E-2</v>
      </c>
      <c r="AH52" s="55">
        <f>('Total Expenditures by County'!AH52/'Total Expenditures by County'!AH$4)</f>
        <v>0</v>
      </c>
      <c r="AI52" s="55">
        <f>('Total Expenditures by County'!AI52/'Total Expenditures by County'!AI$4)</f>
        <v>0.28901380911646096</v>
      </c>
      <c r="AJ52" s="55">
        <f>('Total Expenditures by County'!AJ52/'Total Expenditures by County'!AJ$4)</f>
        <v>0</v>
      </c>
      <c r="AK52" s="55">
        <f>('Total Expenditures by County'!AK52/'Total Expenditures by County'!AK$4)</f>
        <v>0</v>
      </c>
      <c r="AL52" s="55">
        <f>('Total Expenditures by County'!AL52/'Total Expenditures by County'!AL$4)</f>
        <v>0</v>
      </c>
      <c r="AM52" s="55">
        <f>('Total Expenditures by County'!AM52/'Total Expenditures by County'!AM$4)</f>
        <v>0</v>
      </c>
      <c r="AN52" s="55">
        <f>('Total Expenditures by County'!AN52/'Total Expenditures by County'!AN$4)</f>
        <v>0</v>
      </c>
      <c r="AO52" s="55">
        <f>('Total Expenditures by County'!AO52/'Total Expenditures by County'!AO$4)</f>
        <v>0.42920375743864653</v>
      </c>
      <c r="AP52" s="55">
        <f>('Total Expenditures by County'!AP52/'Total Expenditures by County'!AP$4)</f>
        <v>0.49242471828243362</v>
      </c>
      <c r="AQ52" s="55">
        <f>('Total Expenditures by County'!AQ52/'Total Expenditures by County'!AQ$4)</f>
        <v>0</v>
      </c>
      <c r="AR52" s="55">
        <f>('Total Expenditures by County'!AR52/'Total Expenditures by County'!AR$4)</f>
        <v>0</v>
      </c>
      <c r="AS52" s="55">
        <f>('Total Expenditures by County'!AS52/'Total Expenditures by County'!AS$4)</f>
        <v>0.3067902363101575</v>
      </c>
      <c r="AT52" s="55">
        <f>('Total Expenditures by County'!AT52/'Total Expenditures by County'!AT$4)</f>
        <v>0</v>
      </c>
      <c r="AU52" s="55">
        <f>('Total Expenditures by County'!AU52/'Total Expenditures by County'!AU$4)</f>
        <v>0.55105527084366557</v>
      </c>
      <c r="AV52" s="55">
        <f>('Total Expenditures by County'!AV52/'Total Expenditures by County'!AV$4)</f>
        <v>0</v>
      </c>
      <c r="AW52" s="55">
        <f>('Total Expenditures by County'!AW52/'Total Expenditures by County'!AW$4)</f>
        <v>0</v>
      </c>
      <c r="AX52" s="55">
        <f>('Total Expenditures by County'!AX52/'Total Expenditures by County'!AX$4)</f>
        <v>0</v>
      </c>
      <c r="AY52" s="55">
        <f>('Total Expenditures by County'!AY52/'Total Expenditures by County'!AY$4)</f>
        <v>0</v>
      </c>
      <c r="AZ52" s="55">
        <f>('Total Expenditures by County'!AZ52/'Total Expenditures by County'!AZ$4)</f>
        <v>0.61642420363166328</v>
      </c>
      <c r="BA52" s="55">
        <f>('Total Expenditures by County'!BA52/'Total Expenditures by County'!BA$4)</f>
        <v>0</v>
      </c>
      <c r="BB52" s="55">
        <f>('Total Expenditures by County'!BB52/'Total Expenditures by County'!BB$4)</f>
        <v>0</v>
      </c>
      <c r="BC52" s="55">
        <f>('Total Expenditures by County'!BC52/'Total Expenditures by County'!BC$4)</f>
        <v>0</v>
      </c>
      <c r="BD52" s="55">
        <f>('Total Expenditures by County'!BD52/'Total Expenditures by County'!BD$4)</f>
        <v>0</v>
      </c>
      <c r="BE52" s="55">
        <f>('Total Expenditures by County'!BE52/'Total Expenditures by County'!BE$4)</f>
        <v>0</v>
      </c>
      <c r="BF52" s="55">
        <f>('Total Expenditures by County'!BF52/'Total Expenditures by County'!BF$4)</f>
        <v>0</v>
      </c>
      <c r="BG52" s="55">
        <f>('Total Expenditures by County'!BG52/'Total Expenditures by County'!BG$4)</f>
        <v>0</v>
      </c>
      <c r="BH52" s="55">
        <f>('Total Expenditures by County'!BH52/'Total Expenditures by County'!BH$4)</f>
        <v>0.44435169012637421</v>
      </c>
      <c r="BI52" s="55">
        <f>('Total Expenditures by County'!BI52/'Total Expenditures by County'!BI$4)</f>
        <v>0</v>
      </c>
      <c r="BJ52" s="55">
        <f>('Total Expenditures by County'!BJ52/'Total Expenditures by County'!BJ$4)</f>
        <v>0.39863206260621448</v>
      </c>
      <c r="BK52" s="55">
        <f>('Total Expenditures by County'!BK52/'Total Expenditures by County'!BK$4)</f>
        <v>0</v>
      </c>
      <c r="BL52" s="55">
        <f>('Total Expenditures by County'!BL52/'Total Expenditures by County'!BL$4)</f>
        <v>0</v>
      </c>
      <c r="BM52" s="55">
        <f>('Total Expenditures by County'!BM52/'Total Expenditures by County'!BM$4)</f>
        <v>0</v>
      </c>
      <c r="BN52" s="55">
        <f>('Total Expenditures by County'!BN52/'Total Expenditures by County'!BN$4)</f>
        <v>0</v>
      </c>
      <c r="BO52" s="55">
        <f>('Total Expenditures by County'!BO52/'Total Expenditures by County'!BO$4)</f>
        <v>0</v>
      </c>
      <c r="BP52" s="55">
        <f>('Total Expenditures by County'!BP52/'Total Expenditures by County'!BP$4)</f>
        <v>0.74244177011930867</v>
      </c>
      <c r="BQ52" s="56">
        <f>('Total Expenditures by County'!BQ52/'Total Expenditures by County'!BQ$4)</f>
        <v>0</v>
      </c>
    </row>
    <row r="53" spans="1:69" x14ac:dyDescent="0.25">
      <c r="A53" s="10"/>
      <c r="B53" s="11">
        <v>569</v>
      </c>
      <c r="C53" s="12" t="s">
        <v>52</v>
      </c>
      <c r="D53" s="55">
        <f>('Total Expenditures by County'!D53/'Total Expenditures by County'!D$4)</f>
        <v>13.175177183177745</v>
      </c>
      <c r="E53" s="55">
        <f>('Total Expenditures by County'!E53/'Total Expenditures by County'!E$4)</f>
        <v>48.602030966446584</v>
      </c>
      <c r="F53" s="55">
        <f>('Total Expenditures by County'!F53/'Total Expenditures by County'!F$4)</f>
        <v>27.303340371073709</v>
      </c>
      <c r="G53" s="55">
        <f>('Total Expenditures by County'!G53/'Total Expenditures by County'!G$4)</f>
        <v>28.111328863675435</v>
      </c>
      <c r="H53" s="55">
        <f>('Total Expenditures by County'!H53/'Total Expenditures by County'!H$4)</f>
        <v>0.74143581382039636</v>
      </c>
      <c r="I53" s="55">
        <f>('Total Expenditures by County'!I53/'Total Expenditures by County'!I$4)</f>
        <v>2.5514034438215578</v>
      </c>
      <c r="J53" s="55">
        <f>('Total Expenditures by County'!J53/'Total Expenditures by County'!J$4)</f>
        <v>0.13697691938908294</v>
      </c>
      <c r="K53" s="55">
        <f>('Total Expenditures by County'!K53/'Total Expenditures by County'!K$4)</f>
        <v>2.8649300414009851</v>
      </c>
      <c r="L53" s="55">
        <f>('Total Expenditures by County'!L53/'Total Expenditures by County'!L$4)</f>
        <v>37.367101655575738</v>
      </c>
      <c r="M53" s="55">
        <f>('Total Expenditures by County'!M53/'Total Expenditures by County'!M$4)</f>
        <v>0.66881560191784373</v>
      </c>
      <c r="N53" s="55">
        <f>('Total Expenditures by County'!N53/'Total Expenditures by County'!N$4)</f>
        <v>1.101218501525379</v>
      </c>
      <c r="O53" s="55">
        <f>('Total Expenditures by County'!O53/'Total Expenditures by County'!O$4)</f>
        <v>7.3977171768886745</v>
      </c>
      <c r="P53" s="55">
        <f>('Total Expenditures by County'!P53/'Total Expenditures by County'!P$4)</f>
        <v>10.477092435042538</v>
      </c>
      <c r="Q53" s="55">
        <f>('Total Expenditures by County'!Q53/'Total Expenditures by County'!Q$4)</f>
        <v>0</v>
      </c>
      <c r="R53" s="55">
        <f>('Total Expenditures by County'!R53/'Total Expenditures by County'!R$4)</f>
        <v>1.2614735765863634</v>
      </c>
      <c r="S53" s="55">
        <f>('Total Expenditures by County'!S53/'Total Expenditures by County'!S$4)</f>
        <v>16.098903067407086</v>
      </c>
      <c r="T53" s="55">
        <f>('Total Expenditures by County'!T53/'Total Expenditures by County'!T$4)</f>
        <v>20.794667311100369</v>
      </c>
      <c r="U53" s="55">
        <f>('Total Expenditures by County'!U53/'Total Expenditures by County'!U$4)</f>
        <v>0</v>
      </c>
      <c r="V53" s="55">
        <f>('Total Expenditures by County'!V53/'Total Expenditures by County'!V$4)</f>
        <v>3.9169780946357728</v>
      </c>
      <c r="W53" s="55">
        <f>('Total Expenditures by County'!W53/'Total Expenditures by County'!W$4)</f>
        <v>8.3353372822915741</v>
      </c>
      <c r="X53" s="55">
        <f>('Total Expenditures by County'!X53/'Total Expenditures by County'!X$4)</f>
        <v>0.46797237766400762</v>
      </c>
      <c r="Y53" s="55">
        <f>('Total Expenditures by County'!Y53/'Total Expenditures by County'!Y$4)</f>
        <v>5.4723669079347896</v>
      </c>
      <c r="Z53" s="55">
        <f>('Total Expenditures by County'!Z53/'Total Expenditures by County'!Z$4)</f>
        <v>8.0484240991070486</v>
      </c>
      <c r="AA53" s="55">
        <f>('Total Expenditures by County'!AA53/'Total Expenditures by County'!AA$4)</f>
        <v>0</v>
      </c>
      <c r="AB53" s="55">
        <f>('Total Expenditures by County'!AB53/'Total Expenditures by County'!AB$4)</f>
        <v>0.14380665018661237</v>
      </c>
      <c r="AC53" s="55">
        <f>('Total Expenditures by County'!AC53/'Total Expenditures by County'!AC$4)</f>
        <v>2.035080681556066</v>
      </c>
      <c r="AD53" s="55">
        <f>('Total Expenditures by County'!AD53/'Total Expenditures by County'!AD$4)</f>
        <v>72.887501963418586</v>
      </c>
      <c r="AE53" s="55">
        <f>('Total Expenditures by County'!AE53/'Total Expenditures by County'!AE$4)</f>
        <v>0.72448003223044766</v>
      </c>
      <c r="AF53" s="55">
        <f>('Total Expenditures by County'!AF53/'Total Expenditures by County'!AF$4)</f>
        <v>26.875375969046981</v>
      </c>
      <c r="AG53" s="55">
        <f>('Total Expenditures by County'!AG53/'Total Expenditures by County'!AG$4)</f>
        <v>0.25552368106085072</v>
      </c>
      <c r="AH53" s="55">
        <f>('Total Expenditures by County'!AH53/'Total Expenditures by County'!AH$4)</f>
        <v>0.47673230224160251</v>
      </c>
      <c r="AI53" s="55">
        <f>('Total Expenditures by County'!AI53/'Total Expenditures by County'!AI$4)</f>
        <v>0</v>
      </c>
      <c r="AJ53" s="55">
        <f>('Total Expenditures by County'!AJ53/'Total Expenditures by County'!AJ$4)</f>
        <v>3.509748521368663</v>
      </c>
      <c r="AK53" s="55">
        <f>('Total Expenditures by County'!AK53/'Total Expenditures by County'!AK$4)</f>
        <v>7.5800749117251156</v>
      </c>
      <c r="AL53" s="55">
        <f>('Total Expenditures by County'!AL53/'Total Expenditures by County'!AL$4)</f>
        <v>15.320855303617501</v>
      </c>
      <c r="AM53" s="55">
        <f>('Total Expenditures by County'!AM53/'Total Expenditures by County'!AM$4)</f>
        <v>0.97381619707921518</v>
      </c>
      <c r="AN53" s="55">
        <f>('Total Expenditures by County'!AN53/'Total Expenditures by County'!AN$4)</f>
        <v>0.53065693430656935</v>
      </c>
      <c r="AO53" s="55">
        <f>('Total Expenditures by County'!AO53/'Total Expenditures by County'!AO$4)</f>
        <v>2.0754438597354055</v>
      </c>
      <c r="AP53" s="55">
        <f>('Total Expenditures by County'!AP53/'Total Expenditures by County'!AP$4)</f>
        <v>45.613814524943152</v>
      </c>
      <c r="AQ53" s="55">
        <f>('Total Expenditures by County'!AQ53/'Total Expenditures by County'!AQ$4)</f>
        <v>1.3653946253480209</v>
      </c>
      <c r="AR53" s="55">
        <f>('Total Expenditures by County'!AR53/'Total Expenditures by County'!AR$4)</f>
        <v>8.5098431765098432</v>
      </c>
      <c r="AS53" s="55">
        <f>('Total Expenditures by County'!AS53/'Total Expenditures by County'!AS$4)</f>
        <v>140.96857031222191</v>
      </c>
      <c r="AT53" s="55">
        <f>('Total Expenditures by County'!AT53/'Total Expenditures by County'!AT$4)</f>
        <v>37.758370227783125</v>
      </c>
      <c r="AU53" s="55">
        <f>('Total Expenditures by County'!AU53/'Total Expenditures by County'!AU$4)</f>
        <v>3.7016448999834681</v>
      </c>
      <c r="AV53" s="55">
        <f>('Total Expenditures by County'!AV53/'Total Expenditures by County'!AV$4)</f>
        <v>1.1957530944725001</v>
      </c>
      <c r="AW53" s="55">
        <f>('Total Expenditures by County'!AW53/'Total Expenditures by County'!AW$4)</f>
        <v>46.007404981991286</v>
      </c>
      <c r="AX53" s="55">
        <f>('Total Expenditures by County'!AX53/'Total Expenditures by County'!AX$4)</f>
        <v>49.418876850737952</v>
      </c>
      <c r="AY53" s="55">
        <f>('Total Expenditures by County'!AY53/'Total Expenditures by County'!AY$4)</f>
        <v>11.424061908881622</v>
      </c>
      <c r="AZ53" s="55">
        <f>('Total Expenditures by County'!AZ53/'Total Expenditures by County'!AZ$4)</f>
        <v>40.504033110031195</v>
      </c>
      <c r="BA53" s="55">
        <f>('Total Expenditures by County'!BA53/'Total Expenditures by County'!BA$4)</f>
        <v>5.1337968921248063</v>
      </c>
      <c r="BB53" s="55">
        <f>('Total Expenditures by County'!BB53/'Total Expenditures by County'!BB$4)</f>
        <v>3.9752876396312802</v>
      </c>
      <c r="BC53" s="55">
        <f>('Total Expenditures by County'!BC53/'Total Expenditures by County'!BC$4)</f>
        <v>7.1084551367946567</v>
      </c>
      <c r="BD53" s="55">
        <f>('Total Expenditures by County'!BD53/'Total Expenditures by County'!BD$4)</f>
        <v>0.24155586532275358</v>
      </c>
      <c r="BE53" s="55">
        <f>('Total Expenditures by County'!BE53/'Total Expenditures by County'!BE$4)</f>
        <v>1.9673152768396052</v>
      </c>
      <c r="BF53" s="55">
        <f>('Total Expenditures by County'!BF53/'Total Expenditures by County'!BF$4)</f>
        <v>3.756908203354052</v>
      </c>
      <c r="BG53" s="55">
        <f>('Total Expenditures by County'!BG53/'Total Expenditures by County'!BG$4)</f>
        <v>0.75760511528773489</v>
      </c>
      <c r="BH53" s="55">
        <f>('Total Expenditures by County'!BH53/'Total Expenditures by County'!BH$4)</f>
        <v>29.873874961471284</v>
      </c>
      <c r="BI53" s="55">
        <f>('Total Expenditures by County'!BI53/'Total Expenditures by County'!BI$4)</f>
        <v>5.9259508352624959</v>
      </c>
      <c r="BJ53" s="55">
        <f>('Total Expenditures by County'!BJ53/'Total Expenditures by County'!BJ$4)</f>
        <v>1.6731951408849632</v>
      </c>
      <c r="BK53" s="55">
        <f>('Total Expenditures by County'!BK53/'Total Expenditures by County'!BK$4)</f>
        <v>16.370569226945065</v>
      </c>
      <c r="BL53" s="55">
        <f>('Total Expenditures by County'!BL53/'Total Expenditures by County'!BL$4)</f>
        <v>25.393671213952686</v>
      </c>
      <c r="BM53" s="55">
        <f>('Total Expenditures by County'!BM53/'Total Expenditures by County'!BM$4)</f>
        <v>6.1135721623009758</v>
      </c>
      <c r="BN53" s="55">
        <f>('Total Expenditures by County'!BN53/'Total Expenditures by County'!BN$4)</f>
        <v>11.377967087684009</v>
      </c>
      <c r="BO53" s="55">
        <f>('Total Expenditures by County'!BO53/'Total Expenditures by County'!BO$4)</f>
        <v>11.309081186499323</v>
      </c>
      <c r="BP53" s="55">
        <f>('Total Expenditures by County'!BP53/'Total Expenditures by County'!BP$4)</f>
        <v>0.50589636894176149</v>
      </c>
      <c r="BQ53" s="56">
        <f>('Total Expenditures by County'!BQ53/'Total Expenditures by County'!BQ$4)</f>
        <v>0</v>
      </c>
    </row>
    <row r="54" spans="1:69" ht="15.75" x14ac:dyDescent="0.25">
      <c r="A54" s="15" t="s">
        <v>53</v>
      </c>
      <c r="B54" s="16"/>
      <c r="C54" s="17"/>
      <c r="D54" s="54">
        <f>('Total Expenditures by County'!D54/'Total Expenditures by County'!D$4)</f>
        <v>21.408434543694778</v>
      </c>
      <c r="E54" s="54">
        <f>('Total Expenditures by County'!E54/'Total Expenditures by County'!E$4)</f>
        <v>54.012780416232289</v>
      </c>
      <c r="F54" s="54">
        <f>('Total Expenditures by County'!F54/'Total Expenditures by County'!F$4)</f>
        <v>27.244435663651053</v>
      </c>
      <c r="G54" s="54">
        <f>('Total Expenditures by County'!G54/'Total Expenditures by County'!G$4)</f>
        <v>44.610967852845107</v>
      </c>
      <c r="H54" s="54">
        <f>('Total Expenditures by County'!H54/'Total Expenditures by County'!H$4)</f>
        <v>131.59237623210001</v>
      </c>
      <c r="I54" s="54">
        <f>('Total Expenditures by County'!I54/'Total Expenditures by County'!I$4)</f>
        <v>122.96710110824438</v>
      </c>
      <c r="J54" s="54">
        <f>('Total Expenditures by County'!J54/'Total Expenditures by County'!J$4)</f>
        <v>97.980686254366134</v>
      </c>
      <c r="K54" s="54">
        <f>('Total Expenditures by County'!K54/'Total Expenditures by County'!K$4)</f>
        <v>167.16709074975068</v>
      </c>
      <c r="L54" s="54">
        <f>('Total Expenditures by County'!L54/'Total Expenditures by County'!L$4)</f>
        <v>60.610781928209299</v>
      </c>
      <c r="M54" s="54">
        <f>('Total Expenditures by County'!M54/'Total Expenditures by County'!M$4)</f>
        <v>30.748315407541792</v>
      </c>
      <c r="N54" s="54">
        <f>('Total Expenditures by County'!N54/'Total Expenditures by County'!N$4)</f>
        <v>150.12798169545269</v>
      </c>
      <c r="O54" s="54">
        <f>('Total Expenditures by County'!O54/'Total Expenditures by County'!O$4)</f>
        <v>51.869656221295308</v>
      </c>
      <c r="P54" s="54">
        <f>('Total Expenditures by County'!P54/'Total Expenditures by County'!P$4)</f>
        <v>87.036703839963209</v>
      </c>
      <c r="Q54" s="54">
        <f>('Total Expenditures by County'!Q54/'Total Expenditures by County'!Q$4)</f>
        <v>44.267307810862462</v>
      </c>
      <c r="R54" s="54">
        <f>('Total Expenditures by County'!R54/'Total Expenditures by County'!R$4)</f>
        <v>51.275819541184738</v>
      </c>
      <c r="S54" s="54">
        <f>('Total Expenditures by County'!S54/'Total Expenditures by County'!S$4)</f>
        <v>125.16228490742985</v>
      </c>
      <c r="T54" s="54">
        <f>('Total Expenditures by County'!T54/'Total Expenditures by County'!T$4)</f>
        <v>117.07564040599323</v>
      </c>
      <c r="U54" s="54">
        <f>('Total Expenditures by County'!U54/'Total Expenditures by County'!U$4)</f>
        <v>29.985833033609079</v>
      </c>
      <c r="V54" s="54">
        <f>('Total Expenditures by County'!V54/'Total Expenditures by County'!V$4)</f>
        <v>50.315989191053873</v>
      </c>
      <c r="W54" s="54">
        <f>('Total Expenditures by County'!W54/'Total Expenditures by County'!W$4)</f>
        <v>48.6625408893997</v>
      </c>
      <c r="X54" s="54">
        <f>('Total Expenditures by County'!X54/'Total Expenditures by County'!X$4)</f>
        <v>35.142040719133227</v>
      </c>
      <c r="Y54" s="54">
        <f>('Total Expenditures by County'!Y54/'Total Expenditures by County'!Y$4)</f>
        <v>53.026246364066836</v>
      </c>
      <c r="Z54" s="54">
        <f>('Total Expenditures by County'!Z54/'Total Expenditures by County'!Z$4)</f>
        <v>43.026612077789153</v>
      </c>
      <c r="AA54" s="54">
        <f>('Total Expenditures by County'!AA54/'Total Expenditures by County'!AA$4)</f>
        <v>18.607357212003873</v>
      </c>
      <c r="AB54" s="54">
        <f>('Total Expenditures by County'!AB54/'Total Expenditures by County'!AB$4)</f>
        <v>41.32453589258882</v>
      </c>
      <c r="AC54" s="54">
        <f>('Total Expenditures by County'!AC54/'Total Expenditures by County'!AC$4)</f>
        <v>40.354096256255453</v>
      </c>
      <c r="AD54" s="54">
        <f>('Total Expenditures by County'!AD54/'Total Expenditures by County'!AD$4)</f>
        <v>101.19266650625119</v>
      </c>
      <c r="AE54" s="54">
        <f>('Total Expenditures by County'!AE54/'Total Expenditures by County'!AE$4)</f>
        <v>11.35161404038878</v>
      </c>
      <c r="AF54" s="54">
        <f>('Total Expenditures by County'!AF54/'Total Expenditures by County'!AF$4)</f>
        <v>138.55626473869268</v>
      </c>
      <c r="AG54" s="54">
        <f>('Total Expenditures by County'!AG54/'Total Expenditures by County'!AG$4)</f>
        <v>25.144138153770161</v>
      </c>
      <c r="AH54" s="54">
        <f>('Total Expenditures by County'!AH54/'Total Expenditures by County'!AH$4)</f>
        <v>62.56469305716427</v>
      </c>
      <c r="AI54" s="54">
        <f>('Total Expenditures by County'!AI54/'Total Expenditures by County'!AI$4)</f>
        <v>51.89441525113039</v>
      </c>
      <c r="AJ54" s="54">
        <f>('Total Expenditures by County'!AJ54/'Total Expenditures by County'!AJ$4)</f>
        <v>38.532814142804796</v>
      </c>
      <c r="AK54" s="54">
        <f>('Total Expenditures by County'!AK54/'Total Expenditures by County'!AK$4)</f>
        <v>123.97273720420598</v>
      </c>
      <c r="AL54" s="54">
        <f>('Total Expenditures by County'!AL54/'Total Expenditures by County'!AL$4)</f>
        <v>53.354694089948069</v>
      </c>
      <c r="AM54" s="54">
        <f>('Total Expenditures by County'!AM54/'Total Expenditures by County'!AM$4)</f>
        <v>19.700103260067856</v>
      </c>
      <c r="AN54" s="54">
        <f>('Total Expenditures by County'!AN54/'Total Expenditures by County'!AN$4)</f>
        <v>34.230413625304138</v>
      </c>
      <c r="AO54" s="54">
        <f>('Total Expenditures by County'!AO54/'Total Expenditures by County'!AO$4)</f>
        <v>84.872473319234743</v>
      </c>
      <c r="AP54" s="54">
        <f>('Total Expenditures by County'!AP54/'Total Expenditures by County'!AP$4)</f>
        <v>122.51844197937211</v>
      </c>
      <c r="AQ54" s="54">
        <f>('Total Expenditures by County'!AQ54/'Total Expenditures by County'!AQ$4)</f>
        <v>49.102054835976276</v>
      </c>
      <c r="AR54" s="54">
        <f>('Total Expenditures by County'!AR54/'Total Expenditures by County'!AR$4)</f>
        <v>176.49569013457904</v>
      </c>
      <c r="AS54" s="54">
        <f>('Total Expenditures by County'!AS54/'Total Expenditures by County'!AS$4)</f>
        <v>158.04567325582525</v>
      </c>
      <c r="AT54" s="54">
        <f>('Total Expenditures by County'!AT54/'Total Expenditures by County'!AT$4)</f>
        <v>82.699813923644527</v>
      </c>
      <c r="AU54" s="54">
        <f>('Total Expenditures by County'!AU54/'Total Expenditures by County'!AU$4)</f>
        <v>63.124882900754947</v>
      </c>
      <c r="AV54" s="54">
        <f>('Total Expenditures by County'!AV54/'Total Expenditures by County'!AV$4)</f>
        <v>47.208151367988705</v>
      </c>
      <c r="AW54" s="54">
        <f>('Total Expenditures by County'!AW54/'Total Expenditures by County'!AW$4)</f>
        <v>71.870689872301838</v>
      </c>
      <c r="AX54" s="54">
        <f>('Total Expenditures by County'!AX54/'Total Expenditures by County'!AX$4)</f>
        <v>34.269911496444166</v>
      </c>
      <c r="AY54" s="54">
        <f>('Total Expenditures by County'!AY54/'Total Expenditures by County'!AY$4)</f>
        <v>118.07975424138891</v>
      </c>
      <c r="AZ54" s="54">
        <f>('Total Expenditures by County'!AZ54/'Total Expenditures by County'!AZ$4)</f>
        <v>108.87100961359202</v>
      </c>
      <c r="BA54" s="54">
        <f>('Total Expenditures by County'!BA54/'Total Expenditures by County'!BA$4)</f>
        <v>37.090923767468723</v>
      </c>
      <c r="BB54" s="54">
        <f>('Total Expenditures by County'!BB54/'Total Expenditures by County'!BB$4)</f>
        <v>70.492762962175377</v>
      </c>
      <c r="BC54" s="54">
        <f>('Total Expenditures by County'!BC54/'Total Expenditures by County'!BC$4)</f>
        <v>37.918650518616637</v>
      </c>
      <c r="BD54" s="54">
        <f>('Total Expenditures by County'!BD54/'Total Expenditures by County'!BD$4)</f>
        <v>28.950434269783401</v>
      </c>
      <c r="BE54" s="54">
        <f>('Total Expenditures by County'!BE54/'Total Expenditures by County'!BE$4)</f>
        <v>161.83848844050291</v>
      </c>
      <c r="BF54" s="54">
        <f>('Total Expenditures by County'!BF54/'Total Expenditures by County'!BF$4)</f>
        <v>93.4115676674094</v>
      </c>
      <c r="BG54" s="54">
        <f>('Total Expenditures by County'!BG54/'Total Expenditures by County'!BG$4)</f>
        <v>51.310169679187311</v>
      </c>
      <c r="BH54" s="54">
        <f>('Total Expenditures by County'!BH54/'Total Expenditures by County'!BH$4)</f>
        <v>125.75325182369259</v>
      </c>
      <c r="BI54" s="54">
        <f>('Total Expenditures by County'!BI54/'Total Expenditures by County'!BI$4)</f>
        <v>30.584527998225408</v>
      </c>
      <c r="BJ54" s="54">
        <f>('Total Expenditures by County'!BJ54/'Total Expenditures by County'!BJ$4)</f>
        <v>26.301135052346684</v>
      </c>
      <c r="BK54" s="54">
        <f>('Total Expenditures by County'!BK54/'Total Expenditures by County'!BK$4)</f>
        <v>96.310663683818049</v>
      </c>
      <c r="BL54" s="54">
        <f>('Total Expenditures by County'!BL54/'Total Expenditures by County'!BL$4)</f>
        <v>158.62541011915042</v>
      </c>
      <c r="BM54" s="54">
        <f>('Total Expenditures by County'!BM54/'Total Expenditures by County'!BM$4)</f>
        <v>64.977914740626602</v>
      </c>
      <c r="BN54" s="54">
        <f>('Total Expenditures by County'!BN54/'Total Expenditures by County'!BN$4)</f>
        <v>149.58083237199398</v>
      </c>
      <c r="BO54" s="54">
        <f>('Total Expenditures by County'!BO54/'Total Expenditures by County'!BO$4)</f>
        <v>55.752980403258782</v>
      </c>
      <c r="BP54" s="54">
        <f>('Total Expenditures by County'!BP54/'Total Expenditures by County'!BP$4)</f>
        <v>47.434570160747278</v>
      </c>
      <c r="BQ54" s="57">
        <f>('Total Expenditures by County'!BQ54/'Total Expenditures by County'!BQ$4)</f>
        <v>47.291776222644714</v>
      </c>
    </row>
    <row r="55" spans="1:69" x14ac:dyDescent="0.25">
      <c r="A55" s="10"/>
      <c r="B55" s="11">
        <v>571</v>
      </c>
      <c r="C55" s="12" t="s">
        <v>54</v>
      </c>
      <c r="D55" s="55">
        <f>('Total Expenditures by County'!D55/'Total Expenditures by County'!D$4)</f>
        <v>0</v>
      </c>
      <c r="E55" s="55">
        <f>('Total Expenditures by County'!E55/'Total Expenditures by County'!E$4)</f>
        <v>12.505270473763465</v>
      </c>
      <c r="F55" s="55">
        <f>('Total Expenditures by County'!F55/'Total Expenditures by County'!F$4)</f>
        <v>16.627917811773866</v>
      </c>
      <c r="G55" s="55">
        <f>('Total Expenditures by County'!G55/'Total Expenditures by County'!G$4)</f>
        <v>44.610967852845107</v>
      </c>
      <c r="H55" s="55">
        <f>('Total Expenditures by County'!H55/'Total Expenditures by County'!H$4)</f>
        <v>34.829094207397731</v>
      </c>
      <c r="I55" s="55">
        <f>('Total Expenditures by County'!I55/'Total Expenditures by County'!I$4)</f>
        <v>50.900269467632363</v>
      </c>
      <c r="J55" s="55">
        <f>('Total Expenditures by County'!J55/'Total Expenditures by County'!J$4)</f>
        <v>77.822614889391133</v>
      </c>
      <c r="K55" s="55">
        <f>('Total Expenditures by County'!K55/'Total Expenditures by County'!K$4)</f>
        <v>21.599589012118098</v>
      </c>
      <c r="L55" s="55">
        <f>('Total Expenditures by County'!L55/'Total Expenditures by County'!L$4)</f>
        <v>33.618439228940673</v>
      </c>
      <c r="M55" s="55">
        <f>('Total Expenditures by County'!M55/'Total Expenditures by County'!M$4)</f>
        <v>18.904798928771974</v>
      </c>
      <c r="N55" s="55">
        <f>('Total Expenditures by County'!N55/'Total Expenditures by County'!N$4)</f>
        <v>24.60818479905835</v>
      </c>
      <c r="O55" s="55">
        <f>('Total Expenditures by County'!O55/'Total Expenditures by County'!O$4)</f>
        <v>22.60448132030297</v>
      </c>
      <c r="P55" s="55">
        <f>('Total Expenditures by County'!P55/'Total Expenditures by County'!P$4)</f>
        <v>18.106691193377788</v>
      </c>
      <c r="Q55" s="55">
        <f>('Total Expenditures by County'!Q55/'Total Expenditures by County'!Q$4)</f>
        <v>12.036495900376055</v>
      </c>
      <c r="R55" s="55">
        <f>('Total Expenditures by County'!R55/'Total Expenditures by County'!R$4)</f>
        <v>0</v>
      </c>
      <c r="S55" s="55">
        <f>('Total Expenditures by County'!S55/'Total Expenditures by County'!S$4)</f>
        <v>12.050589561753828</v>
      </c>
      <c r="T55" s="55">
        <f>('Total Expenditures by County'!T55/'Total Expenditures by County'!T$4)</f>
        <v>21.346624778475913</v>
      </c>
      <c r="U55" s="55">
        <f>('Total Expenditures by County'!U55/'Total Expenditures by County'!U$4)</f>
        <v>26.92722695120489</v>
      </c>
      <c r="V55" s="55">
        <f>('Total Expenditures by County'!V55/'Total Expenditures by County'!V$4)</f>
        <v>8.5839130684758231</v>
      </c>
      <c r="W55" s="55">
        <f>('Total Expenditures by County'!W55/'Total Expenditures by County'!W$4)</f>
        <v>0</v>
      </c>
      <c r="X55" s="55">
        <f>('Total Expenditures by County'!X55/'Total Expenditures by County'!X$4)</f>
        <v>10.155256578164067</v>
      </c>
      <c r="Y55" s="55">
        <f>('Total Expenditures by County'!Y55/'Total Expenditures by County'!Y$4)</f>
        <v>31.685314212270853</v>
      </c>
      <c r="Z55" s="55">
        <f>('Total Expenditures by County'!Z55/'Total Expenditures by County'!Z$4)</f>
        <v>6.7531853315921362</v>
      </c>
      <c r="AA55" s="55">
        <f>('Total Expenditures by County'!AA55/'Total Expenditures by County'!AA$4)</f>
        <v>4.4873668925459826</v>
      </c>
      <c r="AB55" s="55">
        <f>('Total Expenditures by County'!AB55/'Total Expenditures by County'!AB$4)</f>
        <v>17.583327274489847</v>
      </c>
      <c r="AC55" s="55">
        <f>('Total Expenditures by County'!AC55/'Total Expenditures by County'!AC$4)</f>
        <v>14.503525117086037</v>
      </c>
      <c r="AD55" s="55">
        <f>('Total Expenditures by County'!AD55/'Total Expenditures by County'!AD$4)</f>
        <v>42.084089458363827</v>
      </c>
      <c r="AE55" s="55">
        <f>('Total Expenditures by County'!AE55/'Total Expenditures by County'!AE$4)</f>
        <v>9.3135418240419003</v>
      </c>
      <c r="AF55" s="55">
        <f>('Total Expenditures by County'!AF55/'Total Expenditures by County'!AF$4)</f>
        <v>37.865526639083839</v>
      </c>
      <c r="AG55" s="55">
        <f>('Total Expenditures by County'!AG55/'Total Expenditures by County'!AG$4)</f>
        <v>10.424492277295439</v>
      </c>
      <c r="AH55" s="55">
        <f>('Total Expenditures by County'!AH55/'Total Expenditures by County'!AH$4)</f>
        <v>20.863664236560606</v>
      </c>
      <c r="AI55" s="55">
        <f>('Total Expenditures by County'!AI55/'Total Expenditures by County'!AI$4)</f>
        <v>18.999144568006844</v>
      </c>
      <c r="AJ55" s="55">
        <f>('Total Expenditures by County'!AJ55/'Total Expenditures by County'!AJ$4)</f>
        <v>19.115382903014797</v>
      </c>
      <c r="AK55" s="55">
        <f>('Total Expenditures by County'!AK55/'Total Expenditures by County'!AK$4)</f>
        <v>57.991513906139247</v>
      </c>
      <c r="AL55" s="55">
        <f>('Total Expenditures by County'!AL55/'Total Expenditures by County'!AL$4)</f>
        <v>34.921154426989517</v>
      </c>
      <c r="AM55" s="55">
        <f>('Total Expenditures by County'!AM55/'Total Expenditures by County'!AM$4)</f>
        <v>7.1473422825392143</v>
      </c>
      <c r="AN55" s="55">
        <f>('Total Expenditures by County'!AN55/'Total Expenditures by County'!AN$4)</f>
        <v>15.802798053527981</v>
      </c>
      <c r="AO55" s="55">
        <f>('Total Expenditures by County'!AO55/'Total Expenditures by County'!AO$4)</f>
        <v>31.685781734126788</v>
      </c>
      <c r="AP55" s="55">
        <f>('Total Expenditures by County'!AP55/'Total Expenditures by County'!AP$4)</f>
        <v>47.604204092913406</v>
      </c>
      <c r="AQ55" s="55">
        <f>('Total Expenditures by County'!AQ55/'Total Expenditures by County'!AQ$4)</f>
        <v>25.163781624500665</v>
      </c>
      <c r="AR55" s="55">
        <f>('Total Expenditures by County'!AR55/'Total Expenditures by County'!AR$4)</f>
        <v>36.093628350572793</v>
      </c>
      <c r="AS55" s="55">
        <f>('Total Expenditures by County'!AS55/'Total Expenditures by County'!AS$4)</f>
        <v>36.084286409981786</v>
      </c>
      <c r="AT55" s="55">
        <f>('Total Expenditures by County'!AT55/'Total Expenditures by County'!AT$4)</f>
        <v>30.397818415142766</v>
      </c>
      <c r="AU55" s="55">
        <f>('Total Expenditures by County'!AU55/'Total Expenditures by County'!AU$4)</f>
        <v>18.459896952664351</v>
      </c>
      <c r="AV55" s="55">
        <f>('Total Expenditures by County'!AV55/'Total Expenditures by County'!AV$4)</f>
        <v>7.9971717871757111</v>
      </c>
      <c r="AW55" s="55">
        <f>('Total Expenditures by County'!AW55/'Total Expenditures by County'!AW$4)</f>
        <v>13.42155504621817</v>
      </c>
      <c r="AX55" s="55">
        <f>('Total Expenditures by County'!AX55/'Total Expenditures by County'!AX$4)</f>
        <v>0</v>
      </c>
      <c r="AY55" s="55">
        <f>('Total Expenditures by County'!AY55/'Total Expenditures by County'!AY$4)</f>
        <v>27.789543528307696</v>
      </c>
      <c r="AZ55" s="55">
        <f>('Total Expenditures by County'!AZ55/'Total Expenditures by County'!AZ$4)</f>
        <v>44.78017996743683</v>
      </c>
      <c r="BA55" s="55">
        <f>('Total Expenditures by County'!BA55/'Total Expenditures by County'!BA$4)</f>
        <v>15.209163092958848</v>
      </c>
      <c r="BB55" s="55">
        <f>('Total Expenditures by County'!BB55/'Total Expenditures by County'!BB$4)</f>
        <v>8.318326561867357</v>
      </c>
      <c r="BC55" s="55">
        <f>('Total Expenditures by County'!BC55/'Total Expenditures by County'!BC$4)</f>
        <v>7.0043775659159087</v>
      </c>
      <c r="BD55" s="55">
        <f>('Total Expenditures by County'!BD55/'Total Expenditures by County'!BD$4)</f>
        <v>11.595861033669312</v>
      </c>
      <c r="BE55" s="55">
        <f>('Total Expenditures by County'!BE55/'Total Expenditures by County'!BE$4)</f>
        <v>28.471847558451181</v>
      </c>
      <c r="BF55" s="55">
        <f>('Total Expenditures by County'!BF55/'Total Expenditures by County'!BF$4)</f>
        <v>17.355063328251436</v>
      </c>
      <c r="BG55" s="55">
        <f>('Total Expenditures by County'!BG55/'Total Expenditures by County'!BG$4)</f>
        <v>13.822023694189941</v>
      </c>
      <c r="BH55" s="55">
        <f>('Total Expenditures by County'!BH55/'Total Expenditures by County'!BH$4)</f>
        <v>27.612881434295694</v>
      </c>
      <c r="BI55" s="55">
        <f>('Total Expenditures by County'!BI55/'Total Expenditures by County'!BI$4)</f>
        <v>14.909103995431366</v>
      </c>
      <c r="BJ55" s="55">
        <f>('Total Expenditures by County'!BJ55/'Total Expenditures by County'!BJ$4)</f>
        <v>15.908860122107296</v>
      </c>
      <c r="BK55" s="55">
        <f>('Total Expenditures by County'!BK55/'Total Expenditures by County'!BK$4)</f>
        <v>66.674794929157343</v>
      </c>
      <c r="BL55" s="55">
        <f>('Total Expenditures by County'!BL55/'Total Expenditures by County'!BL$4)</f>
        <v>16.014246244171989</v>
      </c>
      <c r="BM55" s="55">
        <f>('Total Expenditures by County'!BM55/'Total Expenditures by County'!BM$4)</f>
        <v>63.158705701078581</v>
      </c>
      <c r="BN55" s="55">
        <f>('Total Expenditures by County'!BN55/'Total Expenditures by County'!BN$4)</f>
        <v>49.074195679395785</v>
      </c>
      <c r="BO55" s="55">
        <f>('Total Expenditures by County'!BO55/'Total Expenditures by County'!BO$4)</f>
        <v>11.691642288698059</v>
      </c>
      <c r="BP55" s="55">
        <f>('Total Expenditures by County'!BP55/'Total Expenditures by County'!BP$4)</f>
        <v>14.923511231590034</v>
      </c>
      <c r="BQ55" s="56">
        <f>('Total Expenditures by County'!BQ55/'Total Expenditures by County'!BQ$4)</f>
        <v>12.164799158610089</v>
      </c>
    </row>
    <row r="56" spans="1:69" x14ac:dyDescent="0.25">
      <c r="A56" s="10"/>
      <c r="B56" s="11">
        <v>572</v>
      </c>
      <c r="C56" s="12" t="s">
        <v>55</v>
      </c>
      <c r="D56" s="55">
        <f>('Total Expenditures by County'!D56/'Total Expenditures by County'!D$4)</f>
        <v>20.365032470573542</v>
      </c>
      <c r="E56" s="55">
        <f>('Total Expenditures by County'!E56/'Total Expenditures by County'!E$4)</f>
        <v>25.853044519093402</v>
      </c>
      <c r="F56" s="55">
        <f>('Total Expenditures by County'!F56/'Total Expenditures by County'!F$4)</f>
        <v>10.616517851877189</v>
      </c>
      <c r="G56" s="55">
        <f>('Total Expenditures by County'!G56/'Total Expenditures by County'!G$4)</f>
        <v>0</v>
      </c>
      <c r="H56" s="55">
        <f>('Total Expenditures by County'!H56/'Total Expenditures by County'!H$4)</f>
        <v>94.240639459234743</v>
      </c>
      <c r="I56" s="55">
        <f>('Total Expenditures by County'!I56/'Total Expenditures by County'!I$4)</f>
        <v>42.441438643102671</v>
      </c>
      <c r="J56" s="55">
        <f>('Total Expenditures by County'!J56/'Total Expenditures by County'!J$4)</f>
        <v>19.863297034449694</v>
      </c>
      <c r="K56" s="55">
        <f>('Total Expenditures by County'!K56/'Total Expenditures by County'!K$4)</f>
        <v>67.789163216584569</v>
      </c>
      <c r="L56" s="55">
        <f>('Total Expenditures by County'!L56/'Total Expenditures by County'!L$4)</f>
        <v>26.791598005735963</v>
      </c>
      <c r="M56" s="55">
        <f>('Total Expenditures by County'!M56/'Total Expenditures by County'!M$4)</f>
        <v>11.211610729558119</v>
      </c>
      <c r="N56" s="55">
        <f>('Total Expenditures by County'!N56/'Total Expenditures by County'!N$4)</f>
        <v>121.71146916812799</v>
      </c>
      <c r="O56" s="55">
        <f>('Total Expenditures by County'!O56/'Total Expenditures by County'!O$4)</f>
        <v>14.101160987215588</v>
      </c>
      <c r="P56" s="55">
        <f>('Total Expenditures by County'!P56/'Total Expenditures by County'!P$4)</f>
        <v>36.957231547482181</v>
      </c>
      <c r="Q56" s="55">
        <f>('Total Expenditures by County'!Q56/'Total Expenditures by County'!Q$4)</f>
        <v>32.230811910486409</v>
      </c>
      <c r="R56" s="55">
        <f>('Total Expenditures by County'!R56/'Total Expenditures by County'!R$4)</f>
        <v>30.657380663301169</v>
      </c>
      <c r="S56" s="55">
        <f>('Total Expenditures by County'!S56/'Total Expenditures by County'!S$4)</f>
        <v>109.41472692595441</v>
      </c>
      <c r="T56" s="55">
        <f>('Total Expenditures by County'!T56/'Total Expenditures by County'!T$4)</f>
        <v>61.027710649266957</v>
      </c>
      <c r="U56" s="55">
        <f>('Total Expenditures by County'!U56/'Total Expenditures by County'!U$4)</f>
        <v>2.8882028533748949</v>
      </c>
      <c r="V56" s="55">
        <f>('Total Expenditures by County'!V56/'Total Expenditures by County'!V$4)</f>
        <v>41.73207612257805</v>
      </c>
      <c r="W56" s="55">
        <f>('Total Expenditures by County'!W56/'Total Expenditures by County'!W$4)</f>
        <v>30.460701971532139</v>
      </c>
      <c r="X56" s="55">
        <f>('Total Expenditures by County'!X56/'Total Expenditures by County'!X$4)</f>
        <v>18.111025122038338</v>
      </c>
      <c r="Y56" s="55">
        <f>('Total Expenditures by County'!Y56/'Total Expenditures by County'!Y$4)</f>
        <v>18.466008252722723</v>
      </c>
      <c r="Z56" s="55">
        <f>('Total Expenditures by County'!Z56/'Total Expenditures by County'!Z$4)</f>
        <v>34.227473264391342</v>
      </c>
      <c r="AA56" s="55">
        <f>('Total Expenditures by County'!AA56/'Total Expenditures by County'!AA$4)</f>
        <v>14.119990319457889</v>
      </c>
      <c r="AB56" s="55">
        <f>('Total Expenditures by County'!AB56/'Total Expenditures by County'!AB$4)</f>
        <v>23.471002375066647</v>
      </c>
      <c r="AC56" s="55">
        <f>('Total Expenditures by County'!AC56/'Total Expenditures by County'!AC$4)</f>
        <v>25.829460551783619</v>
      </c>
      <c r="AD56" s="55">
        <f>('Total Expenditures by County'!AD56/'Total Expenditures by County'!AD$4)</f>
        <v>50.01959742399481</v>
      </c>
      <c r="AE56" s="55">
        <f>('Total Expenditures by County'!AE56/'Total Expenditures by County'!AE$4)</f>
        <v>0.83079014956942132</v>
      </c>
      <c r="AF56" s="55">
        <f>('Total Expenditures by County'!AF56/'Total Expenditures by County'!AF$4)</f>
        <v>100.69073809960885</v>
      </c>
      <c r="AG56" s="55">
        <f>('Total Expenditures by County'!AG56/'Total Expenditures by County'!AG$4)</f>
        <v>14.628018314113646</v>
      </c>
      <c r="AH56" s="55">
        <f>('Total Expenditures by County'!AH56/'Total Expenditures by County'!AH$4)</f>
        <v>10.964706683927233</v>
      </c>
      <c r="AI56" s="55">
        <f>('Total Expenditures by County'!AI56/'Total Expenditures by County'!AI$4)</f>
        <v>29.460344616888673</v>
      </c>
      <c r="AJ56" s="55">
        <f>('Total Expenditures by County'!AJ56/'Total Expenditures by County'!AJ$4)</f>
        <v>17.91686444538054</v>
      </c>
      <c r="AK56" s="55">
        <f>('Total Expenditures by County'!AK56/'Total Expenditures by County'!AK$4)</f>
        <v>64.024308919827547</v>
      </c>
      <c r="AL56" s="55">
        <f>('Total Expenditures by County'!AL56/'Total Expenditures by County'!AL$4)</f>
        <v>18.433539662958555</v>
      </c>
      <c r="AM56" s="55">
        <f>('Total Expenditures by County'!AM56/'Total Expenditures by County'!AM$4)</f>
        <v>12.552760977528642</v>
      </c>
      <c r="AN56" s="55">
        <f>('Total Expenditures by County'!AN56/'Total Expenditures by County'!AN$4)</f>
        <v>12.204136253041362</v>
      </c>
      <c r="AO56" s="55">
        <f>('Total Expenditures by County'!AO56/'Total Expenditures by County'!AO$4)</f>
        <v>49.118428170953621</v>
      </c>
      <c r="AP56" s="55">
        <f>('Total Expenditures by County'!AP56/'Total Expenditures by County'!AP$4)</f>
        <v>58.071647969246619</v>
      </c>
      <c r="AQ56" s="55">
        <f>('Total Expenditures by County'!AQ56/'Total Expenditures by County'!AQ$4)</f>
        <v>20.788999515797119</v>
      </c>
      <c r="AR56" s="55">
        <f>('Total Expenditures by County'!AR56/'Total Expenditures by County'!AR$4)</f>
        <v>140.40206178400624</v>
      </c>
      <c r="AS56" s="55">
        <f>('Total Expenditures by County'!AS56/'Total Expenditures by County'!AS$4)</f>
        <v>78.434801548651805</v>
      </c>
      <c r="AT56" s="55">
        <f>('Total Expenditures by County'!AT56/'Total Expenditures by County'!AT$4)</f>
        <v>49.707616297722168</v>
      </c>
      <c r="AU56" s="55">
        <f>('Total Expenditures by County'!AU56/'Total Expenditures by County'!AU$4)</f>
        <v>42.512150768722101</v>
      </c>
      <c r="AV56" s="55">
        <f>('Total Expenditures by County'!AV56/'Total Expenditures by County'!AV$4)</f>
        <v>14.666087435091242</v>
      </c>
      <c r="AW56" s="55">
        <f>('Total Expenditures by County'!AW56/'Total Expenditures by County'!AW$4)</f>
        <v>55.166460972722462</v>
      </c>
      <c r="AX56" s="55">
        <f>('Total Expenditures by County'!AX56/'Total Expenditures by County'!AX$4)</f>
        <v>30.46140887849203</v>
      </c>
      <c r="AY56" s="55">
        <f>('Total Expenditures by County'!AY56/'Total Expenditures by County'!AY$4)</f>
        <v>31.952809507749606</v>
      </c>
      <c r="AZ56" s="55">
        <f>('Total Expenditures by County'!AZ56/'Total Expenditures by County'!AZ$4)</f>
        <v>64.090829646155186</v>
      </c>
      <c r="BA56" s="55">
        <f>('Total Expenditures by County'!BA56/'Total Expenditures by County'!BA$4)</f>
        <v>21.881760674509874</v>
      </c>
      <c r="BB56" s="55">
        <f>('Total Expenditures by County'!BB56/'Total Expenditures by County'!BB$4)</f>
        <v>58.133288870416372</v>
      </c>
      <c r="BC56" s="55">
        <f>('Total Expenditures by County'!BC56/'Total Expenditures by County'!BC$4)</f>
        <v>30.367494776184536</v>
      </c>
      <c r="BD56" s="55">
        <f>('Total Expenditures by County'!BD56/'Total Expenditures by County'!BD$4)</f>
        <v>17.300892665665881</v>
      </c>
      <c r="BE56" s="55">
        <f>('Total Expenditures by County'!BE56/'Total Expenditures by County'!BE$4)</f>
        <v>92.317450373695337</v>
      </c>
      <c r="BF56" s="55">
        <f>('Total Expenditures by County'!BF56/'Total Expenditures by County'!BF$4)</f>
        <v>46.278479388999649</v>
      </c>
      <c r="BG56" s="55">
        <f>('Total Expenditures by County'!BG56/'Total Expenditures by County'!BG$4)</f>
        <v>37.488145984997374</v>
      </c>
      <c r="BH56" s="55">
        <f>('Total Expenditures by County'!BH56/'Total Expenditures by County'!BH$4)</f>
        <v>92.074429774992296</v>
      </c>
      <c r="BI56" s="55">
        <f>('Total Expenditures by County'!BI56/'Total Expenditures by County'!BI$4)</f>
        <v>13.090744975327958</v>
      </c>
      <c r="BJ56" s="55">
        <f>('Total Expenditures by County'!BJ56/'Total Expenditures by County'!BJ$4)</f>
        <v>6.0476260411640057</v>
      </c>
      <c r="BK56" s="55">
        <f>('Total Expenditures by County'!BK56/'Total Expenditures by County'!BK$4)</f>
        <v>28.000372856077554</v>
      </c>
      <c r="BL56" s="55">
        <f>('Total Expenditures by County'!BL56/'Total Expenditures by County'!BL$4)</f>
        <v>4.7383008116042138</v>
      </c>
      <c r="BM56" s="55">
        <f>('Total Expenditures by County'!BM56/'Total Expenditures by County'!BM$4)</f>
        <v>1.8192090395480225</v>
      </c>
      <c r="BN56" s="55">
        <f>('Total Expenditures by County'!BN56/'Total Expenditures by County'!BN$4)</f>
        <v>58.569252916062752</v>
      </c>
      <c r="BO56" s="55">
        <f>('Total Expenditures by County'!BO56/'Total Expenditures by County'!BO$4)</f>
        <v>29.144223207826116</v>
      </c>
      <c r="BP56" s="55">
        <f>('Total Expenditures by County'!BP56/'Total Expenditures by County'!BP$4)</f>
        <v>31.87887839494449</v>
      </c>
      <c r="BQ56" s="56">
        <f>('Total Expenditures by County'!BQ56/'Total Expenditures by County'!BQ$4)</f>
        <v>13.090975284171352</v>
      </c>
    </row>
    <row r="57" spans="1:69" x14ac:dyDescent="0.25">
      <c r="A57" s="10"/>
      <c r="B57" s="11">
        <v>573</v>
      </c>
      <c r="C57" s="12" t="s">
        <v>56</v>
      </c>
      <c r="D57" s="55">
        <f>('Total Expenditures by County'!D57/'Total Expenditures by County'!D$4)</f>
        <v>0</v>
      </c>
      <c r="E57" s="55">
        <f>('Total Expenditures by County'!E57/'Total Expenditures by County'!E$4)</f>
        <v>0</v>
      </c>
      <c r="F57" s="55">
        <f>('Total Expenditures by County'!F57/'Total Expenditures by County'!F$4)</f>
        <v>0</v>
      </c>
      <c r="G57" s="55">
        <f>('Total Expenditures by County'!G57/'Total Expenditures by County'!G$4)</f>
        <v>0</v>
      </c>
      <c r="H57" s="55">
        <f>('Total Expenditures by County'!H57/'Total Expenditures by County'!H$4)</f>
        <v>0.95828361741146062</v>
      </c>
      <c r="I57" s="55">
        <f>('Total Expenditures by County'!I57/'Total Expenditures by County'!I$4)</f>
        <v>3.7755269289973992</v>
      </c>
      <c r="J57" s="55">
        <f>('Total Expenditures by County'!J57/'Total Expenditures by County'!J$4)</f>
        <v>0.29477433052530649</v>
      </c>
      <c r="K57" s="55">
        <f>('Total Expenditures by County'!K57/'Total Expenditures by County'!K$4)</f>
        <v>0</v>
      </c>
      <c r="L57" s="55">
        <f>('Total Expenditures by County'!L57/'Total Expenditures by County'!L$4)</f>
        <v>0</v>
      </c>
      <c r="M57" s="55">
        <f>('Total Expenditures by County'!M57/'Total Expenditures by County'!M$4)</f>
        <v>0.5750831497559501</v>
      </c>
      <c r="N57" s="55">
        <f>('Total Expenditures by County'!N57/'Total Expenditures by County'!N$4)</f>
        <v>3.8083277282663528</v>
      </c>
      <c r="O57" s="55">
        <f>('Total Expenditures by County'!O57/'Total Expenditures by County'!O$4)</f>
        <v>0</v>
      </c>
      <c r="P57" s="55">
        <f>('Total Expenditures by County'!P57/'Total Expenditures by County'!P$4)</f>
        <v>0</v>
      </c>
      <c r="Q57" s="55">
        <f>('Total Expenditures by County'!Q57/'Total Expenditures by County'!Q$4)</f>
        <v>0</v>
      </c>
      <c r="R57" s="55">
        <f>('Total Expenditures by County'!R57/'Total Expenditures by County'!R$4)</f>
        <v>0</v>
      </c>
      <c r="S57" s="55">
        <f>('Total Expenditures by County'!S57/'Total Expenditures by County'!S$4)</f>
        <v>0.73810602628001809</v>
      </c>
      <c r="T57" s="55">
        <f>('Total Expenditures by County'!T57/'Total Expenditures by County'!T$4)</f>
        <v>0</v>
      </c>
      <c r="U57" s="55">
        <f>('Total Expenditures by County'!U57/'Total Expenditures by County'!U$4)</f>
        <v>0</v>
      </c>
      <c r="V57" s="55">
        <f>('Total Expenditures by County'!V57/'Total Expenditures by County'!V$4)</f>
        <v>0</v>
      </c>
      <c r="W57" s="55">
        <f>('Total Expenditures by County'!W57/'Total Expenditures by County'!W$4)</f>
        <v>0</v>
      </c>
      <c r="X57" s="55">
        <f>('Total Expenditures by County'!X57/'Total Expenditures by County'!X$4)</f>
        <v>0</v>
      </c>
      <c r="Y57" s="55">
        <f>('Total Expenditures by County'!Y57/'Total Expenditures by County'!Y$4)</f>
        <v>2.8749238990732597</v>
      </c>
      <c r="Z57" s="55">
        <f>('Total Expenditures by County'!Z57/'Total Expenditures by County'!Z$4)</f>
        <v>0</v>
      </c>
      <c r="AA57" s="55">
        <f>('Total Expenditures by County'!AA57/'Total Expenditures by County'!AA$4)</f>
        <v>0</v>
      </c>
      <c r="AB57" s="55">
        <f>('Total Expenditures by County'!AB57/'Total Expenditures by County'!AB$4)</f>
        <v>0.27020624303232998</v>
      </c>
      <c r="AC57" s="55">
        <f>('Total Expenditures by County'!AC57/'Total Expenditures by County'!AC$4)</f>
        <v>0</v>
      </c>
      <c r="AD57" s="55">
        <f>('Total Expenditures by County'!AD57/'Total Expenditures by County'!AD$4)</f>
        <v>1.1916705935038416</v>
      </c>
      <c r="AE57" s="55">
        <f>('Total Expenditures by County'!AE57/'Total Expenditures by County'!AE$4)</f>
        <v>0</v>
      </c>
      <c r="AF57" s="55">
        <f>('Total Expenditures by County'!AF57/'Total Expenditures by County'!AF$4)</f>
        <v>0</v>
      </c>
      <c r="AG57" s="55">
        <f>('Total Expenditures by County'!AG57/'Total Expenditures by County'!AG$4)</f>
        <v>2.844007067272071E-2</v>
      </c>
      <c r="AH57" s="55">
        <f>('Total Expenditures by County'!AH57/'Total Expenditures by County'!AH$4)</f>
        <v>0</v>
      </c>
      <c r="AI57" s="55">
        <f>('Total Expenditures by County'!AI57/'Total Expenditures by County'!AI$4)</f>
        <v>0</v>
      </c>
      <c r="AJ57" s="55">
        <f>('Total Expenditures by County'!AJ57/'Total Expenditures by County'!AJ$4)</f>
        <v>0.39909175904901828</v>
      </c>
      <c r="AK57" s="55">
        <f>('Total Expenditures by County'!AK57/'Total Expenditures by County'!AK$4)</f>
        <v>0</v>
      </c>
      <c r="AL57" s="55">
        <f>('Total Expenditures by County'!AL57/'Total Expenditures by County'!AL$4)</f>
        <v>0</v>
      </c>
      <c r="AM57" s="55">
        <f>('Total Expenditures by County'!AM57/'Total Expenditures by County'!AM$4)</f>
        <v>0</v>
      </c>
      <c r="AN57" s="55">
        <f>('Total Expenditures by County'!AN57/'Total Expenditures by County'!AN$4)</f>
        <v>0</v>
      </c>
      <c r="AO57" s="55">
        <f>('Total Expenditures by County'!AO57/'Total Expenditures by County'!AO$4)</f>
        <v>1.5091231003786947</v>
      </c>
      <c r="AP57" s="55">
        <f>('Total Expenditures by County'!AP57/'Total Expenditures by County'!AP$4)</f>
        <v>3.0585168528033568</v>
      </c>
      <c r="AQ57" s="55">
        <f>('Total Expenditures by County'!AQ57/'Total Expenditures by County'!AQ$4)</f>
        <v>1.8360367994189566E-2</v>
      </c>
      <c r="AR57" s="55">
        <f>('Total Expenditures by County'!AR57/'Total Expenditures by County'!AR$4)</f>
        <v>0</v>
      </c>
      <c r="AS57" s="55">
        <f>('Total Expenditures by County'!AS57/'Total Expenditures by County'!AS$4)</f>
        <v>12.391705604074513</v>
      </c>
      <c r="AT57" s="55">
        <f>('Total Expenditures by County'!AT57/'Total Expenditures by County'!AT$4)</f>
        <v>0</v>
      </c>
      <c r="AU57" s="55">
        <f>('Total Expenditures by County'!AU57/'Total Expenditures by County'!AU$4)</f>
        <v>0</v>
      </c>
      <c r="AV57" s="55">
        <f>('Total Expenditures by County'!AV57/'Total Expenditures by County'!AV$4)</f>
        <v>0</v>
      </c>
      <c r="AW57" s="55">
        <f>('Total Expenditures by County'!AW57/'Total Expenditures by County'!AW$4)</f>
        <v>0</v>
      </c>
      <c r="AX57" s="55">
        <f>('Total Expenditures by County'!AX57/'Total Expenditures by County'!AX$4)</f>
        <v>3.8085026179521355</v>
      </c>
      <c r="AY57" s="55">
        <f>('Total Expenditures by County'!AY57/'Total Expenditures by County'!AY$4)</f>
        <v>0</v>
      </c>
      <c r="AZ57" s="55">
        <f>('Total Expenditures by County'!AZ57/'Total Expenditures by County'!AZ$4)</f>
        <v>0</v>
      </c>
      <c r="BA57" s="55">
        <f>('Total Expenditures by County'!BA57/'Total Expenditures by County'!BA$4)</f>
        <v>0</v>
      </c>
      <c r="BB57" s="55">
        <f>('Total Expenditures by County'!BB57/'Total Expenditures by County'!BB$4)</f>
        <v>3.4677305547232185</v>
      </c>
      <c r="BC57" s="55">
        <f>('Total Expenditures by County'!BC57/'Total Expenditures by County'!BC$4)</f>
        <v>0</v>
      </c>
      <c r="BD57" s="55">
        <f>('Total Expenditures by County'!BD57/'Total Expenditures by County'!BD$4)</f>
        <v>5.3680570448209307E-2</v>
      </c>
      <c r="BE57" s="55">
        <f>('Total Expenditures by County'!BE57/'Total Expenditures by County'!BE$4)</f>
        <v>35.094273636502301</v>
      </c>
      <c r="BF57" s="55">
        <f>('Total Expenditures by County'!BF57/'Total Expenditures by County'!BF$4)</f>
        <v>1.8272179547320277</v>
      </c>
      <c r="BG57" s="55">
        <f>('Total Expenditures by County'!BG57/'Total Expenditures by County'!BG$4)</f>
        <v>0</v>
      </c>
      <c r="BH57" s="55">
        <f>('Total Expenditures by County'!BH57/'Total Expenditures by County'!BH$4)</f>
        <v>4.7824437480735638</v>
      </c>
      <c r="BI57" s="55">
        <f>('Total Expenditures by County'!BI57/'Total Expenditures by County'!BI$4)</f>
        <v>0</v>
      </c>
      <c r="BJ57" s="55">
        <f>('Total Expenditures by County'!BJ57/'Total Expenditures by County'!BJ$4)</f>
        <v>4.248578561987286E-2</v>
      </c>
      <c r="BK57" s="55">
        <f>('Total Expenditures by County'!BK57/'Total Expenditures by County'!BK$4)</f>
        <v>0</v>
      </c>
      <c r="BL57" s="55">
        <f>('Total Expenditures by County'!BL57/'Total Expenditures by County'!BL$4)</f>
        <v>0</v>
      </c>
      <c r="BM57" s="55">
        <f>('Total Expenditures by County'!BM57/'Total Expenditures by County'!BM$4)</f>
        <v>0</v>
      </c>
      <c r="BN57" s="55">
        <f>('Total Expenditures by County'!BN57/'Total Expenditures by County'!BN$4)</f>
        <v>1.6036166080003156</v>
      </c>
      <c r="BO57" s="55">
        <f>('Total Expenditures by County'!BO57/'Total Expenditures by County'!BO$4)</f>
        <v>0</v>
      </c>
      <c r="BP57" s="55">
        <f>('Total Expenditures by County'!BP57/'Total Expenditures by County'!BP$4)</f>
        <v>0</v>
      </c>
      <c r="BQ57" s="56">
        <f>('Total Expenditures by County'!BQ57/'Total Expenditures by County'!BQ$4)</f>
        <v>0</v>
      </c>
    </row>
    <row r="58" spans="1:69" x14ac:dyDescent="0.25">
      <c r="A58" s="10"/>
      <c r="B58" s="11">
        <v>574</v>
      </c>
      <c r="C58" s="12" t="s">
        <v>57</v>
      </c>
      <c r="D58" s="55">
        <f>('Total Expenditures by County'!D58/'Total Expenditures by County'!D$4)</f>
        <v>1.0434020731212339</v>
      </c>
      <c r="E58" s="55">
        <f>('Total Expenditures by County'!E58/'Total Expenditures by County'!E$4)</f>
        <v>0</v>
      </c>
      <c r="F58" s="55">
        <f>('Total Expenditures by County'!F58/'Total Expenditures by County'!F$4)</f>
        <v>0</v>
      </c>
      <c r="G58" s="55">
        <f>('Total Expenditures by County'!G58/'Total Expenditures by County'!G$4)</f>
        <v>0</v>
      </c>
      <c r="H58" s="55">
        <f>('Total Expenditures by County'!H58/'Total Expenditures by County'!H$4)</f>
        <v>0</v>
      </c>
      <c r="I58" s="55">
        <f>('Total Expenditures by County'!I58/'Total Expenditures by County'!I$4)</f>
        <v>0</v>
      </c>
      <c r="J58" s="55">
        <f>('Total Expenditures by County'!J58/'Total Expenditures by County'!J$4)</f>
        <v>0</v>
      </c>
      <c r="K58" s="55">
        <f>('Total Expenditures by County'!K58/'Total Expenditures by County'!K$4)</f>
        <v>0</v>
      </c>
      <c r="L58" s="55">
        <f>('Total Expenditures by County'!L58/'Total Expenditures by County'!L$4)</f>
        <v>1.4676493068459915E-2</v>
      </c>
      <c r="M58" s="55">
        <f>('Total Expenditures by County'!M58/'Total Expenditures by County'!M$4)</f>
        <v>0</v>
      </c>
      <c r="N58" s="55">
        <f>('Total Expenditures by County'!N58/'Total Expenditures by County'!N$4)</f>
        <v>0</v>
      </c>
      <c r="O58" s="55">
        <f>('Total Expenditures by County'!O58/'Total Expenditures by County'!O$4)</f>
        <v>0.20705024921320905</v>
      </c>
      <c r="P58" s="55">
        <f>('Total Expenditures by County'!P58/'Total Expenditures by County'!P$4)</f>
        <v>0</v>
      </c>
      <c r="Q58" s="55">
        <f>('Total Expenditures by County'!Q58/'Total Expenditures by County'!Q$4)</f>
        <v>0</v>
      </c>
      <c r="R58" s="55">
        <f>('Total Expenditures by County'!R58/'Total Expenditures by County'!R$4)</f>
        <v>17.645360725924981</v>
      </c>
      <c r="S58" s="55">
        <f>('Total Expenditures by County'!S58/'Total Expenditures by County'!S$4)</f>
        <v>0</v>
      </c>
      <c r="T58" s="55">
        <f>('Total Expenditures by County'!T58/'Total Expenditures by County'!T$4)</f>
        <v>0</v>
      </c>
      <c r="U58" s="55">
        <f>('Total Expenditures by County'!U58/'Total Expenditures by County'!U$4)</f>
        <v>0</v>
      </c>
      <c r="V58" s="55">
        <f>('Total Expenditures by County'!V58/'Total Expenditures by County'!V$4)</f>
        <v>0</v>
      </c>
      <c r="W58" s="55">
        <f>('Total Expenditures by County'!W58/'Total Expenditures by County'!W$4)</f>
        <v>0</v>
      </c>
      <c r="X58" s="55">
        <f>('Total Expenditures by County'!X58/'Total Expenditures by County'!X$4)</f>
        <v>0</v>
      </c>
      <c r="Y58" s="55">
        <f>('Total Expenditures by County'!Y58/'Total Expenditures by County'!Y$4)</f>
        <v>0</v>
      </c>
      <c r="Z58" s="55">
        <f>('Total Expenditures by County'!Z58/'Total Expenditures by County'!Z$4)</f>
        <v>2.0459534818056682</v>
      </c>
      <c r="AA58" s="55">
        <f>('Total Expenditures by County'!AA58/'Total Expenditures by County'!AA$4)</f>
        <v>0</v>
      </c>
      <c r="AB58" s="55">
        <f>('Total Expenditures by County'!AB58/'Total Expenditures by County'!AB$4)</f>
        <v>0</v>
      </c>
      <c r="AC58" s="55">
        <f>('Total Expenditures by County'!AC58/'Total Expenditures by County'!AC$4)</f>
        <v>0</v>
      </c>
      <c r="AD58" s="55">
        <f>('Total Expenditures by County'!AD58/'Total Expenditures by County'!AD$4)</f>
        <v>0</v>
      </c>
      <c r="AE58" s="55">
        <f>('Total Expenditures by County'!AE58/'Total Expenditures by County'!AE$4)</f>
        <v>0</v>
      </c>
      <c r="AF58" s="55">
        <f>('Total Expenditures by County'!AF58/'Total Expenditures by County'!AF$4)</f>
        <v>0</v>
      </c>
      <c r="AG58" s="55">
        <f>('Total Expenditures by County'!AG58/'Total Expenditures by County'!AG$4)</f>
        <v>0</v>
      </c>
      <c r="AH58" s="55">
        <f>('Total Expenditures by County'!AH58/'Total Expenditures by County'!AH$4)</f>
        <v>0</v>
      </c>
      <c r="AI58" s="55">
        <f>('Total Expenditures by County'!AI58/'Total Expenditures by County'!AI$4)</f>
        <v>0</v>
      </c>
      <c r="AJ58" s="55">
        <f>('Total Expenditures by County'!AJ58/'Total Expenditures by County'!AJ$4)</f>
        <v>0.79845749726877013</v>
      </c>
      <c r="AK58" s="55">
        <f>('Total Expenditures by County'!AK58/'Total Expenditures by County'!AK$4)</f>
        <v>0</v>
      </c>
      <c r="AL58" s="55">
        <f>('Total Expenditures by County'!AL58/'Total Expenditures by County'!AL$4)</f>
        <v>0</v>
      </c>
      <c r="AM58" s="55">
        <f>('Total Expenditures by County'!AM58/'Total Expenditures by County'!AM$4)</f>
        <v>0</v>
      </c>
      <c r="AN58" s="55">
        <f>('Total Expenditures by County'!AN58/'Total Expenditures by County'!AN$4)</f>
        <v>0</v>
      </c>
      <c r="AO58" s="55">
        <f>('Total Expenditures by County'!AO58/'Total Expenditures by County'!AO$4)</f>
        <v>0</v>
      </c>
      <c r="AP58" s="55">
        <f>('Total Expenditures by County'!AP58/'Total Expenditures by County'!AP$4)</f>
        <v>0</v>
      </c>
      <c r="AQ58" s="55">
        <f>('Total Expenditures by County'!AQ58/'Total Expenditures by County'!AQ$4)</f>
        <v>0</v>
      </c>
      <c r="AR58" s="55">
        <f>('Total Expenditures by County'!AR58/'Total Expenditures by County'!AR$4)</f>
        <v>0</v>
      </c>
      <c r="AS58" s="55">
        <f>('Total Expenditures by County'!AS58/'Total Expenditures by County'!AS$4)</f>
        <v>0.6931721475652256</v>
      </c>
      <c r="AT58" s="55">
        <f>('Total Expenditures by County'!AT58/'Total Expenditures by County'!AT$4)</f>
        <v>0</v>
      </c>
      <c r="AU58" s="55">
        <f>('Total Expenditures by County'!AU58/'Total Expenditures by County'!AU$4)</f>
        <v>0</v>
      </c>
      <c r="AV58" s="55">
        <f>('Total Expenditures by County'!AV58/'Total Expenditures by County'!AV$4)</f>
        <v>0</v>
      </c>
      <c r="AW58" s="55">
        <f>('Total Expenditures by County'!AW58/'Total Expenditures by County'!AW$4)</f>
        <v>0</v>
      </c>
      <c r="AX58" s="55">
        <f>('Total Expenditures by County'!AX58/'Total Expenditures by County'!AX$4)</f>
        <v>0</v>
      </c>
      <c r="AY58" s="55">
        <f>('Total Expenditures by County'!AY58/'Total Expenditures by County'!AY$4)</f>
        <v>0</v>
      </c>
      <c r="AZ58" s="55">
        <f>('Total Expenditures by County'!AZ58/'Total Expenditures by County'!AZ$4)</f>
        <v>0</v>
      </c>
      <c r="BA58" s="55">
        <f>('Total Expenditures by County'!BA58/'Total Expenditures by County'!BA$4)</f>
        <v>0</v>
      </c>
      <c r="BB58" s="55">
        <f>('Total Expenditures by County'!BB58/'Total Expenditures by County'!BB$4)</f>
        <v>0</v>
      </c>
      <c r="BC58" s="55">
        <f>('Total Expenditures by County'!BC58/'Total Expenditures by County'!BC$4)</f>
        <v>0</v>
      </c>
      <c r="BD58" s="55">
        <f>('Total Expenditures by County'!BD58/'Total Expenditures by County'!BD$4)</f>
        <v>0</v>
      </c>
      <c r="BE58" s="55">
        <f>('Total Expenditures by County'!BE58/'Total Expenditures by County'!BE$4)</f>
        <v>0</v>
      </c>
      <c r="BF58" s="55">
        <f>('Total Expenditures by County'!BF58/'Total Expenditures by County'!BF$4)</f>
        <v>4.5099536765568198</v>
      </c>
      <c r="BG58" s="55">
        <f>('Total Expenditures by County'!BG58/'Total Expenditures by County'!BG$4)</f>
        <v>0</v>
      </c>
      <c r="BH58" s="55">
        <f>('Total Expenditures by County'!BH58/'Total Expenditures by County'!BH$4)</f>
        <v>0</v>
      </c>
      <c r="BI58" s="55">
        <f>('Total Expenditures by County'!BI58/'Total Expenditures by County'!BI$4)</f>
        <v>0</v>
      </c>
      <c r="BJ58" s="55">
        <f>('Total Expenditures by County'!BJ58/'Total Expenditures by County'!BJ$4)</f>
        <v>0</v>
      </c>
      <c r="BK58" s="55">
        <f>('Total Expenditures by County'!BK58/'Total Expenditures by County'!BK$4)</f>
        <v>0</v>
      </c>
      <c r="BL58" s="55">
        <f>('Total Expenditures by County'!BL58/'Total Expenditures by County'!BL$4)</f>
        <v>0</v>
      </c>
      <c r="BM58" s="55">
        <f>('Total Expenditures by County'!BM58/'Total Expenditures by County'!BM$4)</f>
        <v>0</v>
      </c>
      <c r="BN58" s="55">
        <f>('Total Expenditures by County'!BN58/'Total Expenditures by County'!BN$4)</f>
        <v>0</v>
      </c>
      <c r="BO58" s="55">
        <f>('Total Expenditures by County'!BO58/'Total Expenditures by County'!BO$4)</f>
        <v>0</v>
      </c>
      <c r="BP58" s="55">
        <f>('Total Expenditures by County'!BP58/'Total Expenditures by County'!BP$4)</f>
        <v>0</v>
      </c>
      <c r="BQ58" s="56">
        <f>('Total Expenditures by County'!BQ58/'Total Expenditures by County'!BQ$4)</f>
        <v>0</v>
      </c>
    </row>
    <row r="59" spans="1:69" x14ac:dyDescent="0.25">
      <c r="A59" s="10"/>
      <c r="B59" s="11">
        <v>575</v>
      </c>
      <c r="C59" s="12" t="s">
        <v>58</v>
      </c>
      <c r="D59" s="55">
        <f>('Total Expenditures by County'!D59/'Total Expenditures by County'!D$4)</f>
        <v>0</v>
      </c>
      <c r="E59" s="55">
        <f>('Total Expenditures by County'!E59/'Total Expenditures by County'!E$4)</f>
        <v>0</v>
      </c>
      <c r="F59" s="55">
        <f>('Total Expenditures by County'!F59/'Total Expenditures by County'!F$4)</f>
        <v>0</v>
      </c>
      <c r="G59" s="55">
        <f>('Total Expenditures by County'!G59/'Total Expenditures by County'!G$4)</f>
        <v>0</v>
      </c>
      <c r="H59" s="55">
        <f>('Total Expenditures by County'!H59/'Total Expenditures by County'!H$4)</f>
        <v>1.5643589480560849</v>
      </c>
      <c r="I59" s="55">
        <f>('Total Expenditures by County'!I59/'Total Expenditures by County'!I$4)</f>
        <v>17.891917231830419</v>
      </c>
      <c r="J59" s="55">
        <f>('Total Expenditures by County'!J59/'Total Expenditures by County'!J$4)</f>
        <v>0</v>
      </c>
      <c r="K59" s="55">
        <f>('Total Expenditures by County'!K59/'Total Expenditures by County'!K$4)</f>
        <v>77.562134719410111</v>
      </c>
      <c r="L59" s="55">
        <f>('Total Expenditures by County'!L59/'Total Expenditures by County'!L$4)</f>
        <v>0</v>
      </c>
      <c r="M59" s="55">
        <f>('Total Expenditures by County'!M59/'Total Expenditures by County'!M$4)</f>
        <v>5.6822599455747053E-2</v>
      </c>
      <c r="N59" s="55">
        <f>('Total Expenditures by County'!N59/'Total Expenditures by County'!N$4)</f>
        <v>0</v>
      </c>
      <c r="O59" s="55">
        <f>('Total Expenditures by County'!O59/'Total Expenditures by County'!O$4)</f>
        <v>14.956963664563538</v>
      </c>
      <c r="P59" s="55">
        <f>('Total Expenditures by County'!P59/'Total Expenditures by County'!P$4)</f>
        <v>31.972781099103241</v>
      </c>
      <c r="Q59" s="55">
        <f>('Total Expenditures by County'!Q59/'Total Expenditures by County'!Q$4)</f>
        <v>0</v>
      </c>
      <c r="R59" s="55">
        <f>('Total Expenditures by County'!R59/'Total Expenditures by County'!R$4)</f>
        <v>2.9730781519585916</v>
      </c>
      <c r="S59" s="55">
        <f>('Total Expenditures by County'!S59/'Total Expenditures by County'!S$4)</f>
        <v>2.9588623934415863</v>
      </c>
      <c r="T59" s="55">
        <f>('Total Expenditures by County'!T59/'Total Expenditures by County'!T$4)</f>
        <v>0.10173997100048332</v>
      </c>
      <c r="U59" s="55">
        <f>('Total Expenditures by County'!U59/'Total Expenditures by County'!U$4)</f>
        <v>0.17040322902929306</v>
      </c>
      <c r="V59" s="55">
        <f>('Total Expenditures by County'!V59/'Total Expenditures by County'!V$4)</f>
        <v>0</v>
      </c>
      <c r="W59" s="55">
        <f>('Total Expenditures by County'!W59/'Total Expenditures by County'!W$4)</f>
        <v>0</v>
      </c>
      <c r="X59" s="55">
        <f>('Total Expenditures by County'!X59/'Total Expenditures by County'!X$4)</f>
        <v>0</v>
      </c>
      <c r="Y59" s="55">
        <f>('Total Expenditures by County'!Y59/'Total Expenditures by County'!Y$4)</f>
        <v>0</v>
      </c>
      <c r="Z59" s="55">
        <f>('Total Expenditures by County'!Z59/'Total Expenditures by County'!Z$4)</f>
        <v>0</v>
      </c>
      <c r="AA59" s="55">
        <f>('Total Expenditures by County'!AA59/'Total Expenditures by County'!AA$4)</f>
        <v>0</v>
      </c>
      <c r="AB59" s="55">
        <f>('Total Expenditures by County'!AB59/'Total Expenditures by County'!AB$4)</f>
        <v>0</v>
      </c>
      <c r="AC59" s="55">
        <f>('Total Expenditures by County'!AC59/'Total Expenditures by County'!AC$4)</f>
        <v>0</v>
      </c>
      <c r="AD59" s="55">
        <f>('Total Expenditures by County'!AD59/'Total Expenditures by County'!AD$4)</f>
        <v>4.0752699491683462</v>
      </c>
      <c r="AE59" s="55">
        <f>('Total Expenditures by County'!AE59/'Total Expenditures by County'!AE$4)</f>
        <v>1.2072820667774589</v>
      </c>
      <c r="AF59" s="55">
        <f>('Total Expenditures by County'!AF59/'Total Expenditures by County'!AF$4)</f>
        <v>0</v>
      </c>
      <c r="AG59" s="55">
        <f>('Total Expenditures by County'!AG59/'Total Expenditures by County'!AG$4)</f>
        <v>4.5139350646883368E-2</v>
      </c>
      <c r="AH59" s="55">
        <f>('Total Expenditures by County'!AH59/'Total Expenditures by County'!AH$4)</f>
        <v>30.736322136676431</v>
      </c>
      <c r="AI59" s="55">
        <f>('Total Expenditures by County'!AI59/'Total Expenditures by County'!AI$4)</f>
        <v>3.4349260662348771</v>
      </c>
      <c r="AJ59" s="55">
        <f>('Total Expenditures by County'!AJ59/'Total Expenditures by County'!AJ$4)</f>
        <v>0.30301753809166659</v>
      </c>
      <c r="AK59" s="55">
        <f>('Total Expenditures by County'!AK59/'Total Expenditures by County'!AK$4)</f>
        <v>0</v>
      </c>
      <c r="AL59" s="55">
        <f>('Total Expenditures by County'!AL59/'Total Expenditures by County'!AL$4)</f>
        <v>0</v>
      </c>
      <c r="AM59" s="55">
        <f>('Total Expenditures by County'!AM59/'Total Expenditures by County'!AM$4)</f>
        <v>0</v>
      </c>
      <c r="AN59" s="55">
        <f>('Total Expenditures by County'!AN59/'Total Expenditures by County'!AN$4)</f>
        <v>0</v>
      </c>
      <c r="AO59" s="55">
        <f>('Total Expenditures by County'!AO59/'Total Expenditures by County'!AO$4)</f>
        <v>2.5591403137756354</v>
      </c>
      <c r="AP59" s="55">
        <f>('Total Expenditures by County'!AP59/'Total Expenditures by County'!AP$4)</f>
        <v>13.71847087348149</v>
      </c>
      <c r="AQ59" s="55">
        <f>('Total Expenditures by County'!AQ59/'Total Expenditures by County'!AQ$4)</f>
        <v>3.1309133276842998</v>
      </c>
      <c r="AR59" s="55">
        <f>('Total Expenditures by County'!AR59/'Total Expenditures by County'!AR$4)</f>
        <v>0</v>
      </c>
      <c r="AS59" s="55">
        <f>('Total Expenditures by County'!AS59/'Total Expenditures by County'!AS$4)</f>
        <v>9.4332827470610887</v>
      </c>
      <c r="AT59" s="55">
        <f>('Total Expenditures by County'!AT59/'Total Expenditures by County'!AT$4)</f>
        <v>8.4594161052293879E-2</v>
      </c>
      <c r="AU59" s="55">
        <f>('Total Expenditures by County'!AU59/'Total Expenditures by County'!AU$4)</f>
        <v>0</v>
      </c>
      <c r="AV59" s="55">
        <f>('Total Expenditures by County'!AV59/'Total Expenditures by County'!AV$4)</f>
        <v>24.544892145721754</v>
      </c>
      <c r="AW59" s="55">
        <f>('Total Expenditures by County'!AW59/'Total Expenditures by County'!AW$4)</f>
        <v>3.282673853361207</v>
      </c>
      <c r="AX59" s="55">
        <f>('Total Expenditures by County'!AX59/'Total Expenditures by County'!AX$4)</f>
        <v>0</v>
      </c>
      <c r="AY59" s="55">
        <f>('Total Expenditures by County'!AY59/'Total Expenditures by County'!AY$4)</f>
        <v>58.337401205331609</v>
      </c>
      <c r="AZ59" s="55">
        <f>('Total Expenditures by County'!AZ59/'Total Expenditures by County'!AZ$4)</f>
        <v>0</v>
      </c>
      <c r="BA59" s="55">
        <f>('Total Expenditures by County'!BA59/'Total Expenditures by County'!BA$4)</f>
        <v>0</v>
      </c>
      <c r="BB59" s="55">
        <f>('Total Expenditures by County'!BB59/'Total Expenditures by County'!BB$4)</f>
        <v>0.39283846321552807</v>
      </c>
      <c r="BC59" s="55">
        <f>('Total Expenditures by County'!BC59/'Total Expenditures by County'!BC$4)</f>
        <v>0</v>
      </c>
      <c r="BD59" s="55">
        <f>('Total Expenditures by County'!BD59/'Total Expenditures by County'!BD$4)</f>
        <v>0</v>
      </c>
      <c r="BE59" s="55">
        <f>('Total Expenditures by County'!BE59/'Total Expenditures by County'!BE$4)</f>
        <v>5.9549168718540955</v>
      </c>
      <c r="BF59" s="55">
        <f>('Total Expenditures by County'!BF59/'Total Expenditures by County'!BF$4)</f>
        <v>19.708415181189164</v>
      </c>
      <c r="BG59" s="55">
        <f>('Total Expenditures by County'!BG59/'Total Expenditures by County'!BG$4)</f>
        <v>0</v>
      </c>
      <c r="BH59" s="55">
        <f>('Total Expenditures by County'!BH59/'Total Expenditures by County'!BH$4)</f>
        <v>0</v>
      </c>
      <c r="BI59" s="55">
        <f>('Total Expenditures by County'!BI59/'Total Expenditures by County'!BI$4)</f>
        <v>0</v>
      </c>
      <c r="BJ59" s="55">
        <f>('Total Expenditures by County'!BJ59/'Total Expenditures by County'!BJ$4)</f>
        <v>0</v>
      </c>
      <c r="BK59" s="55">
        <f>('Total Expenditures by County'!BK59/'Total Expenditures by County'!BK$4)</f>
        <v>1.6354958985831469</v>
      </c>
      <c r="BL59" s="55">
        <f>('Total Expenditures by County'!BL59/'Total Expenditures by County'!BL$4)</f>
        <v>137.87286306337421</v>
      </c>
      <c r="BM59" s="55">
        <f>('Total Expenditures by County'!BM59/'Total Expenditures by County'!BM$4)</f>
        <v>0</v>
      </c>
      <c r="BN59" s="55">
        <f>('Total Expenditures by County'!BN59/'Total Expenditures by County'!BN$4)</f>
        <v>29.105976079904558</v>
      </c>
      <c r="BO59" s="55">
        <f>('Total Expenditures by County'!BO59/'Total Expenditures by County'!BO$4)</f>
        <v>14.917114906734611</v>
      </c>
      <c r="BP59" s="55">
        <f>('Total Expenditures by County'!BP59/'Total Expenditures by County'!BP$4)</f>
        <v>0</v>
      </c>
      <c r="BQ59" s="56">
        <f>('Total Expenditures by County'!BQ59/'Total Expenditures by County'!BQ$4)</f>
        <v>13.506047489988269</v>
      </c>
    </row>
    <row r="60" spans="1:69" x14ac:dyDescent="0.25">
      <c r="A60" s="10"/>
      <c r="B60" s="11">
        <v>578</v>
      </c>
      <c r="C60" s="12" t="s">
        <v>59</v>
      </c>
      <c r="D60" s="55">
        <f>('Total Expenditures by County'!D60/'Total Expenditures by County'!D$4)</f>
        <v>0</v>
      </c>
      <c r="E60" s="55">
        <f>('Total Expenditures by County'!E60/'Total Expenditures by County'!E$4)</f>
        <v>0</v>
      </c>
      <c r="F60" s="55">
        <f>('Total Expenditures by County'!F60/'Total Expenditures by County'!F$4)</f>
        <v>0</v>
      </c>
      <c r="G60" s="55">
        <f>('Total Expenditures by County'!G60/'Total Expenditures by County'!G$4)</f>
        <v>0</v>
      </c>
      <c r="H60" s="55">
        <f>('Total Expenditures by County'!H60/'Total Expenditures by County'!H$4)</f>
        <v>0</v>
      </c>
      <c r="I60" s="55">
        <f>('Total Expenditures by County'!I60/'Total Expenditures by County'!I$4)</f>
        <v>0</v>
      </c>
      <c r="J60" s="55">
        <f>('Total Expenditures by County'!J60/'Total Expenditures by County'!J$4)</f>
        <v>0</v>
      </c>
      <c r="K60" s="55">
        <f>('Total Expenditures by County'!K60/'Total Expenditures by County'!K$4)</f>
        <v>0</v>
      </c>
      <c r="L60" s="55">
        <f>('Total Expenditures by County'!L60/'Total Expenditures by County'!L$4)</f>
        <v>0</v>
      </c>
      <c r="M60" s="55">
        <f>('Total Expenditures by County'!M60/'Total Expenditures by County'!M$4)</f>
        <v>0</v>
      </c>
      <c r="N60" s="55">
        <f>('Total Expenditures by County'!N60/'Total Expenditures by County'!N$4)</f>
        <v>0</v>
      </c>
      <c r="O60" s="55">
        <f>('Total Expenditures by County'!O60/'Total Expenditures by County'!O$4)</f>
        <v>0</v>
      </c>
      <c r="P60" s="55">
        <f>('Total Expenditures by County'!P60/'Total Expenditures by County'!P$4)</f>
        <v>0</v>
      </c>
      <c r="Q60" s="55">
        <f>('Total Expenditures by County'!Q60/'Total Expenditures by County'!Q$4)</f>
        <v>0</v>
      </c>
      <c r="R60" s="55">
        <f>('Total Expenditures by County'!R60/'Total Expenditures by County'!R$4)</f>
        <v>0</v>
      </c>
      <c r="S60" s="55">
        <f>('Total Expenditures by County'!S60/'Total Expenditures by County'!S$4)</f>
        <v>0</v>
      </c>
      <c r="T60" s="55">
        <f>('Total Expenditures by County'!T60/'Total Expenditures by County'!T$4)</f>
        <v>0</v>
      </c>
      <c r="U60" s="55">
        <f>('Total Expenditures by County'!U60/'Total Expenditures by County'!U$4)</f>
        <v>0</v>
      </c>
      <c r="V60" s="55">
        <f>('Total Expenditures by County'!V60/'Total Expenditures by County'!V$4)</f>
        <v>0</v>
      </c>
      <c r="W60" s="55">
        <f>('Total Expenditures by County'!W60/'Total Expenditures by County'!W$4)</f>
        <v>18.201838917867562</v>
      </c>
      <c r="X60" s="55">
        <f>('Total Expenditures by County'!X60/'Total Expenditures by County'!X$4)</f>
        <v>0</v>
      </c>
      <c r="Y60" s="55">
        <f>('Total Expenditures by County'!Y60/'Total Expenditures by County'!Y$4)</f>
        <v>0</v>
      </c>
      <c r="Z60" s="55">
        <f>('Total Expenditures by County'!Z60/'Total Expenditures by County'!Z$4)</f>
        <v>0</v>
      </c>
      <c r="AA60" s="55">
        <f>('Total Expenditures by County'!AA60/'Total Expenditures by County'!AA$4)</f>
        <v>0</v>
      </c>
      <c r="AB60" s="55">
        <f>('Total Expenditures by County'!AB60/'Total Expenditures by County'!AB$4)</f>
        <v>0</v>
      </c>
      <c r="AC60" s="55">
        <f>('Total Expenditures by County'!AC60/'Total Expenditures by County'!AC$4)</f>
        <v>0</v>
      </c>
      <c r="AD60" s="55">
        <f>('Total Expenditures by County'!AD60/'Total Expenditures by County'!AD$4)</f>
        <v>0</v>
      </c>
      <c r="AE60" s="55">
        <f>('Total Expenditures by County'!AE60/'Total Expenditures by County'!AE$4)</f>
        <v>0</v>
      </c>
      <c r="AF60" s="55">
        <f>('Total Expenditures by County'!AF60/'Total Expenditures by County'!AF$4)</f>
        <v>0</v>
      </c>
      <c r="AG60" s="55">
        <f>('Total Expenditures by County'!AG60/'Total Expenditures by County'!AG$4)</f>
        <v>0</v>
      </c>
      <c r="AH60" s="55">
        <f>('Total Expenditures by County'!AH60/'Total Expenditures by County'!AH$4)</f>
        <v>0</v>
      </c>
      <c r="AI60" s="55">
        <f>('Total Expenditures by County'!AI60/'Total Expenditures by County'!AI$4)</f>
        <v>0</v>
      </c>
      <c r="AJ60" s="55">
        <f>('Total Expenditures by County'!AJ60/'Total Expenditures by County'!AJ$4)</f>
        <v>0</v>
      </c>
      <c r="AK60" s="55">
        <f>('Total Expenditures by County'!AK60/'Total Expenditures by County'!AK$4)</f>
        <v>0</v>
      </c>
      <c r="AL60" s="55">
        <f>('Total Expenditures by County'!AL60/'Total Expenditures by County'!AL$4)</f>
        <v>0</v>
      </c>
      <c r="AM60" s="55">
        <f>('Total Expenditures by County'!AM60/'Total Expenditures by County'!AM$4)</f>
        <v>0</v>
      </c>
      <c r="AN60" s="55">
        <f>('Total Expenditures by County'!AN60/'Total Expenditures by County'!AN$4)</f>
        <v>0</v>
      </c>
      <c r="AO60" s="55">
        <f>('Total Expenditures by County'!AO60/'Total Expenditures by County'!AO$4)</f>
        <v>0</v>
      </c>
      <c r="AP60" s="55">
        <f>('Total Expenditures by County'!AP60/'Total Expenditures by County'!AP$4)</f>
        <v>0</v>
      </c>
      <c r="AQ60" s="55">
        <f>('Total Expenditures by County'!AQ60/'Total Expenditures by County'!AQ$4)</f>
        <v>0</v>
      </c>
      <c r="AR60" s="55">
        <f>('Total Expenditures by County'!AR60/'Total Expenditures by County'!AR$4)</f>
        <v>0</v>
      </c>
      <c r="AS60" s="55">
        <f>('Total Expenditures by County'!AS60/'Total Expenditures by County'!AS$4)</f>
        <v>0</v>
      </c>
      <c r="AT60" s="55">
        <f>('Total Expenditures by County'!AT60/'Total Expenditures by County'!AT$4)</f>
        <v>0</v>
      </c>
      <c r="AU60" s="55">
        <f>('Total Expenditures by County'!AU60/'Total Expenditures by County'!AU$4)</f>
        <v>0</v>
      </c>
      <c r="AV60" s="55">
        <f>('Total Expenditures by County'!AV60/'Total Expenditures by County'!AV$4)</f>
        <v>0</v>
      </c>
      <c r="AW60" s="55">
        <f>('Total Expenditures by County'!AW60/'Total Expenditures by County'!AW$4)</f>
        <v>0</v>
      </c>
      <c r="AX60" s="55">
        <f>('Total Expenditures by County'!AX60/'Total Expenditures by County'!AX$4)</f>
        <v>0</v>
      </c>
      <c r="AY60" s="55">
        <f>('Total Expenditures by County'!AY60/'Total Expenditures by County'!AY$4)</f>
        <v>0</v>
      </c>
      <c r="AZ60" s="55">
        <f>('Total Expenditures by County'!AZ60/'Total Expenditures by County'!AZ$4)</f>
        <v>0</v>
      </c>
      <c r="BA60" s="55">
        <f>('Total Expenditures by County'!BA60/'Total Expenditures by County'!BA$4)</f>
        <v>0</v>
      </c>
      <c r="BB60" s="55">
        <f>('Total Expenditures by County'!BB60/'Total Expenditures by County'!BB$4)</f>
        <v>0</v>
      </c>
      <c r="BC60" s="55">
        <f>('Total Expenditures by County'!BC60/'Total Expenditures by County'!BC$4)</f>
        <v>0</v>
      </c>
      <c r="BD60" s="55">
        <f>('Total Expenditures by County'!BD60/'Total Expenditures by County'!BD$4)</f>
        <v>0</v>
      </c>
      <c r="BE60" s="55">
        <f>('Total Expenditures by County'!BE60/'Total Expenditures by County'!BE$4)</f>
        <v>0</v>
      </c>
      <c r="BF60" s="55">
        <f>('Total Expenditures by County'!BF60/'Total Expenditures by County'!BF$4)</f>
        <v>0</v>
      </c>
      <c r="BG60" s="55">
        <f>('Total Expenditures by County'!BG60/'Total Expenditures by County'!BG$4)</f>
        <v>0</v>
      </c>
      <c r="BH60" s="55">
        <f>('Total Expenditures by County'!BH60/'Total Expenditures by County'!BH$4)</f>
        <v>0</v>
      </c>
      <c r="BI60" s="55">
        <f>('Total Expenditures by County'!BI60/'Total Expenditures by County'!BI$4)</f>
        <v>0</v>
      </c>
      <c r="BJ60" s="55">
        <f>('Total Expenditures by County'!BJ60/'Total Expenditures by County'!BJ$4)</f>
        <v>0</v>
      </c>
      <c r="BK60" s="55">
        <f>('Total Expenditures by County'!BK60/'Total Expenditures by County'!BK$4)</f>
        <v>0</v>
      </c>
      <c r="BL60" s="55">
        <f>('Total Expenditures by County'!BL60/'Total Expenditures by County'!BL$4)</f>
        <v>0</v>
      </c>
      <c r="BM60" s="55">
        <f>('Total Expenditures by County'!BM60/'Total Expenditures by County'!BM$4)</f>
        <v>0</v>
      </c>
      <c r="BN60" s="55">
        <f>('Total Expenditures by County'!BN60/'Total Expenditures by County'!BN$4)</f>
        <v>0</v>
      </c>
      <c r="BO60" s="55">
        <f>('Total Expenditures by County'!BO60/'Total Expenditures by County'!BO$4)</f>
        <v>0</v>
      </c>
      <c r="BP60" s="55">
        <f>('Total Expenditures by County'!BP60/'Total Expenditures by County'!BP$4)</f>
        <v>0</v>
      </c>
      <c r="BQ60" s="56">
        <f>('Total Expenditures by County'!BQ60/'Total Expenditures by County'!BQ$4)</f>
        <v>0</v>
      </c>
    </row>
    <row r="61" spans="1:69" x14ac:dyDescent="0.25">
      <c r="A61" s="10"/>
      <c r="B61" s="11">
        <v>579</v>
      </c>
      <c r="C61" s="12" t="s">
        <v>60</v>
      </c>
      <c r="D61" s="55">
        <f>('Total Expenditures by County'!D61/'Total Expenditures by County'!D$4)</f>
        <v>0</v>
      </c>
      <c r="E61" s="55">
        <f>('Total Expenditures by County'!E61/'Total Expenditures by County'!E$4)</f>
        <v>15.65446542337542</v>
      </c>
      <c r="F61" s="55">
        <f>('Total Expenditures by County'!F61/'Total Expenditures by County'!F$4)</f>
        <v>0</v>
      </c>
      <c r="G61" s="55">
        <f>('Total Expenditures by County'!G61/'Total Expenditures by County'!G$4)</f>
        <v>0</v>
      </c>
      <c r="H61" s="55">
        <f>('Total Expenditures by County'!H61/'Total Expenditures by County'!H$4)</f>
        <v>0</v>
      </c>
      <c r="I61" s="55">
        <f>('Total Expenditures by County'!I61/'Total Expenditures by County'!I$4)</f>
        <v>7.957948836681525</v>
      </c>
      <c r="J61" s="55">
        <f>('Total Expenditures by County'!J61/'Total Expenditures by County'!J$4)</f>
        <v>0</v>
      </c>
      <c r="K61" s="55">
        <f>('Total Expenditures by County'!K61/'Total Expenditures by County'!K$4)</f>
        <v>0.21620380163790759</v>
      </c>
      <c r="L61" s="55">
        <f>('Total Expenditures by County'!L61/'Total Expenditures by County'!L$4)</f>
        <v>0.18606820046420633</v>
      </c>
      <c r="M61" s="55">
        <f>('Total Expenditures by County'!M61/'Total Expenditures by County'!M$4)</f>
        <v>0</v>
      </c>
      <c r="N61" s="55">
        <f>('Total Expenditures by County'!N61/'Total Expenditures by County'!N$4)</f>
        <v>0</v>
      </c>
      <c r="O61" s="55">
        <f>('Total Expenditures by County'!O61/'Total Expenditures by County'!O$4)</f>
        <v>0</v>
      </c>
      <c r="P61" s="55">
        <f>('Total Expenditures by County'!P61/'Total Expenditures by County'!P$4)</f>
        <v>0</v>
      </c>
      <c r="Q61" s="55">
        <f>('Total Expenditures by County'!Q61/'Total Expenditures by County'!Q$4)</f>
        <v>0</v>
      </c>
      <c r="R61" s="55">
        <f>('Total Expenditures by County'!R61/'Total Expenditures by County'!R$4)</f>
        <v>0</v>
      </c>
      <c r="S61" s="55">
        <f>('Total Expenditures by County'!S61/'Total Expenditures by County'!S$4)</f>
        <v>0</v>
      </c>
      <c r="T61" s="55">
        <f>('Total Expenditures by County'!T61/'Total Expenditures by County'!T$4)</f>
        <v>34.599565007249879</v>
      </c>
      <c r="U61" s="55">
        <f>('Total Expenditures by County'!U61/'Total Expenditures by County'!U$4)</f>
        <v>0</v>
      </c>
      <c r="V61" s="55">
        <f>('Total Expenditures by County'!V61/'Total Expenditures by County'!V$4)</f>
        <v>0</v>
      </c>
      <c r="W61" s="55">
        <f>('Total Expenditures by County'!W61/'Total Expenditures by County'!W$4)</f>
        <v>0</v>
      </c>
      <c r="X61" s="55">
        <f>('Total Expenditures by County'!X61/'Total Expenditures by County'!X$4)</f>
        <v>6.8757590189308253</v>
      </c>
      <c r="Y61" s="55">
        <f>('Total Expenditures by County'!Y61/'Total Expenditures by County'!Y$4)</f>
        <v>0</v>
      </c>
      <c r="Z61" s="55">
        <f>('Total Expenditures by County'!Z61/'Total Expenditures by County'!Z$4)</f>
        <v>0</v>
      </c>
      <c r="AA61" s="55">
        <f>('Total Expenditures by County'!AA61/'Total Expenditures by County'!AA$4)</f>
        <v>0</v>
      </c>
      <c r="AB61" s="55">
        <f>('Total Expenditures by County'!AB61/'Total Expenditures by County'!AB$4)</f>
        <v>0</v>
      </c>
      <c r="AC61" s="55">
        <f>('Total Expenditures by County'!AC61/'Total Expenditures by County'!AC$4)</f>
        <v>2.1110587385797238E-2</v>
      </c>
      <c r="AD61" s="55">
        <f>('Total Expenditures by County'!AD61/'Total Expenditures by County'!AD$4)</f>
        <v>3.8220390812203608</v>
      </c>
      <c r="AE61" s="55">
        <f>('Total Expenditures by County'!AE61/'Total Expenditures by County'!AE$4)</f>
        <v>0</v>
      </c>
      <c r="AF61" s="55">
        <f>('Total Expenditures by County'!AF61/'Total Expenditures by County'!AF$4)</f>
        <v>0</v>
      </c>
      <c r="AG61" s="55">
        <f>('Total Expenditures by County'!AG61/'Total Expenditures by County'!AG$4)</f>
        <v>1.8048141041472728E-2</v>
      </c>
      <c r="AH61" s="55">
        <f>('Total Expenditures by County'!AH61/'Total Expenditures by County'!AH$4)</f>
        <v>0</v>
      </c>
      <c r="AI61" s="55">
        <f>('Total Expenditures by County'!AI61/'Total Expenditures by County'!AI$4)</f>
        <v>0</v>
      </c>
      <c r="AJ61" s="55">
        <f>('Total Expenditures by County'!AJ61/'Total Expenditures by County'!AJ$4)</f>
        <v>0</v>
      </c>
      <c r="AK61" s="55">
        <f>('Total Expenditures by County'!AK61/'Total Expenditures by County'!AK$4)</f>
        <v>1.9569143782391842</v>
      </c>
      <c r="AL61" s="55">
        <f>('Total Expenditures by County'!AL61/'Total Expenditures by County'!AL$4)</f>
        <v>0</v>
      </c>
      <c r="AM61" s="55">
        <f>('Total Expenditures by County'!AM61/'Total Expenditures by County'!AM$4)</f>
        <v>0</v>
      </c>
      <c r="AN61" s="55">
        <f>('Total Expenditures by County'!AN61/'Total Expenditures by County'!AN$4)</f>
        <v>6.2234793187347934</v>
      </c>
      <c r="AO61" s="55">
        <f>('Total Expenditures by County'!AO61/'Total Expenditures by County'!AO$4)</f>
        <v>0</v>
      </c>
      <c r="AP61" s="55">
        <f>('Total Expenditures by County'!AP61/'Total Expenditures by County'!AP$4)</f>
        <v>6.5602190927249657E-2</v>
      </c>
      <c r="AQ61" s="55">
        <f>('Total Expenditures by County'!AQ61/'Total Expenditures by County'!AQ$4)</f>
        <v>0</v>
      </c>
      <c r="AR61" s="55">
        <f>('Total Expenditures by County'!AR61/'Total Expenditures by County'!AR$4)</f>
        <v>0</v>
      </c>
      <c r="AS61" s="55">
        <f>('Total Expenditures by County'!AS61/'Total Expenditures by County'!AS$4)</f>
        <v>21.008424798490825</v>
      </c>
      <c r="AT61" s="55">
        <f>('Total Expenditures by County'!AT61/'Total Expenditures by County'!AT$4)</f>
        <v>2.5097850497273018</v>
      </c>
      <c r="AU61" s="55">
        <f>('Total Expenditures by County'!AU61/'Total Expenditures by County'!AU$4)</f>
        <v>2.1528351793684908</v>
      </c>
      <c r="AV61" s="55">
        <f>('Total Expenditures by County'!AV61/'Total Expenditures by County'!AV$4)</f>
        <v>0</v>
      </c>
      <c r="AW61" s="55">
        <f>('Total Expenditures by County'!AW61/'Total Expenditures by County'!AW$4)</f>
        <v>0</v>
      </c>
      <c r="AX61" s="55">
        <f>('Total Expenditures by County'!AX61/'Total Expenditures by County'!AX$4)</f>
        <v>0</v>
      </c>
      <c r="AY61" s="55">
        <f>('Total Expenditures by County'!AY61/'Total Expenditures by County'!AY$4)</f>
        <v>0</v>
      </c>
      <c r="AZ61" s="55">
        <f>('Total Expenditures by County'!AZ61/'Total Expenditures by County'!AZ$4)</f>
        <v>0</v>
      </c>
      <c r="BA61" s="55">
        <f>('Total Expenditures by County'!BA61/'Total Expenditures by County'!BA$4)</f>
        <v>0</v>
      </c>
      <c r="BB61" s="55">
        <f>('Total Expenditures by County'!BB61/'Total Expenditures by County'!BB$4)</f>
        <v>0.18057851195289937</v>
      </c>
      <c r="BC61" s="55">
        <f>('Total Expenditures by County'!BC61/'Total Expenditures by County'!BC$4)</f>
        <v>0.54677817651618998</v>
      </c>
      <c r="BD61" s="55">
        <f>('Total Expenditures by County'!BD61/'Total Expenditures by County'!BD$4)</f>
        <v>0</v>
      </c>
      <c r="BE61" s="55">
        <f>('Total Expenditures by County'!BE61/'Total Expenditures by County'!BE$4)</f>
        <v>0</v>
      </c>
      <c r="BF61" s="55">
        <f>('Total Expenditures by County'!BF61/'Total Expenditures by County'!BF$4)</f>
        <v>3.7324381376803095</v>
      </c>
      <c r="BG61" s="55">
        <f>('Total Expenditures by County'!BG61/'Total Expenditures by County'!BG$4)</f>
        <v>0</v>
      </c>
      <c r="BH61" s="55">
        <f>('Total Expenditures by County'!BH61/'Total Expenditures by County'!BH$4)</f>
        <v>1.2834968663310387</v>
      </c>
      <c r="BI61" s="55">
        <f>('Total Expenditures by County'!BI61/'Total Expenditures by County'!BI$4)</f>
        <v>2.5846790274660831</v>
      </c>
      <c r="BJ61" s="55">
        <f>('Total Expenditures by County'!BJ61/'Total Expenditures by County'!BJ$4)</f>
        <v>4.302163103455511</v>
      </c>
      <c r="BK61" s="55">
        <f>('Total Expenditures by County'!BK61/'Total Expenditures by County'!BK$4)</f>
        <v>0</v>
      </c>
      <c r="BL61" s="55">
        <f>('Total Expenditures by County'!BL61/'Total Expenditures by County'!BL$4)</f>
        <v>0</v>
      </c>
      <c r="BM61" s="55">
        <f>('Total Expenditures by County'!BM61/'Total Expenditures by County'!BM$4)</f>
        <v>0</v>
      </c>
      <c r="BN61" s="55">
        <f>('Total Expenditures by County'!BN61/'Total Expenditures by County'!BN$4)</f>
        <v>11.227791088630561</v>
      </c>
      <c r="BO61" s="55">
        <f>('Total Expenditures by County'!BO61/'Total Expenditures by County'!BO$4)</f>
        <v>0</v>
      </c>
      <c r="BP61" s="55">
        <f>('Total Expenditures by County'!BP61/'Total Expenditures by County'!BP$4)</f>
        <v>0.63218053421275278</v>
      </c>
      <c r="BQ61" s="56">
        <f>('Total Expenditures by County'!BQ61/'Total Expenditures by County'!BQ$4)</f>
        <v>8.5299542898750058</v>
      </c>
    </row>
    <row r="62" spans="1:69" ht="15.75" x14ac:dyDescent="0.25">
      <c r="A62" s="15" t="s">
        <v>61</v>
      </c>
      <c r="B62" s="16"/>
      <c r="C62" s="17"/>
      <c r="D62" s="54">
        <f>('Total Expenditures by County'!D62/'Total Expenditures by County'!D$4)</f>
        <v>410.53953838708668</v>
      </c>
      <c r="E62" s="54">
        <f>('Total Expenditures by County'!E62/'Total Expenditures by County'!E$4)</f>
        <v>383.3042974632225</v>
      </c>
      <c r="F62" s="54">
        <f>('Total Expenditures by County'!F62/'Total Expenditures by County'!F$4)</f>
        <v>77.025506894233374</v>
      </c>
      <c r="G62" s="54">
        <f>('Total Expenditures by County'!G62/'Total Expenditures by County'!G$4)</f>
        <v>374.21708784596871</v>
      </c>
      <c r="H62" s="54">
        <f>('Total Expenditures by County'!H62/'Total Expenditures by County'!H$4)</f>
        <v>91.315712750851688</v>
      </c>
      <c r="I62" s="54">
        <f>('Total Expenditures by County'!I62/'Total Expenditures by County'!I$4)</f>
        <v>560.81589893416435</v>
      </c>
      <c r="J62" s="54">
        <f>('Total Expenditures by County'!J62/'Total Expenditures by County'!J$4)</f>
        <v>25.634134648311761</v>
      </c>
      <c r="K62" s="54">
        <f>('Total Expenditures by County'!K62/'Total Expenditures by County'!K$4)</f>
        <v>689.87892176120397</v>
      </c>
      <c r="L62" s="54">
        <f>('Total Expenditures by County'!L62/'Total Expenditures by County'!L$4)</f>
        <v>114.22317665785469</v>
      </c>
      <c r="M62" s="54">
        <f>('Total Expenditures by County'!M62/'Total Expenditures by County'!M$4)</f>
        <v>446.24176061509223</v>
      </c>
      <c r="N62" s="54">
        <f>('Total Expenditures by County'!N62/'Total Expenditures by County'!N$4)</f>
        <v>487.83531012034882</v>
      </c>
      <c r="O62" s="54">
        <f>('Total Expenditures by County'!O62/'Total Expenditures by County'!O$4)</f>
        <v>251.02870092909095</v>
      </c>
      <c r="P62" s="54">
        <f>('Total Expenditures by County'!P62/'Total Expenditures by County'!P$4)</f>
        <v>504.78408829616006</v>
      </c>
      <c r="Q62" s="54">
        <f>('Total Expenditures by County'!Q62/'Total Expenditures by County'!Q$4)</f>
        <v>662.69773750077059</v>
      </c>
      <c r="R62" s="54">
        <f>('Total Expenditures by County'!R62/'Total Expenditures by County'!R$4)</f>
        <v>140.43582976548024</v>
      </c>
      <c r="S62" s="54">
        <f>('Total Expenditures by County'!S62/'Total Expenditures by County'!S$4)</f>
        <v>86.005289722974467</v>
      </c>
      <c r="T62" s="54">
        <f>('Total Expenditures by County'!T62/'Total Expenditures by County'!T$4)</f>
        <v>645.8492025132914</v>
      </c>
      <c r="U62" s="54">
        <f>('Total Expenditures by County'!U62/'Total Expenditures by County'!U$4)</f>
        <v>483.84821963793308</v>
      </c>
      <c r="V62" s="54">
        <f>('Total Expenditures by County'!V62/'Total Expenditures by County'!V$4)</f>
        <v>365.24251135514288</v>
      </c>
      <c r="W62" s="54">
        <f>('Total Expenditures by County'!W62/'Total Expenditures by County'!W$4)</f>
        <v>573.70108743700825</v>
      </c>
      <c r="X62" s="54">
        <f>('Total Expenditures by County'!X62/'Total Expenditures by County'!X$4)</f>
        <v>232.24169543993332</v>
      </c>
      <c r="Y62" s="54">
        <f>('Total Expenditures by County'!Y62/'Total Expenditures by County'!Y$4)</f>
        <v>528.19759182845155</v>
      </c>
      <c r="Z62" s="54">
        <f>('Total Expenditures by County'!Z62/'Total Expenditures by County'!Z$4)</f>
        <v>346.09751879433878</v>
      </c>
      <c r="AA62" s="54">
        <f>('Total Expenditures by County'!AA62/'Total Expenditures by County'!AA$4)</f>
        <v>342.76986931268152</v>
      </c>
      <c r="AB62" s="54">
        <f>('Total Expenditures by County'!AB62/'Total Expenditures by County'!AB$4)</f>
        <v>127.85309122194755</v>
      </c>
      <c r="AC62" s="54">
        <f>('Total Expenditures by County'!AC62/'Total Expenditures by County'!AC$4)</f>
        <v>52.429442499974925</v>
      </c>
      <c r="AD62" s="54">
        <f>('Total Expenditures by County'!AD62/'Total Expenditures by County'!AD$4)</f>
        <v>846.67323785270514</v>
      </c>
      <c r="AE62" s="54">
        <f>('Total Expenditures by County'!AE62/'Total Expenditures by County'!AE$4)</f>
        <v>82.867150123382189</v>
      </c>
      <c r="AF62" s="54">
        <f>('Total Expenditures by County'!AF62/'Total Expenditures by County'!AF$4)</f>
        <v>101.43147125690159</v>
      </c>
      <c r="AG62" s="54">
        <f>('Total Expenditures by County'!AG62/'Total Expenditures by County'!AG$4)</f>
        <v>173.21357600167184</v>
      </c>
      <c r="AH62" s="54">
        <f>('Total Expenditures by County'!AH62/'Total Expenditures by County'!AH$4)</f>
        <v>430.43128704776183</v>
      </c>
      <c r="AI62" s="54">
        <f>('Total Expenditures by County'!AI62/'Total Expenditures by County'!AI$4)</f>
        <v>385.82158132714164</v>
      </c>
      <c r="AJ62" s="54">
        <f>('Total Expenditures by County'!AJ62/'Total Expenditures by County'!AJ$4)</f>
        <v>95.742754107119012</v>
      </c>
      <c r="AK62" s="54">
        <f>('Total Expenditures by County'!AK62/'Total Expenditures by County'!AK$4)</f>
        <v>613.08497798817803</v>
      </c>
      <c r="AL62" s="54">
        <f>('Total Expenditures by County'!AL62/'Total Expenditures by County'!AL$4)</f>
        <v>454.49117367714325</v>
      </c>
      <c r="AM62" s="54">
        <f>('Total Expenditures by County'!AM62/'Total Expenditures by County'!AM$4)</f>
        <v>400.6247725819934</v>
      </c>
      <c r="AN62" s="54">
        <f>('Total Expenditures by County'!AN62/'Total Expenditures by County'!AN$4)</f>
        <v>417.71520681265207</v>
      </c>
      <c r="AO62" s="54">
        <f>('Total Expenditures by County'!AO62/'Total Expenditures by County'!AO$4)</f>
        <v>617.42094132690704</v>
      </c>
      <c r="AP62" s="54">
        <f>('Total Expenditures by County'!AP62/'Total Expenditures by County'!AP$4)</f>
        <v>299.68609690833028</v>
      </c>
      <c r="AQ62" s="54">
        <f>('Total Expenditures by County'!AQ62/'Total Expenditures by County'!AQ$4)</f>
        <v>307.67622261227456</v>
      </c>
      <c r="AR62" s="54">
        <f>('Total Expenditures by County'!AR62/'Total Expenditures by County'!AR$4)</f>
        <v>230.62032866199533</v>
      </c>
      <c r="AS62" s="54">
        <f>('Total Expenditures by County'!AS62/'Total Expenditures by County'!AS$4)</f>
        <v>507.32295627145737</v>
      </c>
      <c r="AT62" s="54">
        <f>('Total Expenditures by County'!AT62/'Total Expenditures by County'!AT$4)</f>
        <v>892.69256336220724</v>
      </c>
      <c r="AU62" s="54">
        <f>('Total Expenditures by County'!AU62/'Total Expenditures by County'!AU$4)</f>
        <v>440.78490935140792</v>
      </c>
      <c r="AV62" s="54">
        <f>('Total Expenditures by County'!AV62/'Total Expenditures by County'!AV$4)</f>
        <v>257.8641693462497</v>
      </c>
      <c r="AW62" s="54">
        <f>('Total Expenditures by County'!AW62/'Total Expenditures by County'!AW$4)</f>
        <v>604.32380424653047</v>
      </c>
      <c r="AX62" s="54">
        <f>('Total Expenditures by County'!AX62/'Total Expenditures by County'!AX$4)</f>
        <v>438.89188750471197</v>
      </c>
      <c r="AY62" s="54">
        <f>('Total Expenditures by County'!AY62/'Total Expenditures by County'!AY$4)</f>
        <v>363.693230640644</v>
      </c>
      <c r="AZ62" s="54">
        <f>('Total Expenditures by County'!AZ62/'Total Expenditures by County'!AZ$4)</f>
        <v>746.75115353782667</v>
      </c>
      <c r="BA62" s="54">
        <f>('Total Expenditures by County'!BA62/'Total Expenditures by County'!BA$4)</f>
        <v>115.01146694073935</v>
      </c>
      <c r="BB62" s="54">
        <f>('Total Expenditures by County'!BB62/'Total Expenditures by County'!BB$4)</f>
        <v>501.90332322714858</v>
      </c>
      <c r="BC62" s="54">
        <f>('Total Expenditures by County'!BC62/'Total Expenditures by County'!BC$4)</f>
        <v>67.330350496198292</v>
      </c>
      <c r="BD62" s="54">
        <f>('Total Expenditures by County'!BD62/'Total Expenditures by County'!BD$4)</f>
        <v>326.54664379155048</v>
      </c>
      <c r="BE62" s="54">
        <f>('Total Expenditures by County'!BE62/'Total Expenditures by County'!BE$4)</f>
        <v>203.94646242346326</v>
      </c>
      <c r="BF62" s="54">
        <f>('Total Expenditures by County'!BF62/'Total Expenditures by County'!BF$4)</f>
        <v>361.07759543215667</v>
      </c>
      <c r="BG62" s="54">
        <f>('Total Expenditures by County'!BG62/'Total Expenditures by County'!BG$4)</f>
        <v>110.82776732084037</v>
      </c>
      <c r="BH62" s="54">
        <f>('Total Expenditures by County'!BH62/'Total Expenditures by County'!BH$4)</f>
        <v>647.96946727627653</v>
      </c>
      <c r="BI62" s="54">
        <f>('Total Expenditures by County'!BI62/'Total Expenditures by County'!BI$4)</f>
        <v>43.516338296059786</v>
      </c>
      <c r="BJ62" s="54">
        <f>('Total Expenditures by County'!BJ62/'Total Expenditures by County'!BJ$4)</f>
        <v>408.68686402450538</v>
      </c>
      <c r="BK62" s="54">
        <f>('Total Expenditures by County'!BK62/'Total Expenditures by County'!BK$4)</f>
        <v>319.77718120805372</v>
      </c>
      <c r="BL62" s="54">
        <f>('Total Expenditures by County'!BL62/'Total Expenditures by County'!BL$4)</f>
        <v>392.97936453116904</v>
      </c>
      <c r="BM62" s="54">
        <f>('Total Expenditures by County'!BM62/'Total Expenditures by County'!BM$4)</f>
        <v>302.46192860811504</v>
      </c>
      <c r="BN62" s="54">
        <f>('Total Expenditures by County'!BN62/'Total Expenditures by County'!BN$4)</f>
        <v>140.79786829157669</v>
      </c>
      <c r="BO62" s="54">
        <f>('Total Expenditures by County'!BO62/'Total Expenditures by County'!BO$4)</f>
        <v>518.10971658645531</v>
      </c>
      <c r="BP62" s="54">
        <f>('Total Expenditures by County'!BP62/'Total Expenditures by County'!BP$4)</f>
        <v>211.3475663449419</v>
      </c>
      <c r="BQ62" s="57">
        <f>('Total Expenditures by County'!BQ62/'Total Expenditures by County'!BQ$4)</f>
        <v>189.09522268516645</v>
      </c>
    </row>
    <row r="63" spans="1:69" x14ac:dyDescent="0.25">
      <c r="A63" s="10"/>
      <c r="B63" s="11">
        <v>581</v>
      </c>
      <c r="C63" s="12" t="s">
        <v>62</v>
      </c>
      <c r="D63" s="55">
        <f>('Total Expenditures by County'!D63/'Total Expenditures by County'!D$4)</f>
        <v>396.7570404945518</v>
      </c>
      <c r="E63" s="55">
        <f>('Total Expenditures by County'!E63/'Total Expenditures by County'!E$4)</f>
        <v>151.74443028688367</v>
      </c>
      <c r="F63" s="55">
        <f>('Total Expenditures by County'!F63/'Total Expenditures by County'!F$4)</f>
        <v>76.517958033049851</v>
      </c>
      <c r="G63" s="55">
        <f>('Total Expenditures by County'!G63/'Total Expenditures by County'!G$4)</f>
        <v>374.21708784596871</v>
      </c>
      <c r="H63" s="55">
        <f>('Total Expenditures by County'!H63/'Total Expenditures by County'!H$4)</f>
        <v>91.315712750851688</v>
      </c>
      <c r="I63" s="55">
        <f>('Total Expenditures by County'!I63/'Total Expenditures by County'!I$4)</f>
        <v>538.4429791131065</v>
      </c>
      <c r="J63" s="55">
        <f>('Total Expenditures by County'!J63/'Total Expenditures by County'!J$4)</f>
        <v>25.634134648311761</v>
      </c>
      <c r="K63" s="55">
        <f>('Total Expenditures by County'!K63/'Total Expenditures by County'!K$4)</f>
        <v>615.20809283490985</v>
      </c>
      <c r="L63" s="55">
        <f>('Total Expenditures by County'!L63/'Total Expenditures by County'!L$4)</f>
        <v>109.34903827949148</v>
      </c>
      <c r="M63" s="55">
        <f>('Total Expenditures by County'!M63/'Total Expenditures by County'!M$4)</f>
        <v>413.91077599239776</v>
      </c>
      <c r="N63" s="55">
        <f>('Total Expenditures by County'!N63/'Total Expenditures by County'!N$4)</f>
        <v>481.67688990847728</v>
      </c>
      <c r="O63" s="55">
        <f>('Total Expenditures by County'!O63/'Total Expenditures by County'!O$4)</f>
        <v>251.02870092909095</v>
      </c>
      <c r="P63" s="55">
        <f>('Total Expenditures by County'!P63/'Total Expenditures by County'!P$4)</f>
        <v>503.98890549551624</v>
      </c>
      <c r="Q63" s="55">
        <f>('Total Expenditures by County'!Q63/'Total Expenditures by County'!Q$4)</f>
        <v>203.12249553048517</v>
      </c>
      <c r="R63" s="55">
        <f>('Total Expenditures by County'!R63/'Total Expenditures by County'!R$4)</f>
        <v>140.28118410122053</v>
      </c>
      <c r="S63" s="55">
        <f>('Total Expenditures by County'!S63/'Total Expenditures by County'!S$4)</f>
        <v>24.05595304580563</v>
      </c>
      <c r="T63" s="55">
        <f>('Total Expenditures by County'!T63/'Total Expenditures by County'!T$4)</f>
        <v>645.8492025132914</v>
      </c>
      <c r="U63" s="55">
        <f>('Total Expenditures by County'!U63/'Total Expenditures by County'!U$4)</f>
        <v>478.89000119889704</v>
      </c>
      <c r="V63" s="55">
        <f>('Total Expenditures by County'!V63/'Total Expenditures by County'!V$4)</f>
        <v>365.24251135514288</v>
      </c>
      <c r="W63" s="55">
        <f>('Total Expenditures by County'!W63/'Total Expenditures by County'!W$4)</f>
        <v>573.70108743700825</v>
      </c>
      <c r="X63" s="55">
        <f>('Total Expenditures by County'!X63/'Total Expenditures by County'!X$4)</f>
        <v>220.81854982736041</v>
      </c>
      <c r="Y63" s="55">
        <f>('Total Expenditures by County'!Y63/'Total Expenditures by County'!Y$4)</f>
        <v>527.17283366028551</v>
      </c>
      <c r="Z63" s="55">
        <f>('Total Expenditures by County'!Z63/'Total Expenditures by County'!Z$4)</f>
        <v>343.51808844809938</v>
      </c>
      <c r="AA63" s="55">
        <f>('Total Expenditures by County'!AA63/'Total Expenditures by County'!AA$4)</f>
        <v>324.43414811229428</v>
      </c>
      <c r="AB63" s="55">
        <f>('Total Expenditures by County'!AB63/'Total Expenditures by County'!AB$4)</f>
        <v>127.85309122194755</v>
      </c>
      <c r="AC63" s="55">
        <f>('Total Expenditures by County'!AC63/'Total Expenditures by County'!AC$4)</f>
        <v>50.008173457823958</v>
      </c>
      <c r="AD63" s="55">
        <f>('Total Expenditures by County'!AD63/'Total Expenditures by County'!AD$4)</f>
        <v>839.31387961486917</v>
      </c>
      <c r="AE63" s="55">
        <f>('Total Expenditures by County'!AE63/'Total Expenditures by County'!AE$4)</f>
        <v>76.964949388125092</v>
      </c>
      <c r="AF63" s="55">
        <f>('Total Expenditures by County'!AF63/'Total Expenditures by County'!AF$4)</f>
        <v>101.43147125690159</v>
      </c>
      <c r="AG63" s="55">
        <f>('Total Expenditures by County'!AG63/'Total Expenditures by County'!AG$4)</f>
        <v>173.21357600167184</v>
      </c>
      <c r="AH63" s="55">
        <f>('Total Expenditures by County'!AH63/'Total Expenditures by County'!AH$4)</f>
        <v>430.43128704776183</v>
      </c>
      <c r="AI63" s="55">
        <f>('Total Expenditures by County'!AI63/'Total Expenditures by County'!AI$4)</f>
        <v>385.82158132714164</v>
      </c>
      <c r="AJ63" s="55">
        <f>('Total Expenditures by County'!AJ63/'Total Expenditures by County'!AJ$4)</f>
        <v>93.525738630720596</v>
      </c>
      <c r="AK63" s="55">
        <f>('Total Expenditures by County'!AK63/'Total Expenditures by County'!AK$4)</f>
        <v>528.93284118324107</v>
      </c>
      <c r="AL63" s="55">
        <f>('Total Expenditures by County'!AL63/'Total Expenditures by County'!AL$4)</f>
        <v>441.35202672459906</v>
      </c>
      <c r="AM63" s="55">
        <f>('Total Expenditures by County'!AM63/'Total Expenditures by County'!AM$4)</f>
        <v>42.90595958105915</v>
      </c>
      <c r="AN63" s="55">
        <f>('Total Expenditures by County'!AN63/'Total Expenditures by County'!AN$4)</f>
        <v>145.82773722627738</v>
      </c>
      <c r="AO63" s="55">
        <f>('Total Expenditures by County'!AO63/'Total Expenditures by County'!AO$4)</f>
        <v>617.42094132690704</v>
      </c>
      <c r="AP63" s="55">
        <f>('Total Expenditures by County'!AP63/'Total Expenditures by County'!AP$4)</f>
        <v>299.31695581713797</v>
      </c>
      <c r="AQ63" s="55">
        <f>('Total Expenditures by County'!AQ63/'Total Expenditures by County'!AQ$4)</f>
        <v>287.28761045878224</v>
      </c>
      <c r="AR63" s="55">
        <f>('Total Expenditures by County'!AR63/'Total Expenditures by County'!AR$4)</f>
        <v>228.29519102435768</v>
      </c>
      <c r="AS63" s="55">
        <f>('Total Expenditures by County'!AS63/'Total Expenditures by County'!AS$4)</f>
        <v>393.72023755593881</v>
      </c>
      <c r="AT63" s="55">
        <f>('Total Expenditures by County'!AT63/'Total Expenditures by County'!AT$4)</f>
        <v>885.74410009624637</v>
      </c>
      <c r="AU63" s="55">
        <f>('Total Expenditures by County'!AU63/'Total Expenditures by County'!AU$4)</f>
        <v>271.11205708932607</v>
      </c>
      <c r="AV63" s="55">
        <f>('Total Expenditures by County'!AV63/'Total Expenditures by County'!AV$4)</f>
        <v>56.519438230303152</v>
      </c>
      <c r="AW63" s="55">
        <f>('Total Expenditures by County'!AW63/'Total Expenditures by County'!AW$4)</f>
        <v>596.71029896985112</v>
      </c>
      <c r="AX63" s="55">
        <f>('Total Expenditures by County'!AX63/'Total Expenditures by County'!AX$4)</f>
        <v>279.29825085085702</v>
      </c>
      <c r="AY63" s="55">
        <f>('Total Expenditures by County'!AY63/'Total Expenditures by County'!AY$4)</f>
        <v>349.69188527354578</v>
      </c>
      <c r="AZ63" s="55">
        <f>('Total Expenditures by County'!AZ63/'Total Expenditures by County'!AZ$4)</f>
        <v>666.22249763854882</v>
      </c>
      <c r="BA63" s="55">
        <f>('Total Expenditures by County'!BA63/'Total Expenditures by County'!BA$4)</f>
        <v>110.96986034116593</v>
      </c>
      <c r="BB63" s="55">
        <f>('Total Expenditures by County'!BB63/'Total Expenditures by County'!BB$4)</f>
        <v>124.87459631645139</v>
      </c>
      <c r="BC63" s="55">
        <f>('Total Expenditures by County'!BC63/'Total Expenditures by County'!BC$4)</f>
        <v>62.613526644453685</v>
      </c>
      <c r="BD63" s="55">
        <f>('Total Expenditures by County'!BD63/'Total Expenditures by County'!BD$4)</f>
        <v>307.96929283722926</v>
      </c>
      <c r="BE63" s="55">
        <f>('Total Expenditures by County'!BE63/'Total Expenditures by County'!BE$4)</f>
        <v>104.68404222866232</v>
      </c>
      <c r="BF63" s="55">
        <f>('Total Expenditures by County'!BF63/'Total Expenditures by County'!BF$4)</f>
        <v>276.70695291427234</v>
      </c>
      <c r="BG63" s="55">
        <f>('Total Expenditures by County'!BG63/'Total Expenditures by County'!BG$4)</f>
        <v>89.767251640047604</v>
      </c>
      <c r="BH63" s="55">
        <f>('Total Expenditures by County'!BH63/'Total Expenditures by County'!BH$4)</f>
        <v>441.40435888215347</v>
      </c>
      <c r="BI63" s="55">
        <f>('Total Expenditures by County'!BI63/'Total Expenditures by County'!BI$4)</f>
        <v>42.100439164713904</v>
      </c>
      <c r="BJ63" s="55">
        <f>('Total Expenditures by County'!BJ63/'Total Expenditures by County'!BJ$4)</f>
        <v>97.942492079810336</v>
      </c>
      <c r="BK63" s="55">
        <f>('Total Expenditures by County'!BK63/'Total Expenditures by County'!BK$4)</f>
        <v>319.77718120805372</v>
      </c>
      <c r="BL63" s="55">
        <f>('Total Expenditures by County'!BL63/'Total Expenditures by County'!BL$4)</f>
        <v>392.97936453116904</v>
      </c>
      <c r="BM63" s="55">
        <f>('Total Expenditures by County'!BM63/'Total Expenditures by County'!BM$4)</f>
        <v>302.19504365690807</v>
      </c>
      <c r="BN63" s="55">
        <f>('Total Expenditures by County'!BN63/'Total Expenditures by County'!BN$4)</f>
        <v>122.08790289979393</v>
      </c>
      <c r="BO63" s="55">
        <f>('Total Expenditures by County'!BO63/'Total Expenditures by County'!BO$4)</f>
        <v>518.10971658645531</v>
      </c>
      <c r="BP63" s="55">
        <f>('Total Expenditures by County'!BP63/'Total Expenditures by County'!BP$4)</f>
        <v>211.3475663449419</v>
      </c>
      <c r="BQ63" s="56">
        <f>('Total Expenditures by County'!BQ63/'Total Expenditures by County'!BQ$4)</f>
        <v>189.09522268516645</v>
      </c>
    </row>
    <row r="64" spans="1:69" x14ac:dyDescent="0.25">
      <c r="A64" s="10"/>
      <c r="B64" s="11">
        <v>583</v>
      </c>
      <c r="C64" s="12" t="s">
        <v>63</v>
      </c>
      <c r="D64" s="55">
        <f>('Total Expenditures by County'!D64/'Total Expenditures by County'!D$4)</f>
        <v>0</v>
      </c>
      <c r="E64" s="55">
        <f>('Total Expenditures by County'!E64/'Total Expenditures by County'!E$4)</f>
        <v>0</v>
      </c>
      <c r="F64" s="55">
        <f>('Total Expenditures by County'!F64/'Total Expenditures by County'!F$4)</f>
        <v>0</v>
      </c>
      <c r="G64" s="55">
        <f>('Total Expenditures by County'!G64/'Total Expenditures by County'!G$4)</f>
        <v>0</v>
      </c>
      <c r="H64" s="55">
        <f>('Total Expenditures by County'!H64/'Total Expenditures by County'!H$4)</f>
        <v>0</v>
      </c>
      <c r="I64" s="55">
        <f>('Total Expenditures by County'!I64/'Total Expenditures by County'!I$4)</f>
        <v>0</v>
      </c>
      <c r="J64" s="55">
        <f>('Total Expenditures by County'!J64/'Total Expenditures by County'!J$4)</f>
        <v>0</v>
      </c>
      <c r="K64" s="55">
        <f>('Total Expenditures by County'!K64/'Total Expenditures by County'!K$4)</f>
        <v>0</v>
      </c>
      <c r="L64" s="55">
        <f>('Total Expenditures by County'!L64/'Total Expenditures by County'!L$4)</f>
        <v>0</v>
      </c>
      <c r="M64" s="55">
        <f>('Total Expenditures by County'!M64/'Total Expenditures by County'!M$4)</f>
        <v>0</v>
      </c>
      <c r="N64" s="55">
        <f>('Total Expenditures by County'!N64/'Total Expenditures by County'!N$4)</f>
        <v>0</v>
      </c>
      <c r="O64" s="55">
        <f>('Total Expenditures by County'!O64/'Total Expenditures by County'!O$4)</f>
        <v>0</v>
      </c>
      <c r="P64" s="55">
        <f>('Total Expenditures by County'!P64/'Total Expenditures by County'!P$4)</f>
        <v>0</v>
      </c>
      <c r="Q64" s="55">
        <f>('Total Expenditures by County'!Q64/'Total Expenditures by County'!Q$4)</f>
        <v>0</v>
      </c>
      <c r="R64" s="55">
        <f>('Total Expenditures by County'!R64/'Total Expenditures by County'!R$4)</f>
        <v>0</v>
      </c>
      <c r="S64" s="55">
        <f>('Total Expenditures by County'!S64/'Total Expenditures by County'!S$4)</f>
        <v>0</v>
      </c>
      <c r="T64" s="55">
        <f>('Total Expenditures by County'!T64/'Total Expenditures by County'!T$4)</f>
        <v>0</v>
      </c>
      <c r="U64" s="55">
        <f>('Total Expenditures by County'!U64/'Total Expenditures by County'!U$4)</f>
        <v>0</v>
      </c>
      <c r="V64" s="55">
        <f>('Total Expenditures by County'!V64/'Total Expenditures by County'!V$4)</f>
        <v>0</v>
      </c>
      <c r="W64" s="55">
        <f>('Total Expenditures by County'!W64/'Total Expenditures by County'!W$4)</f>
        <v>0</v>
      </c>
      <c r="X64" s="55">
        <f>('Total Expenditures by County'!X64/'Total Expenditures by County'!X$4)</f>
        <v>0</v>
      </c>
      <c r="Y64" s="55">
        <f>('Total Expenditures by County'!Y64/'Total Expenditures by County'!Y$4)</f>
        <v>0</v>
      </c>
      <c r="Z64" s="55">
        <f>('Total Expenditures by County'!Z64/'Total Expenditures by County'!Z$4)</f>
        <v>0</v>
      </c>
      <c r="AA64" s="55">
        <f>('Total Expenditures by County'!AA64/'Total Expenditures by County'!AA$4)</f>
        <v>0</v>
      </c>
      <c r="AB64" s="55">
        <f>('Total Expenditures by County'!AB64/'Total Expenditures by County'!AB$4)</f>
        <v>0</v>
      </c>
      <c r="AC64" s="55">
        <f>('Total Expenditures by County'!AC64/'Total Expenditures by County'!AC$4)</f>
        <v>0</v>
      </c>
      <c r="AD64" s="55">
        <f>('Total Expenditures by County'!AD64/'Total Expenditures by County'!AD$4)</f>
        <v>0</v>
      </c>
      <c r="AE64" s="55">
        <f>('Total Expenditures by County'!AE64/'Total Expenditures by County'!AE$4)</f>
        <v>0</v>
      </c>
      <c r="AF64" s="55">
        <f>('Total Expenditures by County'!AF64/'Total Expenditures by County'!AF$4)</f>
        <v>0</v>
      </c>
      <c r="AG64" s="55">
        <f>('Total Expenditures by County'!AG64/'Total Expenditures by County'!AG$4)</f>
        <v>0</v>
      </c>
      <c r="AH64" s="55">
        <f>('Total Expenditures by County'!AH64/'Total Expenditures by County'!AH$4)</f>
        <v>0</v>
      </c>
      <c r="AI64" s="55">
        <f>('Total Expenditures by County'!AI64/'Total Expenditures by County'!AI$4)</f>
        <v>0</v>
      </c>
      <c r="AJ64" s="55">
        <f>('Total Expenditures by County'!AJ64/'Total Expenditures by County'!AJ$4)</f>
        <v>0</v>
      </c>
      <c r="AK64" s="55">
        <f>('Total Expenditures by County'!AK64/'Total Expenditures by County'!AK$4)</f>
        <v>0</v>
      </c>
      <c r="AL64" s="55">
        <f>('Total Expenditures by County'!AL64/'Total Expenditures by County'!AL$4)</f>
        <v>0</v>
      </c>
      <c r="AM64" s="55">
        <f>('Total Expenditures by County'!AM64/'Total Expenditures by County'!AM$4)</f>
        <v>0</v>
      </c>
      <c r="AN64" s="55">
        <f>('Total Expenditures by County'!AN64/'Total Expenditures by County'!AN$4)</f>
        <v>0</v>
      </c>
      <c r="AO64" s="55">
        <f>('Total Expenditures by County'!AO64/'Total Expenditures by County'!AO$4)</f>
        <v>0</v>
      </c>
      <c r="AP64" s="55">
        <f>('Total Expenditures by County'!AP64/'Total Expenditures by County'!AP$4)</f>
        <v>0</v>
      </c>
      <c r="AQ64" s="55">
        <f>('Total Expenditures by County'!AQ64/'Total Expenditures by County'!AQ$4)</f>
        <v>0</v>
      </c>
      <c r="AR64" s="55">
        <f>('Total Expenditures by County'!AR64/'Total Expenditures by County'!AR$4)</f>
        <v>0</v>
      </c>
      <c r="AS64" s="55">
        <f>('Total Expenditures by County'!AS64/'Total Expenditures by County'!AS$4)</f>
        <v>0</v>
      </c>
      <c r="AT64" s="55">
        <f>('Total Expenditures by County'!AT64/'Total Expenditures by County'!AT$4)</f>
        <v>0</v>
      </c>
      <c r="AU64" s="55">
        <f>('Total Expenditures by County'!AU64/'Total Expenditures by County'!AU$4)</f>
        <v>0</v>
      </c>
      <c r="AV64" s="55">
        <f>('Total Expenditures by County'!AV64/'Total Expenditures by County'!AV$4)</f>
        <v>0</v>
      </c>
      <c r="AW64" s="55">
        <f>('Total Expenditures by County'!AW64/'Total Expenditures by County'!AW$4)</f>
        <v>0</v>
      </c>
      <c r="AX64" s="55">
        <f>('Total Expenditures by County'!AX64/'Total Expenditures by County'!AX$4)</f>
        <v>0</v>
      </c>
      <c r="AY64" s="55">
        <f>('Total Expenditures by County'!AY64/'Total Expenditures by County'!AY$4)</f>
        <v>0</v>
      </c>
      <c r="AZ64" s="55">
        <f>('Total Expenditures by County'!AZ64/'Total Expenditures by County'!AZ$4)</f>
        <v>0</v>
      </c>
      <c r="BA64" s="55">
        <f>('Total Expenditures by County'!BA64/'Total Expenditures by County'!BA$4)</f>
        <v>0</v>
      </c>
      <c r="BB64" s="55">
        <f>('Total Expenditures by County'!BB64/'Total Expenditures by County'!BB$4)</f>
        <v>3.245719907250785</v>
      </c>
      <c r="BC64" s="55">
        <f>('Total Expenditures by County'!BC64/'Total Expenditures by County'!BC$4)</f>
        <v>0</v>
      </c>
      <c r="BD64" s="55">
        <f>('Total Expenditures by County'!BD64/'Total Expenditures by County'!BD$4)</f>
        <v>0</v>
      </c>
      <c r="BE64" s="55">
        <f>('Total Expenditures by County'!BE64/'Total Expenditures by County'!BE$4)</f>
        <v>0</v>
      </c>
      <c r="BF64" s="55">
        <f>('Total Expenditures by County'!BF64/'Total Expenditures by County'!BF$4)</f>
        <v>0</v>
      </c>
      <c r="BG64" s="55">
        <f>('Total Expenditures by County'!BG64/'Total Expenditures by County'!BG$4)</f>
        <v>0</v>
      </c>
      <c r="BH64" s="55">
        <f>('Total Expenditures by County'!BH64/'Total Expenditures by County'!BH$4)</f>
        <v>0</v>
      </c>
      <c r="BI64" s="55">
        <f>('Total Expenditures by County'!BI64/'Total Expenditures by County'!BI$4)</f>
        <v>0</v>
      </c>
      <c r="BJ64" s="55">
        <f>('Total Expenditures by County'!BJ64/'Total Expenditures by County'!BJ$4)</f>
        <v>0</v>
      </c>
      <c r="BK64" s="55">
        <f>('Total Expenditures by County'!BK64/'Total Expenditures by County'!BK$4)</f>
        <v>0</v>
      </c>
      <c r="BL64" s="55">
        <f>('Total Expenditures by County'!BL64/'Total Expenditures by County'!BL$4)</f>
        <v>0</v>
      </c>
      <c r="BM64" s="55">
        <f>('Total Expenditures by County'!BM64/'Total Expenditures by County'!BM$4)</f>
        <v>0</v>
      </c>
      <c r="BN64" s="55">
        <f>('Total Expenditures by County'!BN64/'Total Expenditures by County'!BN$4)</f>
        <v>0</v>
      </c>
      <c r="BO64" s="55">
        <f>('Total Expenditures by County'!BO64/'Total Expenditures by County'!BO$4)</f>
        <v>0</v>
      </c>
      <c r="BP64" s="55">
        <f>('Total Expenditures by County'!BP64/'Total Expenditures by County'!BP$4)</f>
        <v>0</v>
      </c>
      <c r="BQ64" s="56">
        <f>('Total Expenditures by County'!BQ64/'Total Expenditures by County'!BQ$4)</f>
        <v>0</v>
      </c>
    </row>
    <row r="65" spans="1:69" x14ac:dyDescent="0.25">
      <c r="A65" s="10"/>
      <c r="B65" s="11">
        <v>585</v>
      </c>
      <c r="C65" s="12" t="s">
        <v>64</v>
      </c>
      <c r="D65" s="55">
        <f>('Total Expenditures by County'!D65/'Total Expenditures by County'!D$4)</f>
        <v>0</v>
      </c>
      <c r="E65" s="55">
        <f>('Total Expenditures by County'!E65/'Total Expenditures by County'!E$4)</f>
        <v>0</v>
      </c>
      <c r="F65" s="55">
        <f>('Total Expenditures by County'!F65/'Total Expenditures by County'!F$4)</f>
        <v>0</v>
      </c>
      <c r="G65" s="55">
        <f>('Total Expenditures by County'!G65/'Total Expenditures by County'!G$4)</f>
        <v>0</v>
      </c>
      <c r="H65" s="55">
        <f>('Total Expenditures by County'!H65/'Total Expenditures by County'!H$4)</f>
        <v>0</v>
      </c>
      <c r="I65" s="55">
        <f>('Total Expenditures by County'!I65/'Total Expenditures by County'!I$4)</f>
        <v>0</v>
      </c>
      <c r="J65" s="55">
        <f>('Total Expenditures by County'!J65/'Total Expenditures by County'!J$4)</f>
        <v>0</v>
      </c>
      <c r="K65" s="55">
        <f>('Total Expenditures by County'!K65/'Total Expenditures by County'!K$4)</f>
        <v>0</v>
      </c>
      <c r="L65" s="55">
        <f>('Total Expenditures by County'!L65/'Total Expenditures by County'!L$4)</f>
        <v>0</v>
      </c>
      <c r="M65" s="55">
        <f>('Total Expenditures by County'!M65/'Total Expenditures by County'!M$4)</f>
        <v>0</v>
      </c>
      <c r="N65" s="55">
        <f>('Total Expenditures by County'!N65/'Total Expenditures by County'!N$4)</f>
        <v>0</v>
      </c>
      <c r="O65" s="55">
        <f>('Total Expenditures by County'!O65/'Total Expenditures by County'!O$4)</f>
        <v>0</v>
      </c>
      <c r="P65" s="55">
        <f>('Total Expenditures by County'!P65/'Total Expenditures by County'!P$4)</f>
        <v>0</v>
      </c>
      <c r="Q65" s="55">
        <f>('Total Expenditures by County'!Q65/'Total Expenditures by County'!Q$4)</f>
        <v>0</v>
      </c>
      <c r="R65" s="55">
        <f>('Total Expenditures by County'!R65/'Total Expenditures by County'!R$4)</f>
        <v>0</v>
      </c>
      <c r="S65" s="55">
        <f>('Total Expenditures by County'!S65/'Total Expenditures by County'!S$4)</f>
        <v>0</v>
      </c>
      <c r="T65" s="55">
        <f>('Total Expenditures by County'!T65/'Total Expenditures by County'!T$4)</f>
        <v>0</v>
      </c>
      <c r="U65" s="55">
        <f>('Total Expenditures by County'!U65/'Total Expenditures by County'!U$4)</f>
        <v>0</v>
      </c>
      <c r="V65" s="55">
        <f>('Total Expenditures by County'!V65/'Total Expenditures by County'!V$4)</f>
        <v>0</v>
      </c>
      <c r="W65" s="55">
        <f>('Total Expenditures by County'!W65/'Total Expenditures by County'!W$4)</f>
        <v>0</v>
      </c>
      <c r="X65" s="55">
        <f>('Total Expenditures by County'!X65/'Total Expenditures by County'!X$4)</f>
        <v>0</v>
      </c>
      <c r="Y65" s="55">
        <f>('Total Expenditures by County'!Y65/'Total Expenditures by County'!Y$4)</f>
        <v>0</v>
      </c>
      <c r="Z65" s="55">
        <f>('Total Expenditures by County'!Z65/'Total Expenditures by County'!Z$4)</f>
        <v>0</v>
      </c>
      <c r="AA65" s="55">
        <f>('Total Expenditures by County'!AA65/'Total Expenditures by County'!AA$4)</f>
        <v>0</v>
      </c>
      <c r="AB65" s="55">
        <f>('Total Expenditures by County'!AB65/'Total Expenditures by County'!AB$4)</f>
        <v>0</v>
      </c>
      <c r="AC65" s="55">
        <f>('Total Expenditures by County'!AC65/'Total Expenditures by County'!AC$4)</f>
        <v>0</v>
      </c>
      <c r="AD65" s="55">
        <f>('Total Expenditures by County'!AD65/'Total Expenditures by County'!AD$4)</f>
        <v>0</v>
      </c>
      <c r="AE65" s="55">
        <f>('Total Expenditures by County'!AE65/'Total Expenditures by County'!AE$4)</f>
        <v>0</v>
      </c>
      <c r="AF65" s="55">
        <f>('Total Expenditures by County'!AF65/'Total Expenditures by County'!AF$4)</f>
        <v>0</v>
      </c>
      <c r="AG65" s="55">
        <f>('Total Expenditures by County'!AG65/'Total Expenditures by County'!AG$4)</f>
        <v>0</v>
      </c>
      <c r="AH65" s="55">
        <f>('Total Expenditures by County'!AH65/'Total Expenditures by County'!AH$4)</f>
        <v>0</v>
      </c>
      <c r="AI65" s="55">
        <f>('Total Expenditures by County'!AI65/'Total Expenditures by County'!AI$4)</f>
        <v>0</v>
      </c>
      <c r="AJ65" s="55">
        <f>('Total Expenditures by County'!AJ65/'Total Expenditures by County'!AJ$4)</f>
        <v>0</v>
      </c>
      <c r="AK65" s="55">
        <f>('Total Expenditures by County'!AK65/'Total Expenditures by County'!AK$4)</f>
        <v>0</v>
      </c>
      <c r="AL65" s="55">
        <f>('Total Expenditures by County'!AL65/'Total Expenditures by County'!AL$4)</f>
        <v>0</v>
      </c>
      <c r="AM65" s="55">
        <f>('Total Expenditures by County'!AM65/'Total Expenditures by County'!AM$4)</f>
        <v>0</v>
      </c>
      <c r="AN65" s="55">
        <f>('Total Expenditures by County'!AN65/'Total Expenditures by County'!AN$4)</f>
        <v>0</v>
      </c>
      <c r="AO65" s="55">
        <f>('Total Expenditures by County'!AO65/'Total Expenditures by County'!AO$4)</f>
        <v>0</v>
      </c>
      <c r="AP65" s="55">
        <f>('Total Expenditures by County'!AP65/'Total Expenditures by County'!AP$4)</f>
        <v>0</v>
      </c>
      <c r="AQ65" s="55">
        <f>('Total Expenditures by County'!AQ65/'Total Expenditures by County'!AQ$4)</f>
        <v>20.388612153492314</v>
      </c>
      <c r="AR65" s="55">
        <f>('Total Expenditures by County'!AR65/'Total Expenditures by County'!AR$4)</f>
        <v>0</v>
      </c>
      <c r="AS65" s="55">
        <f>('Total Expenditures by County'!AS65/'Total Expenditures by County'!AS$4)</f>
        <v>0</v>
      </c>
      <c r="AT65" s="55">
        <f>('Total Expenditures by County'!AT65/'Total Expenditures by County'!AT$4)</f>
        <v>0</v>
      </c>
      <c r="AU65" s="55">
        <f>('Total Expenditures by County'!AU65/'Total Expenditures by County'!AU$4)</f>
        <v>0</v>
      </c>
      <c r="AV65" s="55">
        <f>('Total Expenditures by County'!AV65/'Total Expenditures by County'!AV$4)</f>
        <v>0</v>
      </c>
      <c r="AW65" s="55">
        <f>('Total Expenditures by County'!AW65/'Total Expenditures by County'!AW$4)</f>
        <v>0</v>
      </c>
      <c r="AX65" s="55">
        <f>('Total Expenditures by County'!AX65/'Total Expenditures by County'!AX$4)</f>
        <v>25.212261539099742</v>
      </c>
      <c r="AY65" s="55">
        <f>('Total Expenditures by County'!AY65/'Total Expenditures by County'!AY$4)</f>
        <v>0</v>
      </c>
      <c r="AZ65" s="55">
        <f>('Total Expenditures by County'!AZ65/'Total Expenditures by County'!AZ$4)</f>
        <v>37.212194254216435</v>
      </c>
      <c r="BA65" s="55">
        <f>('Total Expenditures by County'!BA65/'Total Expenditures by County'!BA$4)</f>
        <v>0</v>
      </c>
      <c r="BB65" s="55">
        <f>('Total Expenditures by County'!BB65/'Total Expenditures by County'!BB$4)</f>
        <v>0</v>
      </c>
      <c r="BC65" s="55">
        <f>('Total Expenditures by County'!BC65/'Total Expenditures by County'!BC$4)</f>
        <v>0</v>
      </c>
      <c r="BD65" s="55">
        <f>('Total Expenditures by County'!BD65/'Total Expenditures by County'!BD$4)</f>
        <v>0</v>
      </c>
      <c r="BE65" s="55">
        <f>('Total Expenditures by County'!BE65/'Total Expenditures by County'!BE$4)</f>
        <v>0</v>
      </c>
      <c r="BF65" s="55">
        <f>('Total Expenditures by County'!BF65/'Total Expenditures by County'!BF$4)</f>
        <v>0</v>
      </c>
      <c r="BG65" s="55">
        <f>('Total Expenditures by County'!BG65/'Total Expenditures by County'!BG$4)</f>
        <v>0</v>
      </c>
      <c r="BH65" s="55">
        <f>('Total Expenditures by County'!BH65/'Total Expenditures by County'!BH$4)</f>
        <v>0</v>
      </c>
      <c r="BI65" s="55">
        <f>('Total Expenditures by County'!BI65/'Total Expenditures by County'!BI$4)</f>
        <v>0</v>
      </c>
      <c r="BJ65" s="55">
        <f>('Total Expenditures by County'!BJ65/'Total Expenditures by County'!BJ$4)</f>
        <v>0</v>
      </c>
      <c r="BK65" s="55">
        <f>('Total Expenditures by County'!BK65/'Total Expenditures by County'!BK$4)</f>
        <v>0</v>
      </c>
      <c r="BL65" s="55">
        <f>('Total Expenditures by County'!BL65/'Total Expenditures by County'!BL$4)</f>
        <v>0</v>
      </c>
      <c r="BM65" s="55">
        <f>('Total Expenditures by County'!BM65/'Total Expenditures by County'!BM$4)</f>
        <v>0</v>
      </c>
      <c r="BN65" s="55">
        <f>('Total Expenditures by County'!BN65/'Total Expenditures by County'!BN$4)</f>
        <v>14.168046065410516</v>
      </c>
      <c r="BO65" s="55">
        <f>('Total Expenditures by County'!BO65/'Total Expenditures by County'!BO$4)</f>
        <v>0</v>
      </c>
      <c r="BP65" s="55">
        <f>('Total Expenditures by County'!BP65/'Total Expenditures by County'!BP$4)</f>
        <v>0</v>
      </c>
      <c r="BQ65" s="56">
        <f>('Total Expenditures by County'!BQ65/'Total Expenditures by County'!BQ$4)</f>
        <v>0</v>
      </c>
    </row>
    <row r="66" spans="1:69" x14ac:dyDescent="0.25">
      <c r="A66" s="10"/>
      <c r="B66" s="11">
        <v>586</v>
      </c>
      <c r="C66" s="12" t="s">
        <v>223</v>
      </c>
      <c r="D66" s="55">
        <f>('Total Expenditures by County'!D66/'Total Expenditures by County'!D$4)</f>
        <v>13.44640404008867</v>
      </c>
      <c r="E66" s="55">
        <f>('Total Expenditures by County'!E66/'Total Expenditures by County'!E$4)</f>
        <v>231.55986717633886</v>
      </c>
      <c r="F66" s="55">
        <f>('Total Expenditures by County'!F66/'Total Expenditures by County'!F$4)</f>
        <v>0</v>
      </c>
      <c r="G66" s="55">
        <f>('Total Expenditures by County'!G66/'Total Expenditures by County'!G$4)</f>
        <v>0</v>
      </c>
      <c r="H66" s="55">
        <f>('Total Expenditures by County'!H66/'Total Expenditures by County'!H$4)</f>
        <v>0</v>
      </c>
      <c r="I66" s="55">
        <f>('Total Expenditures by County'!I66/'Total Expenditures by County'!I$4)</f>
        <v>22.372919821057906</v>
      </c>
      <c r="J66" s="55">
        <f>('Total Expenditures by County'!J66/'Total Expenditures by County'!J$4)</f>
        <v>0</v>
      </c>
      <c r="K66" s="55">
        <f>('Total Expenditures by County'!K66/'Total Expenditures by County'!K$4)</f>
        <v>40.468254208092837</v>
      </c>
      <c r="L66" s="55">
        <f>('Total Expenditures by County'!L66/'Total Expenditures by County'!L$4)</f>
        <v>0</v>
      </c>
      <c r="M66" s="55">
        <f>('Total Expenditures by County'!M66/'Total Expenditures by County'!M$4)</f>
        <v>32.330984622694487</v>
      </c>
      <c r="N66" s="55">
        <f>('Total Expenditures by County'!N66/'Total Expenditures by County'!N$4)</f>
        <v>0</v>
      </c>
      <c r="O66" s="55">
        <f>('Total Expenditures by County'!O66/'Total Expenditures by County'!O$4)</f>
        <v>0</v>
      </c>
      <c r="P66" s="55">
        <f>('Total Expenditures by County'!P66/'Total Expenditures by County'!P$4)</f>
        <v>0.79518280064382618</v>
      </c>
      <c r="Q66" s="55">
        <f>('Total Expenditures by County'!Q66/'Total Expenditures by County'!Q$4)</f>
        <v>453.98002589236177</v>
      </c>
      <c r="R66" s="55">
        <f>('Total Expenditures by County'!R66/'Total Expenditures by County'!R$4)</f>
        <v>0</v>
      </c>
      <c r="S66" s="55">
        <f>('Total Expenditures by County'!S66/'Total Expenditures by County'!S$4)</f>
        <v>0</v>
      </c>
      <c r="T66" s="55">
        <f>('Total Expenditures by County'!T66/'Total Expenditures by County'!T$4)</f>
        <v>0</v>
      </c>
      <c r="U66" s="55">
        <f>('Total Expenditures by County'!U66/'Total Expenditures by County'!U$4)</f>
        <v>4.9560004795588055</v>
      </c>
      <c r="V66" s="55">
        <f>('Total Expenditures by County'!V66/'Total Expenditures by County'!V$4)</f>
        <v>0</v>
      </c>
      <c r="W66" s="55">
        <f>('Total Expenditures by County'!W66/'Total Expenditures by County'!W$4)</f>
        <v>0</v>
      </c>
      <c r="X66" s="55">
        <f>('Total Expenditures by County'!X66/'Total Expenditures by County'!X$4)</f>
        <v>8.4076675794737472</v>
      </c>
      <c r="Y66" s="55">
        <f>('Total Expenditures by County'!Y66/'Total Expenditures by County'!Y$4)</f>
        <v>0</v>
      </c>
      <c r="Z66" s="55">
        <f>('Total Expenditures by County'!Z66/'Total Expenditures by County'!Z$4)</f>
        <v>0</v>
      </c>
      <c r="AA66" s="55">
        <f>('Total Expenditures by County'!AA66/'Total Expenditures by County'!AA$4)</f>
        <v>18.335721200387223</v>
      </c>
      <c r="AB66" s="55">
        <f>('Total Expenditures by County'!AB66/'Total Expenditures by County'!AB$4)</f>
        <v>0</v>
      </c>
      <c r="AC66" s="55">
        <f>('Total Expenditures by County'!AC66/'Total Expenditures by County'!AC$4)</f>
        <v>0</v>
      </c>
      <c r="AD66" s="55">
        <f>('Total Expenditures by County'!AD66/'Total Expenditures by County'!AD$4)</f>
        <v>0</v>
      </c>
      <c r="AE66" s="55">
        <f>('Total Expenditures by County'!AE66/'Total Expenditures by County'!AE$4)</f>
        <v>0</v>
      </c>
      <c r="AF66" s="55">
        <f>('Total Expenditures by County'!AF66/'Total Expenditures by County'!AF$4)</f>
        <v>0</v>
      </c>
      <c r="AG66" s="55">
        <f>('Total Expenditures by County'!AG66/'Total Expenditures by County'!AG$4)</f>
        <v>0</v>
      </c>
      <c r="AH66" s="55">
        <f>('Total Expenditures by County'!AH66/'Total Expenditures by County'!AH$4)</f>
        <v>0</v>
      </c>
      <c r="AI66" s="55">
        <f>('Total Expenditures by County'!AI66/'Total Expenditures by County'!AI$4)</f>
        <v>0</v>
      </c>
      <c r="AJ66" s="55">
        <f>('Total Expenditures by County'!AJ66/'Total Expenditures by County'!AJ$4)</f>
        <v>0</v>
      </c>
      <c r="AK66" s="55">
        <f>('Total Expenditures by County'!AK66/'Total Expenditures by County'!AK$4)</f>
        <v>0</v>
      </c>
      <c r="AL66" s="55">
        <f>('Total Expenditures by County'!AL66/'Total Expenditures by County'!AL$4)</f>
        <v>11.996488393503711</v>
      </c>
      <c r="AM66" s="55">
        <f>('Total Expenditures by County'!AM66/'Total Expenditures by County'!AM$4)</f>
        <v>354.2755076953336</v>
      </c>
      <c r="AN66" s="55">
        <f>('Total Expenditures by County'!AN66/'Total Expenditures by County'!AN$4)</f>
        <v>269.03832116788323</v>
      </c>
      <c r="AO66" s="55">
        <f>('Total Expenditures by County'!AO66/'Total Expenditures by County'!AO$4)</f>
        <v>0</v>
      </c>
      <c r="AP66" s="55">
        <f>('Total Expenditures by County'!AP66/'Total Expenditures by County'!AP$4)</f>
        <v>0</v>
      </c>
      <c r="AQ66" s="55">
        <f>('Total Expenditures by County'!AQ66/'Total Expenditures by County'!AQ$4)</f>
        <v>0</v>
      </c>
      <c r="AR66" s="55">
        <f>('Total Expenditures by County'!AR66/'Total Expenditures by County'!AR$4)</f>
        <v>0</v>
      </c>
      <c r="AS66" s="55">
        <f>('Total Expenditures by County'!AS66/'Total Expenditures by County'!AS$4)</f>
        <v>0</v>
      </c>
      <c r="AT66" s="55">
        <f>('Total Expenditures by County'!AT66/'Total Expenditures by County'!AT$4)</f>
        <v>6.5935322425409044</v>
      </c>
      <c r="AU66" s="55">
        <f>('Total Expenditures by County'!AU66/'Total Expenditures by County'!AU$4)</f>
        <v>0</v>
      </c>
      <c r="AV66" s="55">
        <f>('Total Expenditures by County'!AV66/'Total Expenditures by County'!AV$4)</f>
        <v>201.34473111594653</v>
      </c>
      <c r="AW66" s="55">
        <f>('Total Expenditures by County'!AW66/'Total Expenditures by County'!AW$4)</f>
        <v>0</v>
      </c>
      <c r="AX66" s="55">
        <f>('Total Expenditures by County'!AX66/'Total Expenditures by County'!AX$4)</f>
        <v>0</v>
      </c>
      <c r="AY66" s="55">
        <f>('Total Expenditures by County'!AY66/'Total Expenditures by County'!AY$4)</f>
        <v>14.00134536709826</v>
      </c>
      <c r="AZ66" s="55">
        <f>('Total Expenditures by County'!AZ66/'Total Expenditures by County'!AZ$4)</f>
        <v>14.401734889819659</v>
      </c>
      <c r="BA66" s="55">
        <f>('Total Expenditures by County'!BA66/'Total Expenditures by County'!BA$4)</f>
        <v>0</v>
      </c>
      <c r="BB66" s="55">
        <f>('Total Expenditures by County'!BB66/'Total Expenditures by County'!BB$4)</f>
        <v>373.57771290917429</v>
      </c>
      <c r="BC66" s="55">
        <f>('Total Expenditures by County'!BC66/'Total Expenditures by County'!BC$4)</f>
        <v>0</v>
      </c>
      <c r="BD66" s="55">
        <f>('Total Expenditures by County'!BD66/'Total Expenditures by County'!BD$4)</f>
        <v>18.577350954321254</v>
      </c>
      <c r="BE66" s="55">
        <f>('Total Expenditures by County'!BE66/'Total Expenditures by County'!BE$4)</f>
        <v>0</v>
      </c>
      <c r="BF66" s="55">
        <f>('Total Expenditures by County'!BF66/'Total Expenditures by County'!BF$4)</f>
        <v>0</v>
      </c>
      <c r="BG66" s="55">
        <f>('Total Expenditures by County'!BG66/'Total Expenditures by County'!BG$4)</f>
        <v>20.938363274005592</v>
      </c>
      <c r="BH66" s="55">
        <f>('Total Expenditures by County'!BH66/'Total Expenditures by County'!BH$4)</f>
        <v>1.0134131305866638</v>
      </c>
      <c r="BI66" s="55">
        <f>('Total Expenditures by County'!BI66/'Total Expenditures by County'!BI$4)</f>
        <v>0</v>
      </c>
      <c r="BJ66" s="55">
        <f>('Total Expenditures by County'!BJ66/'Total Expenditures by County'!BJ$4)</f>
        <v>306.82826301323877</v>
      </c>
      <c r="BK66" s="55">
        <f>('Total Expenditures by County'!BK66/'Total Expenditures by County'!BK$4)</f>
        <v>0</v>
      </c>
      <c r="BL66" s="55">
        <f>('Total Expenditures by County'!BL66/'Total Expenditures by County'!BL$4)</f>
        <v>0</v>
      </c>
      <c r="BM66" s="55">
        <f>('Total Expenditures by County'!BM66/'Total Expenditures by County'!BM$4)</f>
        <v>1.0015408320493066E-2</v>
      </c>
      <c r="BN66" s="55">
        <f>('Total Expenditures by County'!BN66/'Total Expenditures by County'!BN$4)</f>
        <v>2.416795338243559</v>
      </c>
      <c r="BO66" s="55">
        <f>('Total Expenditures by County'!BO66/'Total Expenditures by County'!BO$4)</f>
        <v>0</v>
      </c>
      <c r="BP66" s="55">
        <f>('Total Expenditures by County'!BP66/'Total Expenditures by County'!BP$4)</f>
        <v>0</v>
      </c>
      <c r="BQ66" s="56">
        <f>('Total Expenditures by County'!BQ66/'Total Expenditures by County'!BQ$4)</f>
        <v>0</v>
      </c>
    </row>
    <row r="67" spans="1:69" x14ac:dyDescent="0.25">
      <c r="A67" s="10"/>
      <c r="B67" s="11">
        <v>587</v>
      </c>
      <c r="C67" s="12" t="s">
        <v>65</v>
      </c>
      <c r="D67" s="55">
        <f>('Total Expenditures by County'!D67/'Total Expenditures by County'!D$4)</f>
        <v>0.33609385244622059</v>
      </c>
      <c r="E67" s="55">
        <f>('Total Expenditures by County'!E67/'Total Expenditures by County'!E$4)</f>
        <v>0</v>
      </c>
      <c r="F67" s="55">
        <f>('Total Expenditures by County'!F67/'Total Expenditures by County'!F$4)</f>
        <v>0</v>
      </c>
      <c r="G67" s="55">
        <f>('Total Expenditures by County'!G67/'Total Expenditures by County'!G$4)</f>
        <v>0</v>
      </c>
      <c r="H67" s="55">
        <f>('Total Expenditures by County'!H67/'Total Expenditures by County'!H$4)</f>
        <v>0</v>
      </c>
      <c r="I67" s="55">
        <f>('Total Expenditures by County'!I67/'Total Expenditures by County'!I$4)</f>
        <v>0</v>
      </c>
      <c r="J67" s="55">
        <f>('Total Expenditures by County'!J67/'Total Expenditures by County'!J$4)</f>
        <v>0</v>
      </c>
      <c r="K67" s="55">
        <f>('Total Expenditures by County'!K67/'Total Expenditures by County'!K$4)</f>
        <v>0.21849445468556405</v>
      </c>
      <c r="L67" s="55">
        <f>('Total Expenditures by County'!L67/'Total Expenditures by County'!L$4)</f>
        <v>4.8741383783632166</v>
      </c>
      <c r="M67" s="55">
        <f>('Total Expenditures by County'!M67/'Total Expenditures by County'!M$4)</f>
        <v>0</v>
      </c>
      <c r="N67" s="55">
        <f>('Total Expenditures by County'!N67/'Total Expenditures by County'!N$4)</f>
        <v>3.7102590742030794</v>
      </c>
      <c r="O67" s="55">
        <f>('Total Expenditures by County'!O67/'Total Expenditures by County'!O$4)</f>
        <v>0</v>
      </c>
      <c r="P67" s="55">
        <f>('Total Expenditures by County'!P67/'Total Expenditures by County'!P$4)</f>
        <v>0</v>
      </c>
      <c r="Q67" s="55">
        <f>('Total Expenditures by County'!Q67/'Total Expenditures by County'!Q$4)</f>
        <v>5.5952160779236788</v>
      </c>
      <c r="R67" s="55">
        <f>('Total Expenditures by County'!R67/'Total Expenditures by County'!R$4)</f>
        <v>0.15464566425969711</v>
      </c>
      <c r="S67" s="55">
        <f>('Total Expenditures by County'!S67/'Total Expenditures by County'!S$4)</f>
        <v>0</v>
      </c>
      <c r="T67" s="55">
        <f>('Total Expenditures by County'!T67/'Total Expenditures by County'!T$4)</f>
        <v>0</v>
      </c>
      <c r="U67" s="55">
        <f>('Total Expenditures by County'!U67/'Total Expenditures by County'!U$4)</f>
        <v>2.2179594772809017E-3</v>
      </c>
      <c r="V67" s="55">
        <f>('Total Expenditures by County'!V67/'Total Expenditures by County'!V$4)</f>
        <v>0</v>
      </c>
      <c r="W67" s="55">
        <f>('Total Expenditures by County'!W67/'Total Expenditures by County'!W$4)</f>
        <v>0</v>
      </c>
      <c r="X67" s="55">
        <f>('Total Expenditures by County'!X67/'Total Expenditures by County'!X$4)</f>
        <v>3.0154780330991784</v>
      </c>
      <c r="Y67" s="55">
        <f>('Total Expenditures by County'!Y67/'Total Expenditures by County'!Y$4)</f>
        <v>0</v>
      </c>
      <c r="Z67" s="55">
        <f>('Total Expenditures by County'!Z67/'Total Expenditures by County'!Z$4)</f>
        <v>2.0951187661031305</v>
      </c>
      <c r="AA67" s="55">
        <f>('Total Expenditures by County'!AA67/'Total Expenditures by County'!AA$4)</f>
        <v>0</v>
      </c>
      <c r="AB67" s="55">
        <f>('Total Expenditures by County'!AB67/'Total Expenditures by County'!AB$4)</f>
        <v>0</v>
      </c>
      <c r="AC67" s="55">
        <f>('Total Expenditures by County'!AC67/'Total Expenditures by County'!AC$4)</f>
        <v>2.4212690421509735</v>
      </c>
      <c r="AD67" s="55">
        <f>('Total Expenditures by County'!AD67/'Total Expenditures by County'!AD$4)</f>
        <v>1.1122315129518787</v>
      </c>
      <c r="AE67" s="55">
        <f>('Total Expenditures by County'!AE67/'Total Expenditures by County'!AE$4)</f>
        <v>5.9022007352570878</v>
      </c>
      <c r="AF67" s="55">
        <f>('Total Expenditures by County'!AF67/'Total Expenditures by County'!AF$4)</f>
        <v>0</v>
      </c>
      <c r="AG67" s="55">
        <f>('Total Expenditures by County'!AG67/'Total Expenditures by County'!AG$4)</f>
        <v>0</v>
      </c>
      <c r="AH67" s="55">
        <f>('Total Expenditures by County'!AH67/'Total Expenditures by County'!AH$4)</f>
        <v>0</v>
      </c>
      <c r="AI67" s="55">
        <f>('Total Expenditures by County'!AI67/'Total Expenditures by County'!AI$4)</f>
        <v>0</v>
      </c>
      <c r="AJ67" s="55">
        <f>('Total Expenditures by County'!AJ67/'Total Expenditures by County'!AJ$4)</f>
        <v>2.2170154763984069</v>
      </c>
      <c r="AK67" s="55">
        <f>('Total Expenditures by County'!AK67/'Total Expenditures by County'!AK$4)</f>
        <v>7.5800098841859525</v>
      </c>
      <c r="AL67" s="55">
        <f>('Total Expenditures by County'!AL67/'Total Expenditures by County'!AL$4)</f>
        <v>1.1426585590404763</v>
      </c>
      <c r="AM67" s="55">
        <f>('Total Expenditures by County'!AM67/'Total Expenditures by County'!AM$4)</f>
        <v>3.4433053056006293</v>
      </c>
      <c r="AN67" s="55">
        <f>('Total Expenditures by County'!AN67/'Total Expenditures by County'!AN$4)</f>
        <v>2.8491484184914841</v>
      </c>
      <c r="AO67" s="55">
        <f>('Total Expenditures by County'!AO67/'Total Expenditures by County'!AO$4)</f>
        <v>0</v>
      </c>
      <c r="AP67" s="55">
        <f>('Total Expenditures by County'!AP67/'Total Expenditures by County'!AP$4)</f>
        <v>0.36914109119232169</v>
      </c>
      <c r="AQ67" s="55">
        <f>('Total Expenditures by County'!AQ67/'Total Expenditures by County'!AQ$4)</f>
        <v>0</v>
      </c>
      <c r="AR67" s="55">
        <f>('Total Expenditures by County'!AR67/'Total Expenditures by County'!AR$4)</f>
        <v>0</v>
      </c>
      <c r="AS67" s="55">
        <f>('Total Expenditures by County'!AS67/'Total Expenditures by County'!AS$4)</f>
        <v>0</v>
      </c>
      <c r="AT67" s="55">
        <f>('Total Expenditures by County'!AT67/'Total Expenditures by County'!AT$4)</f>
        <v>0</v>
      </c>
      <c r="AU67" s="55">
        <f>('Total Expenditures by County'!AU67/'Total Expenditures by County'!AU$4)</f>
        <v>6.2322422438970628</v>
      </c>
      <c r="AV67" s="55">
        <f>('Total Expenditures by County'!AV67/'Total Expenditures by County'!AV$4)</f>
        <v>0</v>
      </c>
      <c r="AW67" s="55">
        <f>('Total Expenditures by County'!AW67/'Total Expenditures by County'!AW$4)</f>
        <v>0</v>
      </c>
      <c r="AX67" s="55">
        <f>('Total Expenditures by County'!AX67/'Total Expenditures by County'!AX$4)</f>
        <v>0.31607510988545218</v>
      </c>
      <c r="AY67" s="55">
        <f>('Total Expenditures by County'!AY67/'Total Expenditures by County'!AY$4)</f>
        <v>0</v>
      </c>
      <c r="AZ67" s="55">
        <f>('Total Expenditures by County'!AZ67/'Total Expenditures by County'!AZ$4)</f>
        <v>0.8755064691333474</v>
      </c>
      <c r="BA67" s="55">
        <f>('Total Expenditures by County'!BA67/'Total Expenditures by County'!BA$4)</f>
        <v>4.0416065995734289</v>
      </c>
      <c r="BB67" s="55">
        <f>('Total Expenditures by County'!BB67/'Total Expenditures by County'!BB$4)</f>
        <v>0.11431265592897961</v>
      </c>
      <c r="BC67" s="55">
        <f>('Total Expenditures by County'!BC67/'Total Expenditures by County'!BC$4)</f>
        <v>2.7278191062441066</v>
      </c>
      <c r="BD67" s="55">
        <f>('Total Expenditures by County'!BD67/'Total Expenditures by County'!BD$4)</f>
        <v>0</v>
      </c>
      <c r="BE67" s="55">
        <f>('Total Expenditures by County'!BE67/'Total Expenditures by County'!BE$4)</f>
        <v>0</v>
      </c>
      <c r="BF67" s="55">
        <f>('Total Expenditures by County'!BF67/'Total Expenditures by County'!BF$4)</f>
        <v>0</v>
      </c>
      <c r="BG67" s="55">
        <f>('Total Expenditures by County'!BG67/'Total Expenditures by County'!BG$4)</f>
        <v>0.12215240678716749</v>
      </c>
      <c r="BH67" s="55">
        <f>('Total Expenditures by County'!BH67/'Total Expenditures by County'!BH$4)</f>
        <v>0.45318247200246586</v>
      </c>
      <c r="BI67" s="55">
        <f>('Total Expenditures by County'!BI67/'Total Expenditures by County'!BI$4)</f>
        <v>0</v>
      </c>
      <c r="BJ67" s="55">
        <f>('Total Expenditures by County'!BJ67/'Total Expenditures by County'!BJ$4)</f>
        <v>3.9161089314562658</v>
      </c>
      <c r="BK67" s="55">
        <f>('Total Expenditures by County'!BK67/'Total Expenditures by County'!BK$4)</f>
        <v>0</v>
      </c>
      <c r="BL67" s="55">
        <f>('Total Expenditures by County'!BL67/'Total Expenditures by County'!BL$4)</f>
        <v>0</v>
      </c>
      <c r="BM67" s="55">
        <f>('Total Expenditures by County'!BM67/'Total Expenditures by County'!BM$4)</f>
        <v>0.25686954288649205</v>
      </c>
      <c r="BN67" s="55">
        <f>('Total Expenditures by County'!BN67/'Total Expenditures by County'!BN$4)</f>
        <v>2.1251239881286912</v>
      </c>
      <c r="BO67" s="55">
        <f>('Total Expenditures by County'!BO67/'Total Expenditures by County'!BO$4)</f>
        <v>0</v>
      </c>
      <c r="BP67" s="55">
        <f>('Total Expenditures by County'!BP67/'Total Expenditures by County'!BP$4)</f>
        <v>0</v>
      </c>
      <c r="BQ67" s="56">
        <f>('Total Expenditures by County'!BQ67/'Total Expenditures by County'!BQ$4)</f>
        <v>0</v>
      </c>
    </row>
    <row r="68" spans="1:69" x14ac:dyDescent="0.25">
      <c r="A68" s="10"/>
      <c r="B68" s="11">
        <v>588</v>
      </c>
      <c r="C68" s="12" t="s">
        <v>66</v>
      </c>
      <c r="D68" s="55">
        <f>('Total Expenditures by County'!D68/'Total Expenditures by County'!D$4)</f>
        <v>0</v>
      </c>
      <c r="E68" s="55">
        <f>('Total Expenditures by County'!E68/'Total Expenditures by County'!E$4)</f>
        <v>0</v>
      </c>
      <c r="F68" s="55">
        <f>('Total Expenditures by County'!F68/'Total Expenditures by County'!F$4)</f>
        <v>0</v>
      </c>
      <c r="G68" s="55">
        <f>('Total Expenditures by County'!G68/'Total Expenditures by County'!G$4)</f>
        <v>0</v>
      </c>
      <c r="H68" s="55">
        <f>('Total Expenditures by County'!H68/'Total Expenditures by County'!H$4)</f>
        <v>0</v>
      </c>
      <c r="I68" s="55">
        <f>('Total Expenditures by County'!I68/'Total Expenditures by County'!I$4)</f>
        <v>0</v>
      </c>
      <c r="J68" s="55">
        <f>('Total Expenditures by County'!J68/'Total Expenditures by County'!J$4)</f>
        <v>0</v>
      </c>
      <c r="K68" s="55">
        <f>('Total Expenditures by County'!K68/'Total Expenditures by County'!K$4)</f>
        <v>0</v>
      </c>
      <c r="L68" s="55">
        <f>('Total Expenditures by County'!L68/'Total Expenditures by County'!L$4)</f>
        <v>0</v>
      </c>
      <c r="M68" s="55">
        <f>('Total Expenditures by County'!M68/'Total Expenditures by County'!M$4)</f>
        <v>0</v>
      </c>
      <c r="N68" s="55">
        <f>('Total Expenditures by County'!N68/'Total Expenditures by County'!N$4)</f>
        <v>0</v>
      </c>
      <c r="O68" s="55">
        <f>('Total Expenditures by County'!O68/'Total Expenditures by County'!O$4)</f>
        <v>0</v>
      </c>
      <c r="P68" s="55">
        <f>('Total Expenditures by County'!P68/'Total Expenditures by County'!P$4)</f>
        <v>0</v>
      </c>
      <c r="Q68" s="55">
        <f>('Total Expenditures by County'!Q68/'Total Expenditures by County'!Q$4)</f>
        <v>0</v>
      </c>
      <c r="R68" s="55">
        <f>('Total Expenditures by County'!R68/'Total Expenditures by County'!R$4)</f>
        <v>0</v>
      </c>
      <c r="S68" s="55">
        <f>('Total Expenditures by County'!S68/'Total Expenditures by County'!S$4)</f>
        <v>7.3276361682174052E-2</v>
      </c>
      <c r="T68" s="55">
        <f>('Total Expenditures by County'!T68/'Total Expenditures by County'!T$4)</f>
        <v>0</v>
      </c>
      <c r="U68" s="55">
        <f>('Total Expenditures by County'!U68/'Total Expenditures by County'!U$4)</f>
        <v>0</v>
      </c>
      <c r="V68" s="55">
        <f>('Total Expenditures by County'!V68/'Total Expenditures by County'!V$4)</f>
        <v>0</v>
      </c>
      <c r="W68" s="55">
        <f>('Total Expenditures by County'!W68/'Total Expenditures by County'!W$4)</f>
        <v>0</v>
      </c>
      <c r="X68" s="55">
        <f>('Total Expenditures by County'!X68/'Total Expenditures by County'!X$4)</f>
        <v>0</v>
      </c>
      <c r="Y68" s="55">
        <f>('Total Expenditures by County'!Y68/'Total Expenditures by County'!Y$4)</f>
        <v>0</v>
      </c>
      <c r="Z68" s="55">
        <f>('Total Expenditures by County'!Z68/'Total Expenditures by County'!Z$4)</f>
        <v>0</v>
      </c>
      <c r="AA68" s="55">
        <f>('Total Expenditures by County'!AA68/'Total Expenditures by County'!AA$4)</f>
        <v>0</v>
      </c>
      <c r="AB68" s="55">
        <f>('Total Expenditures by County'!AB68/'Total Expenditures by County'!AB$4)</f>
        <v>0</v>
      </c>
      <c r="AC68" s="55">
        <f>('Total Expenditures by County'!AC68/'Total Expenditures by County'!AC$4)</f>
        <v>0</v>
      </c>
      <c r="AD68" s="55">
        <f>('Total Expenditures by County'!AD68/'Total Expenditures by County'!AD$4)</f>
        <v>0</v>
      </c>
      <c r="AE68" s="55">
        <f>('Total Expenditures by County'!AE68/'Total Expenditures by County'!AE$4)</f>
        <v>0</v>
      </c>
      <c r="AF68" s="55">
        <f>('Total Expenditures by County'!AF68/'Total Expenditures by County'!AF$4)</f>
        <v>0</v>
      </c>
      <c r="AG68" s="55">
        <f>('Total Expenditures by County'!AG68/'Total Expenditures by County'!AG$4)</f>
        <v>0</v>
      </c>
      <c r="AH68" s="55">
        <f>('Total Expenditures by County'!AH68/'Total Expenditures by County'!AH$4)</f>
        <v>0</v>
      </c>
      <c r="AI68" s="55">
        <f>('Total Expenditures by County'!AI68/'Total Expenditures by County'!AI$4)</f>
        <v>0</v>
      </c>
      <c r="AJ68" s="55">
        <f>('Total Expenditures by County'!AJ68/'Total Expenditures by County'!AJ$4)</f>
        <v>0</v>
      </c>
      <c r="AK68" s="55">
        <f>('Total Expenditures by County'!AK68/'Total Expenditures by County'!AK$4)</f>
        <v>0</v>
      </c>
      <c r="AL68" s="55">
        <f>('Total Expenditures by County'!AL68/'Total Expenditures by County'!AL$4)</f>
        <v>0</v>
      </c>
      <c r="AM68" s="55">
        <f>('Total Expenditures by County'!AM68/'Total Expenditures by County'!AM$4)</f>
        <v>0</v>
      </c>
      <c r="AN68" s="55">
        <f>('Total Expenditures by County'!AN68/'Total Expenditures by County'!AN$4)</f>
        <v>0</v>
      </c>
      <c r="AO68" s="55">
        <f>('Total Expenditures by County'!AO68/'Total Expenditures by County'!AO$4)</f>
        <v>0</v>
      </c>
      <c r="AP68" s="55">
        <f>('Total Expenditures by County'!AP68/'Total Expenditures by County'!AP$4)</f>
        <v>0</v>
      </c>
      <c r="AQ68" s="55">
        <f>('Total Expenditures by County'!AQ68/'Total Expenditures by County'!AQ$4)</f>
        <v>0</v>
      </c>
      <c r="AR68" s="55">
        <f>('Total Expenditures by County'!AR68/'Total Expenditures by County'!AR$4)</f>
        <v>0</v>
      </c>
      <c r="AS68" s="55">
        <f>('Total Expenditures by County'!AS68/'Total Expenditures by County'!AS$4)</f>
        <v>0</v>
      </c>
      <c r="AT68" s="55">
        <f>('Total Expenditures by County'!AT68/'Total Expenditures by County'!AT$4)</f>
        <v>0</v>
      </c>
      <c r="AU68" s="55">
        <f>('Total Expenditures by County'!AU68/'Total Expenditures by County'!AU$4)</f>
        <v>0</v>
      </c>
      <c r="AV68" s="55">
        <f>('Total Expenditures by County'!AV68/'Total Expenditures by County'!AV$4)</f>
        <v>0</v>
      </c>
      <c r="AW68" s="55">
        <f>('Total Expenditures by County'!AW68/'Total Expenditures by County'!AW$4)</f>
        <v>0</v>
      </c>
      <c r="AX68" s="55">
        <f>('Total Expenditures by County'!AX68/'Total Expenditures by County'!AX$4)</f>
        <v>0</v>
      </c>
      <c r="AY68" s="55">
        <f>('Total Expenditures by County'!AY68/'Total Expenditures by County'!AY$4)</f>
        <v>0</v>
      </c>
      <c r="AZ68" s="55">
        <f>('Total Expenditures by County'!AZ68/'Total Expenditures by County'!AZ$4)</f>
        <v>0</v>
      </c>
      <c r="BA68" s="55">
        <f>('Total Expenditures by County'!BA68/'Total Expenditures by County'!BA$4)</f>
        <v>0</v>
      </c>
      <c r="BB68" s="55">
        <f>('Total Expenditures by County'!BB68/'Total Expenditures by County'!BB$4)</f>
        <v>0</v>
      </c>
      <c r="BC68" s="55">
        <f>('Total Expenditures by County'!BC68/'Total Expenditures by County'!BC$4)</f>
        <v>1.9890047455005022</v>
      </c>
      <c r="BD68" s="55">
        <f>('Total Expenditures by County'!BD68/'Total Expenditures by County'!BD$4)</f>
        <v>0</v>
      </c>
      <c r="BE68" s="55">
        <f>('Total Expenditures by County'!BE68/'Total Expenditures by County'!BE$4)</f>
        <v>0</v>
      </c>
      <c r="BF68" s="55">
        <f>('Total Expenditures by County'!BF68/'Total Expenditures by County'!BF$4)</f>
        <v>0</v>
      </c>
      <c r="BG68" s="55">
        <f>('Total Expenditures by County'!BG68/'Total Expenditures by County'!BG$4)</f>
        <v>0</v>
      </c>
      <c r="BH68" s="55">
        <f>('Total Expenditures by County'!BH68/'Total Expenditures by County'!BH$4)</f>
        <v>0</v>
      </c>
      <c r="BI68" s="55">
        <f>('Total Expenditures by County'!BI68/'Total Expenditures by County'!BI$4)</f>
        <v>0</v>
      </c>
      <c r="BJ68" s="55">
        <f>('Total Expenditures by County'!BJ68/'Total Expenditures by County'!BJ$4)</f>
        <v>0</v>
      </c>
      <c r="BK68" s="55">
        <f>('Total Expenditures by County'!BK68/'Total Expenditures by County'!BK$4)</f>
        <v>0</v>
      </c>
      <c r="BL68" s="55">
        <f>('Total Expenditures by County'!BL68/'Total Expenditures by County'!BL$4)</f>
        <v>0</v>
      </c>
      <c r="BM68" s="55">
        <f>('Total Expenditures by County'!BM68/'Total Expenditures by County'!BM$4)</f>
        <v>0</v>
      </c>
      <c r="BN68" s="55">
        <f>('Total Expenditures by County'!BN68/'Total Expenditures by County'!BN$4)</f>
        <v>0</v>
      </c>
      <c r="BO68" s="55">
        <f>('Total Expenditures by County'!BO68/'Total Expenditures by County'!BO$4)</f>
        <v>0</v>
      </c>
      <c r="BP68" s="55">
        <f>('Total Expenditures by County'!BP68/'Total Expenditures by County'!BP$4)</f>
        <v>0</v>
      </c>
      <c r="BQ68" s="56">
        <f>('Total Expenditures by County'!BQ68/'Total Expenditures by County'!BQ$4)</f>
        <v>0</v>
      </c>
    </row>
    <row r="69" spans="1:69" x14ac:dyDescent="0.25">
      <c r="A69" s="10"/>
      <c r="B69" s="11">
        <v>590</v>
      </c>
      <c r="C69" s="12" t="s">
        <v>67</v>
      </c>
      <c r="D69" s="55">
        <f>('Total Expenditures by County'!D69/'Total Expenditures by County'!D$4)</f>
        <v>0</v>
      </c>
      <c r="E69" s="55">
        <f>('Total Expenditures by County'!E69/'Total Expenditures by County'!E$4)</f>
        <v>0</v>
      </c>
      <c r="F69" s="55">
        <f>('Total Expenditures by County'!F69/'Total Expenditures by County'!F$4)</f>
        <v>0.50754886118351994</v>
      </c>
      <c r="G69" s="55">
        <f>('Total Expenditures by County'!G69/'Total Expenditures by County'!G$4)</f>
        <v>0</v>
      </c>
      <c r="H69" s="55">
        <f>('Total Expenditures by County'!H69/'Total Expenditures by County'!H$4)</f>
        <v>0</v>
      </c>
      <c r="I69" s="55">
        <f>('Total Expenditures by County'!I69/'Total Expenditures by County'!I$4)</f>
        <v>0</v>
      </c>
      <c r="J69" s="55">
        <f>('Total Expenditures by County'!J69/'Total Expenditures by County'!J$4)</f>
        <v>0</v>
      </c>
      <c r="K69" s="55">
        <f>('Total Expenditures by County'!K69/'Total Expenditures by County'!K$4)</f>
        <v>4.1377534677102537</v>
      </c>
      <c r="L69" s="55">
        <f>('Total Expenditures by County'!L69/'Total Expenditures by County'!L$4)</f>
        <v>0</v>
      </c>
      <c r="M69" s="55">
        <f>('Total Expenditures by County'!M69/'Total Expenditures by County'!M$4)</f>
        <v>0</v>
      </c>
      <c r="N69" s="55">
        <f>('Total Expenditures by County'!N69/'Total Expenditures by County'!N$4)</f>
        <v>2.4481611376684524</v>
      </c>
      <c r="O69" s="55">
        <f>('Total Expenditures by County'!O69/'Total Expenditures by County'!O$4)</f>
        <v>0</v>
      </c>
      <c r="P69" s="55">
        <f>('Total Expenditures by County'!P69/'Total Expenditures by County'!P$4)</f>
        <v>0</v>
      </c>
      <c r="Q69" s="55">
        <f>('Total Expenditures by County'!Q69/'Total Expenditures by County'!Q$4)</f>
        <v>0</v>
      </c>
      <c r="R69" s="55">
        <f>('Total Expenditures by County'!R69/'Total Expenditures by County'!R$4)</f>
        <v>0</v>
      </c>
      <c r="S69" s="55">
        <f>('Total Expenditures by County'!S69/'Total Expenditures by County'!S$4)</f>
        <v>61.876060315486662</v>
      </c>
      <c r="T69" s="55">
        <f>('Total Expenditures by County'!T69/'Total Expenditures by County'!T$4)</f>
        <v>0</v>
      </c>
      <c r="U69" s="55">
        <f>('Total Expenditures by County'!U69/'Total Expenditures by County'!U$4)</f>
        <v>0</v>
      </c>
      <c r="V69" s="55">
        <f>('Total Expenditures by County'!V69/'Total Expenditures by County'!V$4)</f>
        <v>0</v>
      </c>
      <c r="W69" s="55">
        <f>('Total Expenditures by County'!W69/'Total Expenditures by County'!W$4)</f>
        <v>0</v>
      </c>
      <c r="X69" s="55">
        <f>('Total Expenditures by County'!X69/'Total Expenditures by County'!X$4)</f>
        <v>0</v>
      </c>
      <c r="Y69" s="55">
        <f>('Total Expenditures by County'!Y69/'Total Expenditures by County'!Y$4)</f>
        <v>1.0247581681661369</v>
      </c>
      <c r="Z69" s="55">
        <f>('Total Expenditures by County'!Z69/'Total Expenditures by County'!Z$4)</f>
        <v>0.45494652878269154</v>
      </c>
      <c r="AA69" s="55">
        <f>('Total Expenditures by County'!AA69/'Total Expenditures by County'!AA$4)</f>
        <v>0</v>
      </c>
      <c r="AB69" s="55">
        <f>('Total Expenditures by County'!AB69/'Total Expenditures by County'!AB$4)</f>
        <v>0</v>
      </c>
      <c r="AC69" s="55">
        <f>('Total Expenditures by County'!AC69/'Total Expenditures by County'!AC$4)</f>
        <v>0</v>
      </c>
      <c r="AD69" s="55">
        <f>('Total Expenditures by County'!AD69/'Total Expenditures by County'!AD$4)</f>
        <v>6.2471267248841169</v>
      </c>
      <c r="AE69" s="55">
        <f>('Total Expenditures by County'!AE69/'Total Expenditures by County'!AE$4)</f>
        <v>0</v>
      </c>
      <c r="AF69" s="55">
        <f>('Total Expenditures by County'!AF69/'Total Expenditures by County'!AF$4)</f>
        <v>0</v>
      </c>
      <c r="AG69" s="55">
        <f>('Total Expenditures by County'!AG69/'Total Expenditures by County'!AG$4)</f>
        <v>0</v>
      </c>
      <c r="AH69" s="55">
        <f>('Total Expenditures by County'!AH69/'Total Expenditures by County'!AH$4)</f>
        <v>0</v>
      </c>
      <c r="AI69" s="55">
        <f>('Total Expenditures by County'!AI69/'Total Expenditures by County'!AI$4)</f>
        <v>0</v>
      </c>
      <c r="AJ69" s="55">
        <f>('Total Expenditures by County'!AJ69/'Total Expenditures by County'!AJ$4)</f>
        <v>0</v>
      </c>
      <c r="AK69" s="55">
        <f>('Total Expenditures by County'!AK69/'Total Expenditures by County'!AK$4)</f>
        <v>0</v>
      </c>
      <c r="AL69" s="55">
        <f>('Total Expenditures by County'!AL69/'Total Expenditures by County'!AL$4)</f>
        <v>0</v>
      </c>
      <c r="AM69" s="55">
        <f>('Total Expenditures by County'!AM69/'Total Expenditures by County'!AM$4)</f>
        <v>0</v>
      </c>
      <c r="AN69" s="55">
        <f>('Total Expenditures by County'!AN69/'Total Expenditures by County'!AN$4)</f>
        <v>0</v>
      </c>
      <c r="AO69" s="55">
        <f>('Total Expenditures by County'!AO69/'Total Expenditures by County'!AO$4)</f>
        <v>0</v>
      </c>
      <c r="AP69" s="55">
        <f>('Total Expenditures by County'!AP69/'Total Expenditures by County'!AP$4)</f>
        <v>0</v>
      </c>
      <c r="AQ69" s="55">
        <f>('Total Expenditures by County'!AQ69/'Total Expenditures by County'!AQ$4)</f>
        <v>0</v>
      </c>
      <c r="AR69" s="55">
        <f>('Total Expenditures by County'!AR69/'Total Expenditures by County'!AR$4)</f>
        <v>2.3251376376376376</v>
      </c>
      <c r="AS69" s="55">
        <f>('Total Expenditures by County'!AS69/'Total Expenditures by County'!AS$4)</f>
        <v>0</v>
      </c>
      <c r="AT69" s="55">
        <f>('Total Expenditures by County'!AT69/'Total Expenditures by County'!AT$4)</f>
        <v>0</v>
      </c>
      <c r="AU69" s="55">
        <f>('Total Expenditures by County'!AU69/'Total Expenditures by County'!AU$4)</f>
        <v>15.133121177054058</v>
      </c>
      <c r="AV69" s="55">
        <f>('Total Expenditures by County'!AV69/'Total Expenditures by County'!AV$4)</f>
        <v>0</v>
      </c>
      <c r="AW69" s="55">
        <f>('Total Expenditures by County'!AW69/'Total Expenditures by County'!AW$4)</f>
        <v>7.6135052766793443</v>
      </c>
      <c r="AX69" s="55">
        <f>('Total Expenditures by County'!AX69/'Total Expenditures by County'!AX$4)</f>
        <v>134.06530000486978</v>
      </c>
      <c r="AY69" s="55">
        <f>('Total Expenditures by County'!AY69/'Total Expenditures by County'!AY$4)</f>
        <v>0</v>
      </c>
      <c r="AZ69" s="55">
        <f>('Total Expenditures by County'!AZ69/'Total Expenditures by County'!AZ$4)</f>
        <v>5.6682060117575412</v>
      </c>
      <c r="BA69" s="55">
        <f>('Total Expenditures by County'!BA69/'Total Expenditures by County'!BA$4)</f>
        <v>0</v>
      </c>
      <c r="BB69" s="55">
        <f>('Total Expenditures by County'!BB69/'Total Expenditures by County'!BB$4)</f>
        <v>0</v>
      </c>
      <c r="BC69" s="55">
        <f>('Total Expenditures by County'!BC69/'Total Expenditures by County'!BC$4)</f>
        <v>0</v>
      </c>
      <c r="BD69" s="55">
        <f>('Total Expenditures by County'!BD69/'Total Expenditures by County'!BD$4)</f>
        <v>0</v>
      </c>
      <c r="BE69" s="55">
        <f>('Total Expenditures by County'!BE69/'Total Expenditures by County'!BE$4)</f>
        <v>99.262420194800953</v>
      </c>
      <c r="BF69" s="55">
        <f>('Total Expenditures by County'!BF69/'Total Expenditures by County'!BF$4)</f>
        <v>0</v>
      </c>
      <c r="BG69" s="55">
        <f>('Total Expenditures by County'!BG69/'Total Expenditures by County'!BG$4)</f>
        <v>0</v>
      </c>
      <c r="BH69" s="55">
        <f>('Total Expenditures by County'!BH69/'Total Expenditures by County'!BH$4)</f>
        <v>205.09851279153395</v>
      </c>
      <c r="BI69" s="55">
        <f>('Total Expenditures by County'!BI69/'Total Expenditures by County'!BI$4)</f>
        <v>1.4158991313458829</v>
      </c>
      <c r="BJ69" s="55">
        <f>('Total Expenditures by County'!BJ69/'Total Expenditures by County'!BJ$4)</f>
        <v>0</v>
      </c>
      <c r="BK69" s="55">
        <f>('Total Expenditures by County'!BK69/'Total Expenditures by County'!BK$4)</f>
        <v>0</v>
      </c>
      <c r="BL69" s="55">
        <f>('Total Expenditures by County'!BL69/'Total Expenditures by County'!BL$4)</f>
        <v>0</v>
      </c>
      <c r="BM69" s="55">
        <f>('Total Expenditures by County'!BM69/'Total Expenditures by County'!BM$4)</f>
        <v>0</v>
      </c>
      <c r="BN69" s="55">
        <f>('Total Expenditures by County'!BN69/'Total Expenditures by County'!BN$4)</f>
        <v>0</v>
      </c>
      <c r="BO69" s="55">
        <f>('Total Expenditures by County'!BO69/'Total Expenditures by County'!BO$4)</f>
        <v>0</v>
      </c>
      <c r="BP69" s="55">
        <f>('Total Expenditures by County'!BP69/'Total Expenditures by County'!BP$4)</f>
        <v>0</v>
      </c>
      <c r="BQ69" s="56">
        <f>('Total Expenditures by County'!BQ69/'Total Expenditures by County'!BQ$4)</f>
        <v>0</v>
      </c>
    </row>
    <row r="70" spans="1:69" x14ac:dyDescent="0.25">
      <c r="A70" s="10"/>
      <c r="B70" s="11">
        <v>591</v>
      </c>
      <c r="C70" s="12" t="s">
        <v>68</v>
      </c>
      <c r="D70" s="55">
        <f>('Total Expenditures by County'!D70/'Total Expenditures by County'!D$4)</f>
        <v>0</v>
      </c>
      <c r="E70" s="55">
        <f>('Total Expenditures by County'!E70/'Total Expenditures by County'!E$4)</f>
        <v>0</v>
      </c>
      <c r="F70" s="55">
        <f>('Total Expenditures by County'!F70/'Total Expenditures by County'!F$4)</f>
        <v>0</v>
      </c>
      <c r="G70" s="55">
        <f>('Total Expenditures by County'!G70/'Total Expenditures by County'!G$4)</f>
        <v>0</v>
      </c>
      <c r="H70" s="55">
        <f>('Total Expenditures by County'!H70/'Total Expenditures by County'!H$4)</f>
        <v>0</v>
      </c>
      <c r="I70" s="55">
        <f>('Total Expenditures by County'!I70/'Total Expenditures by County'!I$4)</f>
        <v>0</v>
      </c>
      <c r="J70" s="55">
        <f>('Total Expenditures by County'!J70/'Total Expenditures by County'!J$4)</f>
        <v>0</v>
      </c>
      <c r="K70" s="55">
        <f>('Total Expenditures by County'!K70/'Total Expenditures by County'!K$4)</f>
        <v>29.846326795805506</v>
      </c>
      <c r="L70" s="55">
        <f>('Total Expenditures by County'!L70/'Total Expenditures by County'!L$4)</f>
        <v>0</v>
      </c>
      <c r="M70" s="55">
        <f>('Total Expenditures by County'!M70/'Total Expenditures by County'!M$4)</f>
        <v>0</v>
      </c>
      <c r="N70" s="55">
        <f>('Total Expenditures by County'!N70/'Total Expenditures by County'!N$4)</f>
        <v>0</v>
      </c>
      <c r="O70" s="55">
        <f>('Total Expenditures by County'!O70/'Total Expenditures by County'!O$4)</f>
        <v>0</v>
      </c>
      <c r="P70" s="55">
        <f>('Total Expenditures by County'!P70/'Total Expenditures by County'!P$4)</f>
        <v>0</v>
      </c>
      <c r="Q70" s="55">
        <f>('Total Expenditures by County'!Q70/'Total Expenditures by County'!Q$4)</f>
        <v>0</v>
      </c>
      <c r="R70" s="55">
        <f>('Total Expenditures by County'!R70/'Total Expenditures by County'!R$4)</f>
        <v>0</v>
      </c>
      <c r="S70" s="55">
        <f>('Total Expenditures by County'!S70/'Total Expenditures by County'!S$4)</f>
        <v>0</v>
      </c>
      <c r="T70" s="55">
        <f>('Total Expenditures by County'!T70/'Total Expenditures by County'!T$4)</f>
        <v>0</v>
      </c>
      <c r="U70" s="55">
        <f>('Total Expenditures by County'!U70/'Total Expenditures by County'!U$4)</f>
        <v>0</v>
      </c>
      <c r="V70" s="55">
        <f>('Total Expenditures by County'!V70/'Total Expenditures by County'!V$4)</f>
        <v>0</v>
      </c>
      <c r="W70" s="55">
        <f>('Total Expenditures by County'!W70/'Total Expenditures by County'!W$4)</f>
        <v>0</v>
      </c>
      <c r="X70" s="55">
        <f>('Total Expenditures by County'!X70/'Total Expenditures by County'!X$4)</f>
        <v>0</v>
      </c>
      <c r="Y70" s="55">
        <f>('Total Expenditures by County'!Y70/'Total Expenditures by County'!Y$4)</f>
        <v>0</v>
      </c>
      <c r="Z70" s="55">
        <f>('Total Expenditures by County'!Z70/'Total Expenditures by County'!Z$4)</f>
        <v>0</v>
      </c>
      <c r="AA70" s="55">
        <f>('Total Expenditures by County'!AA70/'Total Expenditures by County'!AA$4)</f>
        <v>0</v>
      </c>
      <c r="AB70" s="55">
        <f>('Total Expenditures by County'!AB70/'Total Expenditures by County'!AB$4)</f>
        <v>0</v>
      </c>
      <c r="AC70" s="55">
        <f>('Total Expenditures by County'!AC70/'Total Expenditures by County'!AC$4)</f>
        <v>0</v>
      </c>
      <c r="AD70" s="55">
        <f>('Total Expenditures by County'!AD70/'Total Expenditures by County'!AD$4)</f>
        <v>0</v>
      </c>
      <c r="AE70" s="55">
        <f>('Total Expenditures by County'!AE70/'Total Expenditures by County'!AE$4)</f>
        <v>0</v>
      </c>
      <c r="AF70" s="55">
        <f>('Total Expenditures by County'!AF70/'Total Expenditures by County'!AF$4)</f>
        <v>0</v>
      </c>
      <c r="AG70" s="55">
        <f>('Total Expenditures by County'!AG70/'Total Expenditures by County'!AG$4)</f>
        <v>0</v>
      </c>
      <c r="AH70" s="55">
        <f>('Total Expenditures by County'!AH70/'Total Expenditures by County'!AH$4)</f>
        <v>0</v>
      </c>
      <c r="AI70" s="55">
        <f>('Total Expenditures by County'!AI70/'Total Expenditures by County'!AI$4)</f>
        <v>0</v>
      </c>
      <c r="AJ70" s="55">
        <f>('Total Expenditures by County'!AJ70/'Total Expenditures by County'!AJ$4)</f>
        <v>0</v>
      </c>
      <c r="AK70" s="55">
        <f>('Total Expenditures by County'!AK70/'Total Expenditures by County'!AK$4)</f>
        <v>76.572126920750932</v>
      </c>
      <c r="AL70" s="55">
        <f>('Total Expenditures by County'!AL70/'Total Expenditures by County'!AL$4)</f>
        <v>0</v>
      </c>
      <c r="AM70" s="55">
        <f>('Total Expenditures by County'!AM70/'Total Expenditures by County'!AM$4)</f>
        <v>0</v>
      </c>
      <c r="AN70" s="55">
        <f>('Total Expenditures by County'!AN70/'Total Expenditures by County'!AN$4)</f>
        <v>0</v>
      </c>
      <c r="AO70" s="55">
        <f>('Total Expenditures by County'!AO70/'Total Expenditures by County'!AO$4)</f>
        <v>0</v>
      </c>
      <c r="AP70" s="55">
        <f>('Total Expenditures by County'!AP70/'Total Expenditures by County'!AP$4)</f>
        <v>0</v>
      </c>
      <c r="AQ70" s="55">
        <f>('Total Expenditures by County'!AQ70/'Total Expenditures by County'!AQ$4)</f>
        <v>0</v>
      </c>
      <c r="AR70" s="55">
        <f>('Total Expenditures by County'!AR70/'Total Expenditures by County'!AR$4)</f>
        <v>0</v>
      </c>
      <c r="AS70" s="55">
        <f>('Total Expenditures by County'!AS70/'Total Expenditures by County'!AS$4)</f>
        <v>113.60271871551855</v>
      </c>
      <c r="AT70" s="55">
        <f>('Total Expenditures by County'!AT70/'Total Expenditures by County'!AT$4)</f>
        <v>0</v>
      </c>
      <c r="AU70" s="55">
        <f>('Total Expenditures by County'!AU70/'Total Expenditures by County'!AU$4)</f>
        <v>0</v>
      </c>
      <c r="AV70" s="55">
        <f>('Total Expenditures by County'!AV70/'Total Expenditures by County'!AV$4)</f>
        <v>0</v>
      </c>
      <c r="AW70" s="55">
        <f>('Total Expenditures by County'!AW70/'Total Expenditures by County'!AW$4)</f>
        <v>0</v>
      </c>
      <c r="AX70" s="55">
        <f>('Total Expenditures by County'!AX70/'Total Expenditures by County'!AX$4)</f>
        <v>0</v>
      </c>
      <c r="AY70" s="55">
        <f>('Total Expenditures by County'!AY70/'Total Expenditures by County'!AY$4)</f>
        <v>0</v>
      </c>
      <c r="AZ70" s="55">
        <f>('Total Expenditures by County'!AZ70/'Total Expenditures by County'!AZ$4)</f>
        <v>22.371014274350912</v>
      </c>
      <c r="BA70" s="55">
        <f>('Total Expenditures by County'!BA70/'Total Expenditures by County'!BA$4)</f>
        <v>0</v>
      </c>
      <c r="BB70" s="55">
        <f>('Total Expenditures by County'!BB70/'Total Expenditures by County'!BB$4)</f>
        <v>9.0981438343144178E-2</v>
      </c>
      <c r="BC70" s="55">
        <f>('Total Expenditures by County'!BC70/'Total Expenditures by County'!BC$4)</f>
        <v>0</v>
      </c>
      <c r="BD70" s="55">
        <f>('Total Expenditures by County'!BD70/'Total Expenditures by County'!BD$4)</f>
        <v>0</v>
      </c>
      <c r="BE70" s="55">
        <f>('Total Expenditures by County'!BE70/'Total Expenditures by County'!BE$4)</f>
        <v>0</v>
      </c>
      <c r="BF70" s="55">
        <f>('Total Expenditures by County'!BF70/'Total Expenditures by County'!BF$4)</f>
        <v>84.370642517884363</v>
      </c>
      <c r="BG70" s="55">
        <f>('Total Expenditures by County'!BG70/'Total Expenditures by County'!BG$4)</f>
        <v>0</v>
      </c>
      <c r="BH70" s="55">
        <f>('Total Expenditures by County'!BH70/'Total Expenditures by County'!BH$4)</f>
        <v>0</v>
      </c>
      <c r="BI70" s="55">
        <f>('Total Expenditures by County'!BI70/'Total Expenditures by County'!BI$4)</f>
        <v>0</v>
      </c>
      <c r="BJ70" s="55">
        <f>('Total Expenditures by County'!BJ70/'Total Expenditures by County'!BJ$4)</f>
        <v>0</v>
      </c>
      <c r="BK70" s="55">
        <f>('Total Expenditures by County'!BK70/'Total Expenditures by County'!BK$4)</f>
        <v>0</v>
      </c>
      <c r="BL70" s="55">
        <f>('Total Expenditures by County'!BL70/'Total Expenditures by County'!BL$4)</f>
        <v>0</v>
      </c>
      <c r="BM70" s="55">
        <f>('Total Expenditures by County'!BM70/'Total Expenditures by County'!BM$4)</f>
        <v>0</v>
      </c>
      <c r="BN70" s="55">
        <f>('Total Expenditures by County'!BN70/'Total Expenditures by County'!BN$4)</f>
        <v>0</v>
      </c>
      <c r="BO70" s="55">
        <f>('Total Expenditures by County'!BO70/'Total Expenditures by County'!BO$4)</f>
        <v>0</v>
      </c>
      <c r="BP70" s="55">
        <f>('Total Expenditures by County'!BP70/'Total Expenditures by County'!BP$4)</f>
        <v>0</v>
      </c>
      <c r="BQ70" s="56">
        <f>('Total Expenditures by County'!BQ70/'Total Expenditures by County'!BQ$4)</f>
        <v>0</v>
      </c>
    </row>
    <row r="71" spans="1:69" x14ac:dyDescent="0.25">
      <c r="A71" s="10"/>
      <c r="B71" s="11">
        <v>592</v>
      </c>
      <c r="C71" s="12" t="s">
        <v>69</v>
      </c>
      <c r="D71" s="55">
        <f>('Total Expenditures by County'!D71/'Total Expenditures by County'!D$4)</f>
        <v>0</v>
      </c>
      <c r="E71" s="55">
        <f>('Total Expenditures by County'!E71/'Total Expenditures by County'!E$4)</f>
        <v>0</v>
      </c>
      <c r="F71" s="55">
        <f>('Total Expenditures by County'!F71/'Total Expenditures by County'!F$4)</f>
        <v>0</v>
      </c>
      <c r="G71" s="55">
        <f>('Total Expenditures by County'!G71/'Total Expenditures by County'!G$4)</f>
        <v>0</v>
      </c>
      <c r="H71" s="55">
        <f>('Total Expenditures by County'!H71/'Total Expenditures by County'!H$4)</f>
        <v>0</v>
      </c>
      <c r="I71" s="55">
        <f>('Total Expenditures by County'!I71/'Total Expenditures by County'!I$4)</f>
        <v>0</v>
      </c>
      <c r="J71" s="55">
        <f>('Total Expenditures by County'!J71/'Total Expenditures by County'!J$4)</f>
        <v>0</v>
      </c>
      <c r="K71" s="55">
        <f>('Total Expenditures by County'!K71/'Total Expenditures by County'!K$4)</f>
        <v>0</v>
      </c>
      <c r="L71" s="55">
        <f>('Total Expenditures by County'!L71/'Total Expenditures by County'!L$4)</f>
        <v>0</v>
      </c>
      <c r="M71" s="55">
        <f>('Total Expenditures by County'!M71/'Total Expenditures by County'!M$4)</f>
        <v>0</v>
      </c>
      <c r="N71" s="55">
        <f>('Total Expenditures by County'!N71/'Total Expenditures by County'!N$4)</f>
        <v>0</v>
      </c>
      <c r="O71" s="55">
        <f>('Total Expenditures by County'!O71/'Total Expenditures by County'!O$4)</f>
        <v>0</v>
      </c>
      <c r="P71" s="55">
        <f>('Total Expenditures by County'!P71/'Total Expenditures by County'!P$4)</f>
        <v>0</v>
      </c>
      <c r="Q71" s="55">
        <f>('Total Expenditures by County'!Q71/'Total Expenditures by County'!Q$4)</f>
        <v>0</v>
      </c>
      <c r="R71" s="55">
        <f>('Total Expenditures by County'!R71/'Total Expenditures by County'!R$4)</f>
        <v>0</v>
      </c>
      <c r="S71" s="55">
        <f>('Total Expenditures by County'!S71/'Total Expenditures by County'!S$4)</f>
        <v>0</v>
      </c>
      <c r="T71" s="55">
        <f>('Total Expenditures by County'!T71/'Total Expenditures by County'!T$4)</f>
        <v>0</v>
      </c>
      <c r="U71" s="55">
        <f>('Total Expenditures by County'!U71/'Total Expenditures by County'!U$4)</f>
        <v>0</v>
      </c>
      <c r="V71" s="55">
        <f>('Total Expenditures by County'!V71/'Total Expenditures by County'!V$4)</f>
        <v>0</v>
      </c>
      <c r="W71" s="55">
        <f>('Total Expenditures by County'!W71/'Total Expenditures by County'!W$4)</f>
        <v>0</v>
      </c>
      <c r="X71" s="55">
        <f>('Total Expenditures by County'!X71/'Total Expenditures by County'!X$4)</f>
        <v>0</v>
      </c>
      <c r="Y71" s="55">
        <f>('Total Expenditures by County'!Y71/'Total Expenditures by County'!Y$4)</f>
        <v>0</v>
      </c>
      <c r="Z71" s="55">
        <f>('Total Expenditures by County'!Z71/'Total Expenditures by County'!Z$4)</f>
        <v>0</v>
      </c>
      <c r="AA71" s="55">
        <f>('Total Expenditures by County'!AA71/'Total Expenditures by County'!AA$4)</f>
        <v>0</v>
      </c>
      <c r="AB71" s="55">
        <f>('Total Expenditures by County'!AB71/'Total Expenditures by County'!AB$4)</f>
        <v>0</v>
      </c>
      <c r="AC71" s="55">
        <f>('Total Expenditures by County'!AC71/'Total Expenditures by County'!AC$4)</f>
        <v>0</v>
      </c>
      <c r="AD71" s="55">
        <f>('Total Expenditures by County'!AD71/'Total Expenditures by County'!AD$4)</f>
        <v>0</v>
      </c>
      <c r="AE71" s="55">
        <f>('Total Expenditures by County'!AE71/'Total Expenditures by County'!AE$4)</f>
        <v>0</v>
      </c>
      <c r="AF71" s="55">
        <f>('Total Expenditures by County'!AF71/'Total Expenditures by County'!AF$4)</f>
        <v>0</v>
      </c>
      <c r="AG71" s="55">
        <f>('Total Expenditures by County'!AG71/'Total Expenditures by County'!AG$4)</f>
        <v>0</v>
      </c>
      <c r="AH71" s="55">
        <f>('Total Expenditures by County'!AH71/'Total Expenditures by County'!AH$4)</f>
        <v>0</v>
      </c>
      <c r="AI71" s="55">
        <f>('Total Expenditures by County'!AI71/'Total Expenditures by County'!AI$4)</f>
        <v>0</v>
      </c>
      <c r="AJ71" s="55">
        <f>('Total Expenditures by County'!AJ71/'Total Expenditures by County'!AJ$4)</f>
        <v>0</v>
      </c>
      <c r="AK71" s="55">
        <f>('Total Expenditures by County'!AK71/'Total Expenditures by County'!AK$4)</f>
        <v>0</v>
      </c>
      <c r="AL71" s="55">
        <f>('Total Expenditures by County'!AL71/'Total Expenditures by County'!AL$4)</f>
        <v>0</v>
      </c>
      <c r="AM71" s="55">
        <f>('Total Expenditures by County'!AM71/'Total Expenditures by County'!AM$4)</f>
        <v>0</v>
      </c>
      <c r="AN71" s="55">
        <f>('Total Expenditures by County'!AN71/'Total Expenditures by County'!AN$4)</f>
        <v>0</v>
      </c>
      <c r="AO71" s="55">
        <f>('Total Expenditures by County'!AO71/'Total Expenditures by County'!AO$4)</f>
        <v>0</v>
      </c>
      <c r="AP71" s="55">
        <f>('Total Expenditures by County'!AP71/'Total Expenditures by County'!AP$4)</f>
        <v>0</v>
      </c>
      <c r="AQ71" s="55">
        <f>('Total Expenditures by County'!AQ71/'Total Expenditures by County'!AQ$4)</f>
        <v>0</v>
      </c>
      <c r="AR71" s="55">
        <f>('Total Expenditures by County'!AR71/'Total Expenditures by County'!AR$4)</f>
        <v>0</v>
      </c>
      <c r="AS71" s="55">
        <f>('Total Expenditures by County'!AS71/'Total Expenditures by County'!AS$4)</f>
        <v>0</v>
      </c>
      <c r="AT71" s="55">
        <f>('Total Expenditures by County'!AT71/'Total Expenditures by County'!AT$4)</f>
        <v>0.35493102341995508</v>
      </c>
      <c r="AU71" s="55">
        <f>('Total Expenditures by County'!AU71/'Total Expenditures by County'!AU$4)</f>
        <v>0</v>
      </c>
      <c r="AV71" s="55">
        <f>('Total Expenditures by County'!AV71/'Total Expenditures by County'!AV$4)</f>
        <v>0</v>
      </c>
      <c r="AW71" s="55">
        <f>('Total Expenditures by County'!AW71/'Total Expenditures by County'!AW$4)</f>
        <v>0</v>
      </c>
      <c r="AX71" s="55">
        <f>('Total Expenditures by County'!AX71/'Total Expenditures by County'!AX$4)</f>
        <v>0</v>
      </c>
      <c r="AY71" s="55">
        <f>('Total Expenditures by County'!AY71/'Total Expenditures by County'!AY$4)</f>
        <v>0</v>
      </c>
      <c r="AZ71" s="55">
        <f>('Total Expenditures by County'!AZ71/'Total Expenditures by County'!AZ$4)</f>
        <v>0</v>
      </c>
      <c r="BA71" s="55">
        <f>('Total Expenditures by County'!BA71/'Total Expenditures by County'!BA$4)</f>
        <v>0</v>
      </c>
      <c r="BB71" s="55">
        <f>('Total Expenditures by County'!BB71/'Total Expenditures by County'!BB$4)</f>
        <v>0</v>
      </c>
      <c r="BC71" s="55">
        <f>('Total Expenditures by County'!BC71/'Total Expenditures by County'!BC$4)</f>
        <v>0</v>
      </c>
      <c r="BD71" s="55">
        <f>('Total Expenditures by County'!BD71/'Total Expenditures by County'!BD$4)</f>
        <v>0</v>
      </c>
      <c r="BE71" s="55">
        <f>('Total Expenditures by County'!BE71/'Total Expenditures by County'!BE$4)</f>
        <v>0</v>
      </c>
      <c r="BF71" s="55">
        <f>('Total Expenditures by County'!BF71/'Total Expenditures by County'!BF$4)</f>
        <v>0</v>
      </c>
      <c r="BG71" s="55">
        <f>('Total Expenditures by County'!BG71/'Total Expenditures by County'!BG$4)</f>
        <v>0</v>
      </c>
      <c r="BH71" s="55">
        <f>('Total Expenditures by County'!BH71/'Total Expenditures by County'!BH$4)</f>
        <v>0</v>
      </c>
      <c r="BI71" s="55">
        <f>('Total Expenditures by County'!BI71/'Total Expenditures by County'!BI$4)</f>
        <v>0</v>
      </c>
      <c r="BJ71" s="55">
        <f>('Total Expenditures by County'!BJ71/'Total Expenditures by County'!BJ$4)</f>
        <v>0</v>
      </c>
      <c r="BK71" s="55">
        <f>('Total Expenditures by County'!BK71/'Total Expenditures by County'!BK$4)</f>
        <v>0</v>
      </c>
      <c r="BL71" s="55">
        <f>('Total Expenditures by County'!BL71/'Total Expenditures by County'!BL$4)</f>
        <v>0</v>
      </c>
      <c r="BM71" s="55">
        <f>('Total Expenditures by County'!BM71/'Total Expenditures by County'!BM$4)</f>
        <v>0</v>
      </c>
      <c r="BN71" s="55">
        <f>('Total Expenditures by County'!BN71/'Total Expenditures by County'!BN$4)</f>
        <v>0</v>
      </c>
      <c r="BO71" s="55">
        <f>('Total Expenditures by County'!BO71/'Total Expenditures by County'!BO$4)</f>
        <v>0</v>
      </c>
      <c r="BP71" s="55">
        <f>('Total Expenditures by County'!BP71/'Total Expenditures by County'!BP$4)</f>
        <v>0</v>
      </c>
      <c r="BQ71" s="56">
        <f>('Total Expenditures by County'!BQ71/'Total Expenditures by County'!BQ$4)</f>
        <v>0</v>
      </c>
    </row>
    <row r="72" spans="1:69" x14ac:dyDescent="0.25">
      <c r="A72" s="10"/>
      <c r="B72" s="11">
        <v>593</v>
      </c>
      <c r="C72" s="12" t="s">
        <v>70</v>
      </c>
      <c r="D72" s="55">
        <f>('Total Expenditures by County'!D72/'Total Expenditures by County'!D$4)</f>
        <v>0</v>
      </c>
      <c r="E72" s="55">
        <f>('Total Expenditures by County'!E72/'Total Expenditures by County'!E$4)</f>
        <v>0</v>
      </c>
      <c r="F72" s="55">
        <f>('Total Expenditures by County'!F72/'Total Expenditures by County'!F$4)</f>
        <v>0</v>
      </c>
      <c r="G72" s="55">
        <f>('Total Expenditures by County'!G72/'Total Expenditures by County'!G$4)</f>
        <v>0</v>
      </c>
      <c r="H72" s="55">
        <f>('Total Expenditures by County'!H72/'Total Expenditures by County'!H$4)</f>
        <v>0</v>
      </c>
      <c r="I72" s="55">
        <f>('Total Expenditures by County'!I72/'Total Expenditures by County'!I$4)</f>
        <v>0</v>
      </c>
      <c r="J72" s="55">
        <f>('Total Expenditures by County'!J72/'Total Expenditures by County'!J$4)</f>
        <v>0</v>
      </c>
      <c r="K72" s="55">
        <f>('Total Expenditures by County'!K72/'Total Expenditures by County'!K$4)</f>
        <v>0</v>
      </c>
      <c r="L72" s="55">
        <f>('Total Expenditures by County'!L72/'Total Expenditures by County'!L$4)</f>
        <v>0</v>
      </c>
      <c r="M72" s="55">
        <f>('Total Expenditures by County'!M72/'Total Expenditures by County'!M$4)</f>
        <v>0</v>
      </c>
      <c r="N72" s="55">
        <f>('Total Expenditures by County'!N72/'Total Expenditures by County'!N$4)</f>
        <v>0</v>
      </c>
      <c r="O72" s="55">
        <f>('Total Expenditures by County'!O72/'Total Expenditures by County'!O$4)</f>
        <v>0</v>
      </c>
      <c r="P72" s="55">
        <f>('Total Expenditures by County'!P72/'Total Expenditures by County'!P$4)</f>
        <v>0</v>
      </c>
      <c r="Q72" s="55">
        <f>('Total Expenditures by County'!Q72/'Total Expenditures by County'!Q$4)</f>
        <v>0</v>
      </c>
      <c r="R72" s="55">
        <f>('Total Expenditures by County'!R72/'Total Expenditures by County'!R$4)</f>
        <v>0</v>
      </c>
      <c r="S72" s="55">
        <f>('Total Expenditures by County'!S72/'Total Expenditures by County'!S$4)</f>
        <v>0</v>
      </c>
      <c r="T72" s="55">
        <f>('Total Expenditures by County'!T72/'Total Expenditures by County'!T$4)</f>
        <v>0</v>
      </c>
      <c r="U72" s="55">
        <f>('Total Expenditures by County'!U72/'Total Expenditures by County'!U$4)</f>
        <v>0</v>
      </c>
      <c r="V72" s="55">
        <f>('Total Expenditures by County'!V72/'Total Expenditures by County'!V$4)</f>
        <v>0</v>
      </c>
      <c r="W72" s="55">
        <f>('Total Expenditures by County'!W72/'Total Expenditures by County'!W$4)</f>
        <v>0</v>
      </c>
      <c r="X72" s="55">
        <f>('Total Expenditures by County'!X72/'Total Expenditures by County'!X$4)</f>
        <v>0</v>
      </c>
      <c r="Y72" s="55">
        <f>('Total Expenditures by County'!Y72/'Total Expenditures by County'!Y$4)</f>
        <v>0</v>
      </c>
      <c r="Z72" s="55">
        <f>('Total Expenditures by County'!Z72/'Total Expenditures by County'!Z$4)</f>
        <v>2.9365051353545335E-2</v>
      </c>
      <c r="AA72" s="55">
        <f>('Total Expenditures by County'!AA72/'Total Expenditures by County'!AA$4)</f>
        <v>0</v>
      </c>
      <c r="AB72" s="55">
        <f>('Total Expenditures by County'!AB72/'Total Expenditures by County'!AB$4)</f>
        <v>0</v>
      </c>
      <c r="AC72" s="55">
        <f>('Total Expenditures by County'!AC72/'Total Expenditures by County'!AC$4)</f>
        <v>0</v>
      </c>
      <c r="AD72" s="55">
        <f>('Total Expenditures by County'!AD72/'Total Expenditures by County'!AD$4)</f>
        <v>0</v>
      </c>
      <c r="AE72" s="55">
        <f>('Total Expenditures by County'!AE72/'Total Expenditures by County'!AE$4)</f>
        <v>0</v>
      </c>
      <c r="AF72" s="55">
        <f>('Total Expenditures by County'!AF72/'Total Expenditures by County'!AF$4)</f>
        <v>0</v>
      </c>
      <c r="AG72" s="55">
        <f>('Total Expenditures by County'!AG72/'Total Expenditures by County'!AG$4)</f>
        <v>0</v>
      </c>
      <c r="AH72" s="55">
        <f>('Total Expenditures by County'!AH72/'Total Expenditures by County'!AH$4)</f>
        <v>0</v>
      </c>
      <c r="AI72" s="55">
        <f>('Total Expenditures by County'!AI72/'Total Expenditures by County'!AI$4)</f>
        <v>0</v>
      </c>
      <c r="AJ72" s="55">
        <f>('Total Expenditures by County'!AJ72/'Total Expenditures by County'!AJ$4)</f>
        <v>0</v>
      </c>
      <c r="AK72" s="55">
        <f>('Total Expenditures by County'!AK72/'Total Expenditures by County'!AK$4)</f>
        <v>0</v>
      </c>
      <c r="AL72" s="55">
        <f>('Total Expenditures by County'!AL72/'Total Expenditures by County'!AL$4)</f>
        <v>0</v>
      </c>
      <c r="AM72" s="55">
        <f>('Total Expenditures by County'!AM72/'Total Expenditures by County'!AM$4)</f>
        <v>0</v>
      </c>
      <c r="AN72" s="55">
        <f>('Total Expenditures by County'!AN72/'Total Expenditures by County'!AN$4)</f>
        <v>0</v>
      </c>
      <c r="AO72" s="55">
        <f>('Total Expenditures by County'!AO72/'Total Expenditures by County'!AO$4)</f>
        <v>0</v>
      </c>
      <c r="AP72" s="55">
        <f>('Total Expenditures by County'!AP72/'Total Expenditures by County'!AP$4)</f>
        <v>0</v>
      </c>
      <c r="AQ72" s="55">
        <f>('Total Expenditures by County'!AQ72/'Total Expenditures by County'!AQ$4)</f>
        <v>0</v>
      </c>
      <c r="AR72" s="55">
        <f>('Total Expenditures by County'!AR72/'Total Expenditures by County'!AR$4)</f>
        <v>0</v>
      </c>
      <c r="AS72" s="55">
        <f>('Total Expenditures by County'!AS72/'Total Expenditures by County'!AS$4)</f>
        <v>0</v>
      </c>
      <c r="AT72" s="55">
        <f>('Total Expenditures by County'!AT72/'Total Expenditures by County'!AT$4)</f>
        <v>0</v>
      </c>
      <c r="AU72" s="55">
        <f>('Total Expenditures by County'!AU72/'Total Expenditures by County'!AU$4)</f>
        <v>148.30748884113078</v>
      </c>
      <c r="AV72" s="55">
        <f>('Total Expenditures by County'!AV72/'Total Expenditures by County'!AV$4)</f>
        <v>0</v>
      </c>
      <c r="AW72" s="55">
        <f>('Total Expenditures by County'!AW72/'Total Expenditures by County'!AW$4)</f>
        <v>0</v>
      </c>
      <c r="AX72" s="55">
        <f>('Total Expenditures by County'!AX72/'Total Expenditures by County'!AX$4)</f>
        <v>0</v>
      </c>
      <c r="AY72" s="55">
        <f>('Total Expenditures by County'!AY72/'Total Expenditures by County'!AY$4)</f>
        <v>0</v>
      </c>
      <c r="AZ72" s="55">
        <f>('Total Expenditures by County'!AZ72/'Total Expenditures by County'!AZ$4)</f>
        <v>0</v>
      </c>
      <c r="BA72" s="55">
        <f>('Total Expenditures by County'!BA72/'Total Expenditures by County'!BA$4)</f>
        <v>0</v>
      </c>
      <c r="BB72" s="55">
        <f>('Total Expenditures by County'!BB72/'Total Expenditures by County'!BB$4)</f>
        <v>0</v>
      </c>
      <c r="BC72" s="55">
        <f>('Total Expenditures by County'!BC72/'Total Expenditures by County'!BC$4)</f>
        <v>0</v>
      </c>
      <c r="BD72" s="55">
        <f>('Total Expenditures by County'!BD72/'Total Expenditures by County'!BD$4)</f>
        <v>0</v>
      </c>
      <c r="BE72" s="55">
        <f>('Total Expenditures by County'!BE72/'Total Expenditures by County'!BE$4)</f>
        <v>0</v>
      </c>
      <c r="BF72" s="55">
        <f>('Total Expenditures by County'!BF72/'Total Expenditures by County'!BF$4)</f>
        <v>0</v>
      </c>
      <c r="BG72" s="55">
        <f>('Total Expenditures by County'!BG72/'Total Expenditures by County'!BG$4)</f>
        <v>0</v>
      </c>
      <c r="BH72" s="55">
        <f>('Total Expenditures by County'!BH72/'Total Expenditures by County'!BH$4)</f>
        <v>0</v>
      </c>
      <c r="BI72" s="55">
        <f>('Total Expenditures by County'!BI72/'Total Expenditures by County'!BI$4)</f>
        <v>0</v>
      </c>
      <c r="BJ72" s="55">
        <f>('Total Expenditures by County'!BJ72/'Total Expenditures by County'!BJ$4)</f>
        <v>0</v>
      </c>
      <c r="BK72" s="55">
        <f>('Total Expenditures by County'!BK72/'Total Expenditures by County'!BK$4)</f>
        <v>0</v>
      </c>
      <c r="BL72" s="55">
        <f>('Total Expenditures by County'!BL72/'Total Expenditures by County'!BL$4)</f>
        <v>0</v>
      </c>
      <c r="BM72" s="55">
        <f>('Total Expenditures by County'!BM72/'Total Expenditures by County'!BM$4)</f>
        <v>0</v>
      </c>
      <c r="BN72" s="55">
        <f>('Total Expenditures by County'!BN72/'Total Expenditures by County'!BN$4)</f>
        <v>0</v>
      </c>
      <c r="BO72" s="55">
        <f>('Total Expenditures by County'!BO72/'Total Expenditures by County'!BO$4)</f>
        <v>0</v>
      </c>
      <c r="BP72" s="55">
        <f>('Total Expenditures by County'!BP72/'Total Expenditures by County'!BP$4)</f>
        <v>0</v>
      </c>
      <c r="BQ72" s="56">
        <f>('Total Expenditures by County'!BQ72/'Total Expenditures by County'!BQ$4)</f>
        <v>0</v>
      </c>
    </row>
    <row r="73" spans="1:69" ht="15.75" x14ac:dyDescent="0.25">
      <c r="A73" s="15" t="s">
        <v>71</v>
      </c>
      <c r="B73" s="16"/>
      <c r="C73" s="17"/>
      <c r="D73" s="54">
        <f>('Total Expenditures by County'!D73/'Total Expenditures by County'!D$4)</f>
        <v>73.25216600580724</v>
      </c>
      <c r="E73" s="54">
        <f>('Total Expenditures by County'!E73/'Total Expenditures by County'!E$4)</f>
        <v>44.06552376539635</v>
      </c>
      <c r="F73" s="54">
        <f>('Total Expenditures by County'!F73/'Total Expenditures by County'!F$4)</f>
        <v>46.329360351965654</v>
      </c>
      <c r="G73" s="54">
        <f>('Total Expenditures by County'!G73/'Total Expenditures by County'!G$4)</f>
        <v>52.153034210073919</v>
      </c>
      <c r="H73" s="54">
        <f>('Total Expenditures by County'!H73/'Total Expenditures by County'!H$4)</f>
        <v>67.500567796320396</v>
      </c>
      <c r="I73" s="54">
        <f>('Total Expenditures by County'!I73/'Total Expenditures by County'!I$4)</f>
        <v>34.141354169412729</v>
      </c>
      <c r="J73" s="54">
        <f>('Total Expenditures by County'!J73/'Total Expenditures by County'!J$4)</f>
        <v>50.798712416957741</v>
      </c>
      <c r="K73" s="54">
        <f>('Total Expenditures by County'!K73/'Total Expenditures by County'!K$4)</f>
        <v>45.085618446103169</v>
      </c>
      <c r="L73" s="54">
        <f>('Total Expenditures by County'!L73/'Total Expenditures by County'!L$4)</f>
        <v>19.422217391609227</v>
      </c>
      <c r="M73" s="54">
        <f>('Total Expenditures by County'!M73/'Total Expenditures by County'!M$4)</f>
        <v>30.483974774307804</v>
      </c>
      <c r="N73" s="54">
        <f>('Total Expenditures by County'!N73/'Total Expenditures by County'!N$4)</f>
        <v>42.691179826563214</v>
      </c>
      <c r="O73" s="54">
        <f>('Total Expenditures by County'!O73/'Total Expenditures by County'!O$4)</f>
        <v>37.995030794018881</v>
      </c>
      <c r="P73" s="54">
        <f>('Total Expenditures by County'!P73/'Total Expenditures by County'!P$4)</f>
        <v>35.840911703839964</v>
      </c>
      <c r="Q73" s="54">
        <f>('Total Expenditures by County'!Q73/'Total Expenditures by County'!Q$4)</f>
        <v>40.509031502373468</v>
      </c>
      <c r="R73" s="54">
        <f>('Total Expenditures by County'!R73/'Total Expenditures by County'!R$4)</f>
        <v>31.264090357211323</v>
      </c>
      <c r="S73" s="54">
        <f>('Total Expenditures by County'!S73/'Total Expenditures by County'!S$4)</f>
        <v>37.941781435390567</v>
      </c>
      <c r="T73" s="54">
        <f>('Total Expenditures by County'!T73/'Total Expenditures by County'!T$4)</f>
        <v>64.65853069115515</v>
      </c>
      <c r="U73" s="54">
        <f>('Total Expenditures by County'!U73/'Total Expenditures by County'!U$4)</f>
        <v>45.728289973224634</v>
      </c>
      <c r="V73" s="54">
        <f>('Total Expenditures by County'!V73/'Total Expenditures by County'!V$4)</f>
        <v>46.578853561777727</v>
      </c>
      <c r="W73" s="54">
        <f>('Total Expenditures by County'!W73/'Total Expenditures by County'!W$4)</f>
        <v>4.9168950579082313</v>
      </c>
      <c r="X73" s="54">
        <f>('Total Expenditures by County'!X73/'Total Expenditures by County'!X$4)</f>
        <v>30.164662459816643</v>
      </c>
      <c r="Y73" s="54">
        <f>('Total Expenditures by County'!Y73/'Total Expenditures by County'!Y$4)</f>
        <v>43.762362172766018</v>
      </c>
      <c r="Z73" s="54">
        <f>('Total Expenditures by County'!Z73/'Total Expenditures by County'!Z$4)</f>
        <v>54.740902834150987</v>
      </c>
      <c r="AA73" s="54">
        <f>('Total Expenditures by County'!AA73/'Total Expenditures by County'!AA$4)</f>
        <v>30.389351403678607</v>
      </c>
      <c r="AB73" s="54">
        <f>('Total Expenditures by County'!AB73/'Total Expenditures by County'!AB$4)</f>
        <v>43.646745189278271</v>
      </c>
      <c r="AC73" s="54">
        <f>('Total Expenditures by County'!AC73/'Total Expenditures by County'!AC$4)</f>
        <v>41.349212239126295</v>
      </c>
      <c r="AD73" s="54">
        <f>('Total Expenditures by County'!AD73/'Total Expenditures by County'!AD$4)</f>
        <v>72.939626967178327</v>
      </c>
      <c r="AE73" s="54">
        <f>('Total Expenditures by County'!AE73/'Total Expenditures by County'!AE$4)</f>
        <v>33.708868409125245</v>
      </c>
      <c r="AF73" s="54">
        <f>('Total Expenditures by County'!AF73/'Total Expenditures by County'!AF$4)</f>
        <v>46.746049677337361</v>
      </c>
      <c r="AG73" s="54">
        <f>('Total Expenditures by County'!AG73/'Total Expenditures by County'!AG$4)</f>
        <v>24.987442293443774</v>
      </c>
      <c r="AH73" s="54">
        <f>('Total Expenditures by County'!AH73/'Total Expenditures by County'!AH$4)</f>
        <v>43.327042311099</v>
      </c>
      <c r="AI73" s="54">
        <f>('Total Expenditures by County'!AI73/'Total Expenditures by County'!AI$4)</f>
        <v>7.6242209458633754</v>
      </c>
      <c r="AJ73" s="54">
        <f>('Total Expenditures by County'!AJ73/'Total Expenditures by County'!AJ$4)</f>
        <v>39.142931508632053</v>
      </c>
      <c r="AK73" s="54">
        <f>('Total Expenditures by County'!AK73/'Total Expenditures by County'!AK$4)</f>
        <v>107.86903616181453</v>
      </c>
      <c r="AL73" s="54">
        <f>('Total Expenditures by County'!AL73/'Total Expenditures by County'!AL$4)</f>
        <v>62.573516300768183</v>
      </c>
      <c r="AM73" s="54">
        <f>('Total Expenditures by County'!AM73/'Total Expenditures by County'!AM$4)</f>
        <v>36.92990608250971</v>
      </c>
      <c r="AN73" s="54">
        <f>('Total Expenditures by County'!AN73/'Total Expenditures by County'!AN$4)</f>
        <v>32.099513381995131</v>
      </c>
      <c r="AO73" s="54">
        <f>('Total Expenditures by County'!AO73/'Total Expenditures by County'!AO$4)</f>
        <v>70.273397924556136</v>
      </c>
      <c r="AP73" s="54">
        <f>('Total Expenditures by County'!AP73/'Total Expenditures by County'!AP$4)</f>
        <v>28.995697290235046</v>
      </c>
      <c r="AQ73" s="54">
        <f>('Total Expenditures by County'!AQ73/'Total Expenditures by County'!AQ$4)</f>
        <v>76.817307226728005</v>
      </c>
      <c r="AR73" s="54">
        <f>('Total Expenditures by County'!AR73/'Total Expenditures by County'!AR$4)</f>
        <v>65.556215938160378</v>
      </c>
      <c r="AS73" s="54">
        <f>('Total Expenditures by County'!AS73/'Total Expenditures by County'!AS$4)</f>
        <v>51.758124678442805</v>
      </c>
      <c r="AT73" s="54">
        <f>('Total Expenditures by County'!AT73/'Total Expenditures by County'!AT$4)</f>
        <v>107.56458132820019</v>
      </c>
      <c r="AU73" s="54">
        <f>('Total Expenditures by County'!AU73/'Total Expenditures by County'!AU$4)</f>
        <v>57.804402931614042</v>
      </c>
      <c r="AV73" s="54">
        <f>('Total Expenditures by County'!AV73/'Total Expenditures by County'!AV$4)</f>
        <v>42.714518668752582</v>
      </c>
      <c r="AW73" s="54">
        <f>('Total Expenditures by County'!AW73/'Total Expenditures by County'!AW$4)</f>
        <v>63.735989723698459</v>
      </c>
      <c r="AX73" s="54">
        <f>('Total Expenditures by County'!AX73/'Total Expenditures by County'!AX$4)</f>
        <v>54.030514518226468</v>
      </c>
      <c r="AY73" s="54">
        <f>('Total Expenditures by County'!AY73/'Total Expenditures by County'!AY$4)</f>
        <v>85.585344663254986</v>
      </c>
      <c r="AZ73" s="54">
        <f>('Total Expenditures by County'!AZ73/'Total Expenditures by County'!AZ$4)</f>
        <v>57.639818106116159</v>
      </c>
      <c r="BA73" s="54">
        <f>('Total Expenditures by County'!BA73/'Total Expenditures by County'!BA$4)</f>
        <v>52.266545547152482</v>
      </c>
      <c r="BB73" s="54">
        <f>('Total Expenditures by County'!BB73/'Total Expenditures by County'!BB$4)</f>
        <v>75.732965816179131</v>
      </c>
      <c r="BC73" s="54">
        <f>('Total Expenditures by County'!BC73/'Total Expenditures by County'!BC$4)</f>
        <v>54.397951203317227</v>
      </c>
      <c r="BD73" s="54">
        <f>('Total Expenditures by County'!BD73/'Total Expenditures by County'!BD$4)</f>
        <v>42.286792301093719</v>
      </c>
      <c r="BE73" s="54">
        <f>('Total Expenditures by County'!BE73/'Total Expenditures by County'!BE$4)</f>
        <v>41.433225110583315</v>
      </c>
      <c r="BF73" s="54">
        <f>('Total Expenditures by County'!BF73/'Total Expenditures by County'!BF$4)</f>
        <v>67.195038554004924</v>
      </c>
      <c r="BG73" s="54">
        <f>('Total Expenditures by County'!BG73/'Total Expenditures by County'!BG$4)</f>
        <v>46.781949788247019</v>
      </c>
      <c r="BH73" s="54">
        <f>('Total Expenditures by County'!BH73/'Total Expenditures by County'!BH$4)</f>
        <v>57.450005137162229</v>
      </c>
      <c r="BI73" s="54">
        <f>('Total Expenditures by County'!BI73/'Total Expenditures by County'!BI$4)</f>
        <v>43.974067807409398</v>
      </c>
      <c r="BJ73" s="54">
        <f>('Total Expenditures by County'!BJ73/'Total Expenditures by County'!BJ$4)</f>
        <v>39.595461888676752</v>
      </c>
      <c r="BK73" s="54">
        <f>('Total Expenditures by County'!BK73/'Total Expenditures by County'!BK$4)</f>
        <v>32.649813571961225</v>
      </c>
      <c r="BL73" s="54">
        <f>('Total Expenditures by County'!BL73/'Total Expenditures by County'!BL$4)</f>
        <v>43.974313590053534</v>
      </c>
      <c r="BM73" s="54">
        <f>('Total Expenditures by County'!BM73/'Total Expenditures by County'!BM$4)</f>
        <v>48.466936312275294</v>
      </c>
      <c r="BN73" s="54">
        <f>('Total Expenditures by County'!BN73/'Total Expenditures by County'!BN$4)</f>
        <v>48.911637629287817</v>
      </c>
      <c r="BO73" s="54">
        <f>('Total Expenditures by County'!BO73/'Total Expenditures by County'!BO$4)</f>
        <v>39.92950835142021</v>
      </c>
      <c r="BP73" s="54">
        <f>('Total Expenditures by County'!BP73/'Total Expenditures by County'!BP$4)</f>
        <v>22.169259457499525</v>
      </c>
      <c r="BQ73" s="57">
        <f>('Total Expenditures by County'!BQ73/'Total Expenditures by County'!BQ$4)</f>
        <v>34.679058290522228</v>
      </c>
    </row>
    <row r="74" spans="1:69" x14ac:dyDescent="0.25">
      <c r="A74" s="10"/>
      <c r="B74" s="11">
        <v>601</v>
      </c>
      <c r="C74" s="12" t="s">
        <v>72</v>
      </c>
      <c r="D74" s="55">
        <f>('Total Expenditures by County'!D74/'Total Expenditures by County'!D$4)</f>
        <v>1.7630077429829216</v>
      </c>
      <c r="E74" s="55">
        <f>('Total Expenditures by County'!E74/'Total Expenditures by County'!E$4)</f>
        <v>9.1580369898451686</v>
      </c>
      <c r="F74" s="55">
        <f>('Total Expenditures by County'!F74/'Total Expenditures by County'!F$4)</f>
        <v>0</v>
      </c>
      <c r="G74" s="55">
        <f>('Total Expenditures by County'!G74/'Total Expenditures by County'!G$4)</f>
        <v>0.1416537734227265</v>
      </c>
      <c r="H74" s="55">
        <f>('Total Expenditures by County'!H74/'Total Expenditures by County'!H$4)</f>
        <v>6.0149300737685296</v>
      </c>
      <c r="I74" s="55">
        <f>('Total Expenditures by County'!I74/'Total Expenditures by County'!I$4)</f>
        <v>0.13009177487589704</v>
      </c>
      <c r="J74" s="55">
        <f>('Total Expenditures by County'!J74/'Total Expenditures by County'!J$4)</f>
        <v>0.66851585507841926</v>
      </c>
      <c r="K74" s="55">
        <f>('Total Expenditures by County'!K74/'Total Expenditures by County'!K$4)</f>
        <v>2.5728143604001086</v>
      </c>
      <c r="L74" s="55">
        <f>('Total Expenditures by County'!L74/'Total Expenditures by County'!L$4)</f>
        <v>0</v>
      </c>
      <c r="M74" s="55">
        <f>('Total Expenditures by County'!M74/'Total Expenditures by County'!M$4)</f>
        <v>0.36936309446676169</v>
      </c>
      <c r="N74" s="55">
        <f>('Total Expenditures by County'!N74/'Total Expenditures by County'!N$4)</f>
        <v>0</v>
      </c>
      <c r="O74" s="55">
        <f>('Total Expenditures by County'!O74/'Total Expenditures by County'!O$4)</f>
        <v>0.82982728244665638</v>
      </c>
      <c r="P74" s="55">
        <f>('Total Expenditures by County'!P74/'Total Expenditures by County'!P$4)</f>
        <v>2.7747758105311564</v>
      </c>
      <c r="Q74" s="55">
        <f>('Total Expenditures by County'!Q74/'Total Expenditures by County'!Q$4)</f>
        <v>0.76031070834103942</v>
      </c>
      <c r="R74" s="55">
        <f>('Total Expenditures by County'!R74/'Total Expenditures by County'!R$4)</f>
        <v>0.1104319764841204</v>
      </c>
      <c r="S74" s="55">
        <f>('Total Expenditures by County'!S74/'Total Expenditures by County'!S$4)</f>
        <v>0.41559098428889052</v>
      </c>
      <c r="T74" s="55">
        <f>('Total Expenditures by County'!T74/'Total Expenditures by County'!T$4)</f>
        <v>0.7237796036732721</v>
      </c>
      <c r="U74" s="55">
        <f>('Total Expenditures by County'!U74/'Total Expenditures by County'!U$4)</f>
        <v>1.2265315909363386</v>
      </c>
      <c r="V74" s="55">
        <f>('Total Expenditures by County'!V74/'Total Expenditures by County'!V$4)</f>
        <v>11.535445294083827</v>
      </c>
      <c r="W74" s="55">
        <f>('Total Expenditures by County'!W74/'Total Expenditures by County'!W$4)</f>
        <v>0</v>
      </c>
      <c r="X74" s="55">
        <f>('Total Expenditures by County'!X74/'Total Expenditures by County'!X$4)</f>
        <v>0.15739969043933802</v>
      </c>
      <c r="Y74" s="55">
        <f>('Total Expenditures by County'!Y74/'Total Expenditures by County'!Y$4)</f>
        <v>10.005885138334573</v>
      </c>
      <c r="Z74" s="55">
        <f>('Total Expenditures by County'!Z74/'Total Expenditures by County'!Z$4)</f>
        <v>0</v>
      </c>
      <c r="AA74" s="55">
        <f>('Total Expenditures by County'!AA74/'Total Expenditures by County'!AA$4)</f>
        <v>0</v>
      </c>
      <c r="AB74" s="55">
        <f>('Total Expenditures by County'!AB74/'Total Expenditures by County'!AB$4)</f>
        <v>0</v>
      </c>
      <c r="AC74" s="55">
        <f>('Total Expenditures by County'!AC74/'Total Expenditures by County'!AC$4)</f>
        <v>6.0954940679750887E-2</v>
      </c>
      <c r="AD74" s="55">
        <f>('Total Expenditures by County'!AD74/'Total Expenditures by County'!AD$4)</f>
        <v>0.97799968585302599</v>
      </c>
      <c r="AE74" s="55">
        <f>('Total Expenditures by County'!AE74/'Total Expenditures by County'!AE$4)</f>
        <v>3.7875812056201843</v>
      </c>
      <c r="AF74" s="55">
        <f>('Total Expenditures by County'!AF74/'Total Expenditures by County'!AF$4)</f>
        <v>0</v>
      </c>
      <c r="AG74" s="55">
        <f>('Total Expenditures by County'!AG74/'Total Expenditures by County'!AG$4)</f>
        <v>0.54919543287041439</v>
      </c>
      <c r="AH74" s="55">
        <f>('Total Expenditures by County'!AH74/'Total Expenditures by County'!AH$4)</f>
        <v>3.7101587517885126</v>
      </c>
      <c r="AI74" s="55">
        <f>('Total Expenditures by County'!AI74/'Total Expenditures by County'!AI$4)</f>
        <v>7.6242209458633754</v>
      </c>
      <c r="AJ74" s="55">
        <f>('Total Expenditures by County'!AJ74/'Total Expenditures by County'!AJ$4)</f>
        <v>0</v>
      </c>
      <c r="AK74" s="55">
        <f>('Total Expenditures by County'!AK74/'Total Expenditures by County'!AK$4)</f>
        <v>2.4257921979958512</v>
      </c>
      <c r="AL74" s="55">
        <f>('Total Expenditures by County'!AL74/'Total Expenditures by County'!AL$4)</f>
        <v>0.97227832301685202</v>
      </c>
      <c r="AM74" s="55">
        <f>('Total Expenditures by County'!AM74/'Total Expenditures by County'!AM$4)</f>
        <v>0</v>
      </c>
      <c r="AN74" s="55">
        <f>('Total Expenditures by County'!AN74/'Total Expenditures by County'!AN$4)</f>
        <v>0</v>
      </c>
      <c r="AO74" s="55">
        <f>('Total Expenditures by County'!AO74/'Total Expenditures by County'!AO$4)</f>
        <v>0</v>
      </c>
      <c r="AP74" s="55">
        <f>('Total Expenditures by County'!AP74/'Total Expenditures by County'!AP$4)</f>
        <v>0.47696636976922402</v>
      </c>
      <c r="AQ74" s="55">
        <f>('Total Expenditures by County'!AQ74/'Total Expenditures by County'!AQ$4)</f>
        <v>1.4407789613848203</v>
      </c>
      <c r="AR74" s="55">
        <f>('Total Expenditures by County'!AR74/'Total Expenditures by County'!AR$4)</f>
        <v>0</v>
      </c>
      <c r="AS74" s="55">
        <f>('Total Expenditures by County'!AS74/'Total Expenditures by County'!AS$4)</f>
        <v>3.5564901162621383</v>
      </c>
      <c r="AT74" s="55">
        <f>('Total Expenditures by County'!AT74/'Total Expenditures by County'!AT$4)</f>
        <v>2.7793262752646775</v>
      </c>
      <c r="AU74" s="55">
        <f>('Total Expenditures by County'!AU74/'Total Expenditures by County'!AU$4)</f>
        <v>0</v>
      </c>
      <c r="AV74" s="55">
        <f>('Total Expenditures by County'!AV74/'Total Expenditures by County'!AV$4)</f>
        <v>4.4695954381691529E-2</v>
      </c>
      <c r="AW74" s="55">
        <f>('Total Expenditures by County'!AW74/'Total Expenditures by County'!AW$4)</f>
        <v>1.1654786791930081</v>
      </c>
      <c r="AX74" s="55">
        <f>('Total Expenditures by County'!AX74/'Total Expenditures by County'!AX$4)</f>
        <v>0</v>
      </c>
      <c r="AY74" s="55">
        <f>('Total Expenditures by County'!AY74/'Total Expenditures by County'!AY$4)</f>
        <v>2.1216732407583909</v>
      </c>
      <c r="AZ74" s="55">
        <f>('Total Expenditures by County'!AZ74/'Total Expenditures by County'!AZ$4)</f>
        <v>1.1291807007295642</v>
      </c>
      <c r="BA74" s="55">
        <f>('Total Expenditures by County'!BA74/'Total Expenditures by County'!BA$4)</f>
        <v>0.82240908078019759</v>
      </c>
      <c r="BB74" s="55">
        <f>('Total Expenditures by County'!BB74/'Total Expenditures by County'!BB$4)</f>
        <v>0</v>
      </c>
      <c r="BC74" s="55">
        <f>('Total Expenditures by County'!BC74/'Total Expenditures by County'!BC$4)</f>
        <v>0</v>
      </c>
      <c r="BD74" s="55">
        <f>('Total Expenditures by County'!BD74/'Total Expenditures by County'!BD$4)</f>
        <v>0</v>
      </c>
      <c r="BE74" s="55">
        <f>('Total Expenditures by County'!BE74/'Total Expenditures by County'!BE$4)</f>
        <v>1.0204715316061272</v>
      </c>
      <c r="BF74" s="55">
        <f>('Total Expenditures by County'!BF74/'Total Expenditures by County'!BF$4)</f>
        <v>14.474254573707048</v>
      </c>
      <c r="BG74" s="55">
        <f>('Total Expenditures by County'!BG74/'Total Expenditures by County'!BG$4)</f>
        <v>0</v>
      </c>
      <c r="BH74" s="55">
        <f>('Total Expenditures by County'!BH74/'Total Expenditures by County'!BH$4)</f>
        <v>1.659036268365355</v>
      </c>
      <c r="BI74" s="55">
        <f>('Total Expenditures by County'!BI74/'Total Expenditures by County'!BI$4)</f>
        <v>0</v>
      </c>
      <c r="BJ74" s="55">
        <f>('Total Expenditures by County'!BJ74/'Total Expenditures by County'!BJ$4)</f>
        <v>0</v>
      </c>
      <c r="BK74" s="55">
        <f>('Total Expenditures by County'!BK74/'Total Expenditures by County'!BK$4)</f>
        <v>0</v>
      </c>
      <c r="BL74" s="55">
        <f>('Total Expenditures by County'!BL74/'Total Expenditures by County'!BL$4)</f>
        <v>4.107667069590744</v>
      </c>
      <c r="BM74" s="55">
        <f>('Total Expenditures by County'!BM74/'Total Expenditures by County'!BM$4)</f>
        <v>10.218798151001542</v>
      </c>
      <c r="BN74" s="55">
        <f>('Total Expenditures by County'!BN74/'Total Expenditures by County'!BN$4)</f>
        <v>0.78700269175022919</v>
      </c>
      <c r="BO74" s="55">
        <f>('Total Expenditures by County'!BO74/'Total Expenditures by County'!BO$4)</f>
        <v>4.0241577805039164</v>
      </c>
      <c r="BP74" s="55">
        <f>('Total Expenditures by County'!BP74/'Total Expenditures by County'!BP$4)</f>
        <v>0</v>
      </c>
      <c r="BQ74" s="56">
        <f>('Total Expenditures by County'!BQ74/'Total Expenditures by County'!BQ$4)</f>
        <v>6.4473524533797173</v>
      </c>
    </row>
    <row r="75" spans="1:69" x14ac:dyDescent="0.25">
      <c r="A75" s="10"/>
      <c r="B75" s="11">
        <v>602</v>
      </c>
      <c r="C75" s="12" t="s">
        <v>73</v>
      </c>
      <c r="D75" s="55">
        <f>('Total Expenditures by County'!D75/'Total Expenditures by County'!D$4)</f>
        <v>0.38302397826969309</v>
      </c>
      <c r="E75" s="55">
        <f>('Total Expenditures by County'!E75/'Total Expenditures by County'!E$4)</f>
        <v>0</v>
      </c>
      <c r="F75" s="55">
        <f>('Total Expenditures by County'!F75/'Total Expenditures by County'!F$4)</f>
        <v>1.2943760984182777</v>
      </c>
      <c r="G75" s="55">
        <f>('Total Expenditures by County'!G75/'Total Expenditures by County'!G$4)</f>
        <v>0.31755200275055873</v>
      </c>
      <c r="H75" s="55">
        <f>('Total Expenditures by County'!H75/'Total Expenditures by County'!H$4)</f>
        <v>1.6492188526375084E-2</v>
      </c>
      <c r="I75" s="55">
        <f>('Total Expenditures by County'!I75/'Total Expenditures by County'!I$4)</f>
        <v>1.0309916431794659</v>
      </c>
      <c r="J75" s="55">
        <f>('Total Expenditures by County'!J75/'Total Expenditures by County'!J$4)</f>
        <v>1.3252516950893773</v>
      </c>
      <c r="K75" s="55">
        <f>('Total Expenditures by County'!K75/'Total Expenditures by County'!K$4)</f>
        <v>1.2734036444954822</v>
      </c>
      <c r="L75" s="55">
        <f>('Total Expenditures by County'!L75/'Total Expenditures by County'!L$4)</f>
        <v>0.89573589324656933</v>
      </c>
      <c r="M75" s="55">
        <f>('Total Expenditures by County'!M75/'Total Expenditures by County'!M$4)</f>
        <v>0.14214288799619887</v>
      </c>
      <c r="N75" s="55">
        <f>('Total Expenditures by County'!N75/'Total Expenditures by County'!N$4)</f>
        <v>1.5340958226236519</v>
      </c>
      <c r="O75" s="55">
        <f>('Total Expenditures by County'!O75/'Total Expenditures by County'!O$4)</f>
        <v>1.8324775256365855</v>
      </c>
      <c r="P75" s="55">
        <f>('Total Expenditures by County'!P75/'Total Expenditures by County'!P$4)</f>
        <v>0</v>
      </c>
      <c r="Q75" s="55">
        <f>('Total Expenditures by County'!Q75/'Total Expenditures by County'!Q$4)</f>
        <v>0.22193452931385241</v>
      </c>
      <c r="R75" s="55">
        <f>('Total Expenditures by County'!R75/'Total Expenditures by County'!R$4)</f>
        <v>0.45122691545785676</v>
      </c>
      <c r="S75" s="55">
        <f>('Total Expenditures by County'!S75/'Total Expenditures by County'!S$4)</f>
        <v>0.58648486317320159</v>
      </c>
      <c r="T75" s="55">
        <f>('Total Expenditures by County'!T75/'Total Expenditures by County'!T$4)</f>
        <v>1.1096342838730466</v>
      </c>
      <c r="U75" s="55">
        <f>('Total Expenditures by County'!U75/'Total Expenditures by County'!U$4)</f>
        <v>0.80477960276545579</v>
      </c>
      <c r="V75" s="55">
        <f>('Total Expenditures by County'!V75/'Total Expenditures by County'!V$4)</f>
        <v>0</v>
      </c>
      <c r="W75" s="55">
        <f>('Total Expenditures by County'!W75/'Total Expenditures by County'!W$4)</f>
        <v>0.79975245336398193</v>
      </c>
      <c r="X75" s="55">
        <f>('Total Expenditures by County'!X75/'Total Expenditures by County'!X$4)</f>
        <v>0.54411239433265868</v>
      </c>
      <c r="Y75" s="55">
        <f>('Total Expenditures by County'!Y75/'Total Expenditures by County'!Y$4)</f>
        <v>2.6544003246972876</v>
      </c>
      <c r="Z75" s="55">
        <f>('Total Expenditures by County'!Z75/'Total Expenditures by County'!Z$4)</f>
        <v>0</v>
      </c>
      <c r="AA75" s="55">
        <f>('Total Expenditures by County'!AA75/'Total Expenditures by County'!AA$4)</f>
        <v>1.2686350435624394</v>
      </c>
      <c r="AB75" s="55">
        <f>('Total Expenditures by County'!AB75/'Total Expenditures by County'!AB$4)</f>
        <v>4.6895448596771847E-2</v>
      </c>
      <c r="AC75" s="55">
        <f>('Total Expenditures by County'!AC75/'Total Expenditures by County'!AC$4)</f>
        <v>5.4245685116283734E-2</v>
      </c>
      <c r="AD75" s="55">
        <f>('Total Expenditures by County'!AD75/'Total Expenditures by County'!AD$4)</f>
        <v>0.52820638787793717</v>
      </c>
      <c r="AE75" s="55">
        <f>('Total Expenditures by County'!AE75/'Total Expenditures by County'!AE$4)</f>
        <v>0</v>
      </c>
      <c r="AF75" s="55">
        <f>('Total Expenditures by County'!AF75/'Total Expenditures by County'!AF$4)</f>
        <v>1.7556448310433936</v>
      </c>
      <c r="AG75" s="55">
        <f>('Total Expenditures by County'!AG75/'Total Expenditures by County'!AG$4)</f>
        <v>1.4929612249938256</v>
      </c>
      <c r="AH75" s="55">
        <f>('Total Expenditures by County'!AH75/'Total Expenditures by County'!AH$4)</f>
        <v>0</v>
      </c>
      <c r="AI75" s="55">
        <f>('Total Expenditures by County'!AI75/'Total Expenditures by County'!AI$4)</f>
        <v>0</v>
      </c>
      <c r="AJ75" s="55">
        <f>('Total Expenditures by County'!AJ75/'Total Expenditures by County'!AJ$4)</f>
        <v>0</v>
      </c>
      <c r="AK75" s="55">
        <f>('Total Expenditures by County'!AK75/'Total Expenditures by County'!AK$4)</f>
        <v>1.8701985290770642</v>
      </c>
      <c r="AL75" s="55">
        <f>('Total Expenditures by County'!AL75/'Total Expenditures by County'!AL$4)</f>
        <v>0.27448390301415926</v>
      </c>
      <c r="AM75" s="55">
        <f>('Total Expenditures by County'!AM75/'Total Expenditures by County'!AM$4)</f>
        <v>0.72304174657029063</v>
      </c>
      <c r="AN75" s="55">
        <f>('Total Expenditures by County'!AN75/'Total Expenditures by County'!AN$4)</f>
        <v>0</v>
      </c>
      <c r="AO75" s="55">
        <f>('Total Expenditures by County'!AO75/'Total Expenditures by County'!AO$4)</f>
        <v>0</v>
      </c>
      <c r="AP75" s="55">
        <f>('Total Expenditures by County'!AP75/'Total Expenditures by County'!AP$4)</f>
        <v>1.416627931809902</v>
      </c>
      <c r="AQ75" s="55">
        <f>('Total Expenditures by County'!AQ75/'Total Expenditures by County'!AQ$4)</f>
        <v>0.74593874833555263</v>
      </c>
      <c r="AR75" s="55">
        <f>('Total Expenditures by County'!AR75/'Total Expenditures by County'!AR$4)</f>
        <v>1.4497275052830609</v>
      </c>
      <c r="AS75" s="55">
        <f>('Total Expenditures by County'!AS75/'Total Expenditures by County'!AS$4)</f>
        <v>2.5088207789854486</v>
      </c>
      <c r="AT75" s="55">
        <f>('Total Expenditures by County'!AT75/'Total Expenditures by County'!AT$4)</f>
        <v>4.4740455566249597</v>
      </c>
      <c r="AU75" s="55">
        <f>('Total Expenditures by County'!AU75/'Total Expenditures by County'!AU$4)</f>
        <v>0.35587149391083928</v>
      </c>
      <c r="AV75" s="55">
        <f>('Total Expenditures by County'!AV75/'Total Expenditures by County'!AV$4)</f>
        <v>0.49224152427931533</v>
      </c>
      <c r="AW75" s="55">
        <f>('Total Expenditures by County'!AW75/'Total Expenditures by County'!AW$4)</f>
        <v>4.0035765559277641</v>
      </c>
      <c r="AX75" s="55">
        <f>('Total Expenditures by County'!AX75/'Total Expenditures by County'!AX$4)</f>
        <v>1.9658538960863284E-2</v>
      </c>
      <c r="AY75" s="55">
        <f>('Total Expenditures by County'!AY75/'Total Expenditures by County'!AY$4)</f>
        <v>3.7171723096323887E-3</v>
      </c>
      <c r="AZ75" s="55">
        <f>('Total Expenditures by County'!AZ75/'Total Expenditures by County'!AZ$4)</f>
        <v>0.18988009420947316</v>
      </c>
      <c r="BA75" s="55">
        <f>('Total Expenditures by County'!BA75/'Total Expenditures by County'!BA$4)</f>
        <v>0.23902079647828717</v>
      </c>
      <c r="BB75" s="55">
        <f>('Total Expenditures by County'!BB75/'Total Expenditures by County'!BB$4)</f>
        <v>0.28518128304512985</v>
      </c>
      <c r="BC75" s="55">
        <f>('Total Expenditures by County'!BC75/'Total Expenditures by County'!BC$4)</f>
        <v>0.12231514709682498</v>
      </c>
      <c r="BD75" s="55">
        <f>('Total Expenditures by County'!BD75/'Total Expenditures by County'!BD$4)</f>
        <v>0.42319858460218746</v>
      </c>
      <c r="BE75" s="55">
        <f>('Total Expenditures by County'!BE75/'Total Expenditures by County'!BE$4)</f>
        <v>0.49920467173643041</v>
      </c>
      <c r="BF75" s="55">
        <f>('Total Expenditures by County'!BF75/'Total Expenditures by County'!BF$4)</f>
        <v>0</v>
      </c>
      <c r="BG75" s="55">
        <f>('Total Expenditures by County'!BG75/'Total Expenditures by County'!BG$4)</f>
        <v>0</v>
      </c>
      <c r="BH75" s="55">
        <f>('Total Expenditures by County'!BH75/'Total Expenditures by County'!BH$4)</f>
        <v>0.97813366896126575</v>
      </c>
      <c r="BI75" s="55">
        <f>('Total Expenditures by County'!BI75/'Total Expenditures by County'!BI$4)</f>
        <v>0.86722169912615421</v>
      </c>
      <c r="BJ75" s="55">
        <f>('Total Expenditures by County'!BJ75/'Total Expenditures by County'!BJ$4)</f>
        <v>1.6994314247949144E-2</v>
      </c>
      <c r="BK75" s="55">
        <f>('Total Expenditures by County'!BK75/'Total Expenditures by County'!BK$4)</f>
        <v>0</v>
      </c>
      <c r="BL75" s="55">
        <f>('Total Expenditures by County'!BL75/'Total Expenditures by County'!BL$4)</f>
        <v>0.73096183733379383</v>
      </c>
      <c r="BM75" s="55">
        <f>('Total Expenditures by County'!BM75/'Total Expenditures by County'!BM$4)</f>
        <v>0.70114278376990247</v>
      </c>
      <c r="BN75" s="55">
        <f>('Total Expenditures by County'!BN75/'Total Expenditures by County'!BN$4)</f>
        <v>1.0273651413415368</v>
      </c>
      <c r="BO75" s="55">
        <f>('Total Expenditures by County'!BO75/'Total Expenditures by County'!BO$4)</f>
        <v>0</v>
      </c>
      <c r="BP75" s="55">
        <f>('Total Expenditures by County'!BP75/'Total Expenditures by County'!BP$4)</f>
        <v>1.0836714608836784</v>
      </c>
      <c r="BQ75" s="56">
        <f>('Total Expenditures by County'!BQ75/'Total Expenditures by County'!BQ$4)</f>
        <v>0.62291169451073991</v>
      </c>
    </row>
    <row r="76" spans="1:69" x14ac:dyDescent="0.25">
      <c r="A76" s="10"/>
      <c r="B76" s="11">
        <v>603</v>
      </c>
      <c r="C76" s="12" t="s">
        <v>74</v>
      </c>
      <c r="D76" s="55">
        <f>('Total Expenditures by County'!D76/'Total Expenditures by County'!D$4)</f>
        <v>0.4994770364357301</v>
      </c>
      <c r="E76" s="55">
        <f>('Total Expenditures by County'!E76/'Total Expenditures by County'!E$4)</f>
        <v>0</v>
      </c>
      <c r="F76" s="55">
        <f>('Total Expenditures by County'!F76/'Total Expenditures by County'!F$4)</f>
        <v>0.54204951581132566</v>
      </c>
      <c r="G76" s="55">
        <f>('Total Expenditures by County'!G76/'Total Expenditures by County'!G$4)</f>
        <v>0.14519511775829466</v>
      </c>
      <c r="H76" s="55">
        <f>('Total Expenditures by County'!H76/'Total Expenditures by County'!H$4)</f>
        <v>0</v>
      </c>
      <c r="I76" s="55">
        <f>('Total Expenditures by County'!I76/'Total Expenditures by County'!I$4)</f>
        <v>0.6985985619987598</v>
      </c>
      <c r="J76" s="55">
        <f>('Total Expenditures by County'!J76/'Total Expenditures by County'!J$4)</f>
        <v>0.40784877748099446</v>
      </c>
      <c r="K76" s="55">
        <f>('Total Expenditures by County'!K76/'Total Expenditures by County'!K$4)</f>
        <v>0.60505273337161158</v>
      </c>
      <c r="L76" s="55">
        <f>('Total Expenditures by County'!L76/'Total Expenditures by County'!L$4)</f>
        <v>0.39493299861860048</v>
      </c>
      <c r="M76" s="55">
        <f>('Total Expenditures by County'!M76/'Total Expenditures by County'!M$4)</f>
        <v>8.2015895641656955E-3</v>
      </c>
      <c r="N76" s="55">
        <f>('Total Expenditures by County'!N76/'Total Expenditures by County'!N$4)</f>
        <v>0.54104710658435229</v>
      </c>
      <c r="O76" s="55">
        <f>('Total Expenditures by County'!O76/'Total Expenditures by County'!O$4)</f>
        <v>0</v>
      </c>
      <c r="P76" s="55">
        <f>('Total Expenditures by County'!P76/'Total Expenditures by County'!P$4)</f>
        <v>0</v>
      </c>
      <c r="Q76" s="55">
        <f>('Total Expenditures by County'!Q76/'Total Expenditures by County'!Q$4)</f>
        <v>0.56839898896492203</v>
      </c>
      <c r="R76" s="55">
        <f>('Total Expenditures by County'!R76/'Total Expenditures by County'!R$4)</f>
        <v>0.3785609304108889</v>
      </c>
      <c r="S76" s="55">
        <f>('Total Expenditures by County'!S76/'Total Expenditures by County'!S$4)</f>
        <v>0.27461249091158152</v>
      </c>
      <c r="T76" s="55">
        <f>('Total Expenditures by County'!T76/'Total Expenditures by County'!T$4)</f>
        <v>1.4052682455292411</v>
      </c>
      <c r="U76" s="55">
        <f>('Total Expenditures by County'!U76/'Total Expenditures by County'!U$4)</f>
        <v>0.86242656755784675</v>
      </c>
      <c r="V76" s="55">
        <f>('Total Expenditures by County'!V76/'Total Expenditures by County'!V$4)</f>
        <v>0.82941413212211812</v>
      </c>
      <c r="W76" s="55">
        <f>('Total Expenditures by County'!W76/'Total Expenditures by County'!W$4)</f>
        <v>6.3389620723189821E-2</v>
      </c>
      <c r="X76" s="55">
        <f>('Total Expenditures by County'!X76/'Total Expenditures by County'!X$4)</f>
        <v>9.0665555423264668E-2</v>
      </c>
      <c r="Y76" s="55">
        <f>('Total Expenditures by County'!Y76/'Total Expenditures by County'!Y$4)</f>
        <v>0.83670432253263882</v>
      </c>
      <c r="Z76" s="55">
        <f>('Total Expenditures by County'!Z76/'Total Expenditures by County'!Z$4)</f>
        <v>0</v>
      </c>
      <c r="AA76" s="55">
        <f>('Total Expenditures by County'!AA76/'Total Expenditures by County'!AA$4)</f>
        <v>0.28746369796708615</v>
      </c>
      <c r="AB76" s="55">
        <f>('Total Expenditures by County'!AB76/'Total Expenditures by County'!AB$4)</f>
        <v>1.915806310891377E-2</v>
      </c>
      <c r="AC76" s="55">
        <f>('Total Expenditures by County'!AC76/'Total Expenditures by County'!AC$4)</f>
        <v>0.18654538525568382</v>
      </c>
      <c r="AD76" s="55">
        <f>('Total Expenditures by County'!AD76/'Total Expenditures by County'!AD$4)</f>
        <v>0.92962522934400094</v>
      </c>
      <c r="AE76" s="55">
        <f>('Total Expenditures by County'!AE76/'Total Expenditures by County'!AE$4)</f>
        <v>0</v>
      </c>
      <c r="AF76" s="55">
        <f>('Total Expenditures by County'!AF76/'Total Expenditures by County'!AF$4)</f>
        <v>0.52820650408800152</v>
      </c>
      <c r="AG76" s="55">
        <f>('Total Expenditures by County'!AG76/'Total Expenditures by County'!AG$4)</f>
        <v>1.2201493246195643</v>
      </c>
      <c r="AH76" s="55">
        <f>('Total Expenditures by County'!AH76/'Total Expenditures by County'!AH$4)</f>
        <v>0.94310826463173669</v>
      </c>
      <c r="AI76" s="55">
        <f>('Total Expenditures by County'!AI76/'Total Expenditures by County'!AI$4)</f>
        <v>0</v>
      </c>
      <c r="AJ76" s="55">
        <f>('Total Expenditures by County'!AJ76/'Total Expenditures by County'!AJ$4)</f>
        <v>0</v>
      </c>
      <c r="AK76" s="55">
        <f>('Total Expenditures by County'!AK76/'Total Expenditures by County'!AK$4)</f>
        <v>1.0157106534617411</v>
      </c>
      <c r="AL76" s="55">
        <f>('Total Expenditures by County'!AL76/'Total Expenditures by County'!AL$4)</f>
        <v>0.13480566078245143</v>
      </c>
      <c r="AM76" s="55">
        <f>('Total Expenditures by County'!AM76/'Total Expenditures by County'!AM$4)</f>
        <v>0.45274622609037712</v>
      </c>
      <c r="AN76" s="55">
        <f>('Total Expenditures by County'!AN76/'Total Expenditures by County'!AN$4)</f>
        <v>0</v>
      </c>
      <c r="AO76" s="55">
        <f>('Total Expenditures by County'!AO76/'Total Expenditures by County'!AO$4)</f>
        <v>0</v>
      </c>
      <c r="AP76" s="55">
        <f>('Total Expenditures by County'!AP76/'Total Expenditures by County'!AP$4)</f>
        <v>1.033221944447934</v>
      </c>
      <c r="AQ76" s="55">
        <f>('Total Expenditures by County'!AQ76/'Total Expenditures by County'!AQ$4)</f>
        <v>0.94869870475729334</v>
      </c>
      <c r="AR76" s="55">
        <f>('Total Expenditures by County'!AR76/'Total Expenditures by County'!AR$4)</f>
        <v>0.97947252808363916</v>
      </c>
      <c r="AS76" s="55">
        <f>('Total Expenditures by County'!AS76/'Total Expenditures by County'!AS$4)</f>
        <v>1.1102164585510754</v>
      </c>
      <c r="AT76" s="55">
        <f>('Total Expenditures by County'!AT76/'Total Expenditures by County'!AT$4)</f>
        <v>7.5517484760988127</v>
      </c>
      <c r="AU76" s="55">
        <f>('Total Expenditures by County'!AU76/'Total Expenditures by County'!AU$4)</f>
        <v>0.10223452912327106</v>
      </c>
      <c r="AV76" s="55">
        <f>('Total Expenditures by County'!AV76/'Total Expenditures by County'!AV$4)</f>
        <v>3.1645408358260676E-3</v>
      </c>
      <c r="AW76" s="55">
        <f>('Total Expenditures by County'!AW76/'Total Expenditures by County'!AW$4)</f>
        <v>0.14883006321940406</v>
      </c>
      <c r="AX76" s="55">
        <f>('Total Expenditures by County'!AX76/'Total Expenditures by County'!AX$4)</f>
        <v>0.22755802691359406</v>
      </c>
      <c r="AY76" s="55">
        <f>('Total Expenditures by County'!AY76/'Total Expenditures by County'!AY$4)</f>
        <v>3.4396674340513515E-2</v>
      </c>
      <c r="AZ76" s="55">
        <f>('Total Expenditures by County'!AZ76/'Total Expenditures by County'!AZ$4)</f>
        <v>0.1278259734771747</v>
      </c>
      <c r="BA76" s="55">
        <f>('Total Expenditures by County'!BA76/'Total Expenditures by County'!BA$4)</f>
        <v>0.14009768387352031</v>
      </c>
      <c r="BB76" s="55">
        <f>('Total Expenditures by County'!BB76/'Total Expenditures by County'!BB$4)</f>
        <v>1.1373753776394486</v>
      </c>
      <c r="BC76" s="55">
        <f>('Total Expenditures by County'!BC76/'Total Expenditures by County'!BC$4)</f>
        <v>0.18222516569891314</v>
      </c>
      <c r="BD76" s="55">
        <f>('Total Expenditures by County'!BD76/'Total Expenditures by County'!BD$4)</f>
        <v>4.6791228822646365E-2</v>
      </c>
      <c r="BE76" s="55">
        <f>('Total Expenditures by County'!BE76/'Total Expenditures by County'!BE$4)</f>
        <v>3.5294053559366351E-2</v>
      </c>
      <c r="BF76" s="55">
        <f>('Total Expenditures by County'!BF76/'Total Expenditures by County'!BF$4)</f>
        <v>0</v>
      </c>
      <c r="BG76" s="55">
        <f>('Total Expenditures by County'!BG76/'Total Expenditures by County'!BG$4)</f>
        <v>0</v>
      </c>
      <c r="BH76" s="55">
        <f>('Total Expenditures by County'!BH76/'Total Expenditures by County'!BH$4)</f>
        <v>1.2173045309770882</v>
      </c>
      <c r="BI76" s="55">
        <f>('Total Expenditures by County'!BI76/'Total Expenditures by County'!BI$4)</f>
        <v>0.53593198020573019</v>
      </c>
      <c r="BJ76" s="55">
        <f>('Total Expenditures by County'!BJ76/'Total Expenditures by County'!BJ$4)</f>
        <v>3.6306988649476533E-2</v>
      </c>
      <c r="BK76" s="55">
        <f>('Total Expenditures by County'!BK76/'Total Expenditures by County'!BK$4)</f>
        <v>0</v>
      </c>
      <c r="BL76" s="55">
        <f>('Total Expenditures by County'!BL76/'Total Expenditures by County'!BL$4)</f>
        <v>0.6580469694353307</v>
      </c>
      <c r="BM76" s="55">
        <f>('Total Expenditures by County'!BM76/'Total Expenditures by County'!BM$4)</f>
        <v>0.23632511556240371</v>
      </c>
      <c r="BN76" s="55">
        <f>('Total Expenditures by County'!BN76/'Total Expenditures by County'!BN$4)</f>
        <v>0.83064651304956572</v>
      </c>
      <c r="BO76" s="55">
        <f>('Total Expenditures by County'!BO76/'Total Expenditures by County'!BO$4)</f>
        <v>0</v>
      </c>
      <c r="BP76" s="55">
        <f>('Total Expenditures by County'!BP76/'Total Expenditures by County'!BP$4)</f>
        <v>0.30295077438403234</v>
      </c>
      <c r="BQ76" s="56">
        <f>('Total Expenditures by County'!BQ76/'Total Expenditures by County'!BQ$4)</f>
        <v>0.65947979450669469</v>
      </c>
    </row>
    <row r="77" spans="1:69" x14ac:dyDescent="0.25">
      <c r="A77" s="10"/>
      <c r="B77" s="11">
        <v>604</v>
      </c>
      <c r="C77" s="12" t="s">
        <v>75</v>
      </c>
      <c r="D77" s="55">
        <f>('Total Expenditures by County'!D77/'Total Expenditures by County'!D$4)</f>
        <v>5.6456804770676579</v>
      </c>
      <c r="E77" s="55">
        <f>('Total Expenditures by County'!E77/'Total Expenditures by County'!E$4)</f>
        <v>11.772616703347619</v>
      </c>
      <c r="F77" s="55">
        <f>('Total Expenditures by County'!F77/'Total Expenditures by County'!F$4)</f>
        <v>6.3347625057501089</v>
      </c>
      <c r="G77" s="55">
        <f>('Total Expenditures by County'!G77/'Total Expenditures by County'!G$4)</f>
        <v>11.587553721849751</v>
      </c>
      <c r="H77" s="55">
        <f>('Total Expenditures by County'!H77/'Total Expenditures by County'!H$4)</f>
        <v>2.603903127288957</v>
      </c>
      <c r="I77" s="55">
        <f>('Total Expenditures by County'!I77/'Total Expenditures by County'!I$4)</f>
        <v>7.7252736798550306</v>
      </c>
      <c r="J77" s="55">
        <f>('Total Expenditures by County'!J77/'Total Expenditures by County'!J$4)</f>
        <v>13.412095061982056</v>
      </c>
      <c r="K77" s="55">
        <f>('Total Expenditures by County'!K77/'Total Expenditures by County'!K$4)</f>
        <v>4.0973134689190411</v>
      </c>
      <c r="L77" s="55">
        <f>('Total Expenditures by County'!L77/'Total Expenditures by County'!L$4)</f>
        <v>1.8190717275908252</v>
      </c>
      <c r="M77" s="55">
        <f>('Total Expenditures by County'!M77/'Total Expenditures by County'!M$4)</f>
        <v>4.0003347587577212</v>
      </c>
      <c r="N77" s="55">
        <f>('Total Expenditures by County'!N77/'Total Expenditures by County'!N$4)</f>
        <v>4.0161966417641546</v>
      </c>
      <c r="O77" s="55">
        <f>('Total Expenditures by County'!O77/'Total Expenditures by County'!O$4)</f>
        <v>11.712975650890693</v>
      </c>
      <c r="P77" s="55">
        <f>('Total Expenditures by County'!P77/'Total Expenditures by County'!P$4)</f>
        <v>33.066135893308804</v>
      </c>
      <c r="Q77" s="55">
        <f>('Total Expenditures by County'!Q77/'Total Expenditures by County'!Q$4)</f>
        <v>10.458664693915296</v>
      </c>
      <c r="R77" s="55">
        <f>('Total Expenditures by County'!R77/'Total Expenditures by County'!R$4)</f>
        <v>4.8077289283660294</v>
      </c>
      <c r="S77" s="55">
        <f>('Total Expenditures by County'!S77/'Total Expenditures by County'!S$4)</f>
        <v>1.5340407371892815</v>
      </c>
      <c r="T77" s="55">
        <f>('Total Expenditures by County'!T77/'Total Expenditures by County'!T$4)</f>
        <v>0</v>
      </c>
      <c r="U77" s="55">
        <f>('Total Expenditures by County'!U77/'Total Expenditures by County'!U$4)</f>
        <v>7.9852535667186189</v>
      </c>
      <c r="V77" s="55">
        <f>('Total Expenditures by County'!V77/'Total Expenditures by County'!V$4)</f>
        <v>9.4308629908583921</v>
      </c>
      <c r="W77" s="55">
        <f>('Total Expenditures by County'!W77/'Total Expenditures by County'!W$4)</f>
        <v>0</v>
      </c>
      <c r="X77" s="55">
        <f>('Total Expenditures by County'!X77/'Total Expenditures by County'!X$4)</f>
        <v>25.416061435885226</v>
      </c>
      <c r="Y77" s="55">
        <f>('Total Expenditures by County'!Y77/'Total Expenditures by County'!Y$4)</f>
        <v>9.4152066562943926</v>
      </c>
      <c r="Z77" s="55">
        <f>('Total Expenditures by County'!Z77/'Total Expenditures by County'!Z$4)</f>
        <v>10.238238096918787</v>
      </c>
      <c r="AA77" s="55">
        <f>('Total Expenditures by County'!AA77/'Total Expenditures by County'!AA$4)</f>
        <v>5.7563649564375607</v>
      </c>
      <c r="AB77" s="55">
        <f>('Total Expenditures by County'!AB77/'Total Expenditures by County'!AB$4)</f>
        <v>10.588543938732975</v>
      </c>
      <c r="AC77" s="55">
        <f>('Total Expenditures by County'!AC77/'Total Expenditures by County'!AC$4)</f>
        <v>4.2844263034910188</v>
      </c>
      <c r="AD77" s="55">
        <f>('Total Expenditures by County'!AD77/'Total Expenditures by County'!AD$4)</f>
        <v>5.4478858577047884</v>
      </c>
      <c r="AE77" s="55">
        <f>('Total Expenditures by County'!AE77/'Total Expenditures by County'!AE$4)</f>
        <v>7.4081684040892384</v>
      </c>
      <c r="AF77" s="55">
        <f>('Total Expenditures by County'!AF77/'Total Expenditures by County'!AF$4)</f>
        <v>5.9107982546563678</v>
      </c>
      <c r="AG77" s="55">
        <f>('Total Expenditures by County'!AG77/'Total Expenditures by County'!AG$4)</f>
        <v>5.6927826433877309</v>
      </c>
      <c r="AH77" s="55">
        <f>('Total Expenditures by County'!AH77/'Total Expenditures by County'!AH$4)</f>
        <v>38.353546365060978</v>
      </c>
      <c r="AI77" s="55">
        <f>('Total Expenditures by County'!AI77/'Total Expenditures by County'!AI$4)</f>
        <v>0</v>
      </c>
      <c r="AJ77" s="55">
        <f>('Total Expenditures by County'!AJ77/'Total Expenditures by County'!AJ$4)</f>
        <v>5.2865719383683851</v>
      </c>
      <c r="AK77" s="55">
        <f>('Total Expenditures by County'!AK77/'Total Expenditures by County'!AK$4)</f>
        <v>0</v>
      </c>
      <c r="AL77" s="55">
        <f>('Total Expenditures by County'!AL77/'Total Expenditures by County'!AL$4)</f>
        <v>4.1746814991102719</v>
      </c>
      <c r="AM77" s="55">
        <f>('Total Expenditures by County'!AM77/'Total Expenditures by County'!AM$4)</f>
        <v>6.3700152431528743</v>
      </c>
      <c r="AN77" s="55">
        <f>('Total Expenditures by County'!AN77/'Total Expenditures by County'!AN$4)</f>
        <v>11.467518248175182</v>
      </c>
      <c r="AO77" s="55">
        <f>('Total Expenditures by County'!AO77/'Total Expenditures by County'!AO$4)</f>
        <v>25.222839718683915</v>
      </c>
      <c r="AP77" s="55">
        <f>('Total Expenditures by County'!AP77/'Total Expenditures by County'!AP$4)</f>
        <v>0</v>
      </c>
      <c r="AQ77" s="55">
        <f>('Total Expenditures by County'!AQ77/'Total Expenditures by County'!AQ$4)</f>
        <v>6.4704333615785012</v>
      </c>
      <c r="AR77" s="55">
        <f>('Total Expenditures by County'!AR77/'Total Expenditures by County'!AR$4)</f>
        <v>2.8076201201201201</v>
      </c>
      <c r="AS77" s="55">
        <f>('Total Expenditures by County'!AS77/'Total Expenditures by County'!AS$4)</f>
        <v>2.1388953155386146</v>
      </c>
      <c r="AT77" s="55">
        <f>('Total Expenditures by County'!AT77/'Total Expenditures by County'!AT$4)</f>
        <v>10.657414180301572</v>
      </c>
      <c r="AU77" s="55">
        <f>('Total Expenditures by County'!AU77/'Total Expenditures by County'!AU$4)</f>
        <v>8.9181269631344016</v>
      </c>
      <c r="AV77" s="55">
        <f>('Total Expenditures by County'!AV77/'Total Expenditures by County'!AV$4)</f>
        <v>26.375535704275951</v>
      </c>
      <c r="AW77" s="55">
        <f>('Total Expenditures by County'!AW77/'Total Expenditures by County'!AW$4)</f>
        <v>1.2750421882477394</v>
      </c>
      <c r="AX77" s="55">
        <f>('Total Expenditures by County'!AX77/'Total Expenditures by County'!AX$4)</f>
        <v>7.9910107657983449</v>
      </c>
      <c r="AY77" s="55">
        <f>('Total Expenditures by County'!AY77/'Total Expenditures by County'!AY$4)</f>
        <v>0</v>
      </c>
      <c r="AZ77" s="55">
        <f>('Total Expenditures by County'!AZ77/'Total Expenditures by County'!AZ$4)</f>
        <v>4.415039026087821</v>
      </c>
      <c r="BA77" s="55">
        <f>('Total Expenditures by County'!BA77/'Total Expenditures by County'!BA$4)</f>
        <v>2.3845142864938857</v>
      </c>
      <c r="BB77" s="55">
        <f>('Total Expenditures by County'!BB77/'Total Expenditures by County'!BB$4)</f>
        <v>2.3460364101886668</v>
      </c>
      <c r="BC77" s="55">
        <f>('Total Expenditures by County'!BC77/'Total Expenditures by County'!BC$4)</f>
        <v>1.6426773316357002</v>
      </c>
      <c r="BD77" s="55">
        <f>('Total Expenditures by County'!BD77/'Total Expenditures by County'!BD$4)</f>
        <v>7.479104117520909</v>
      </c>
      <c r="BE77" s="55">
        <f>('Total Expenditures by County'!BE77/'Total Expenditures by County'!BE$4)</f>
        <v>5.7136436929379206</v>
      </c>
      <c r="BF77" s="55">
        <f>('Total Expenditures by County'!BF77/'Total Expenditures by County'!BF$4)</f>
        <v>0</v>
      </c>
      <c r="BG77" s="55">
        <f>('Total Expenditures by County'!BG77/'Total Expenditures by County'!BG$4)</f>
        <v>5.7112893403825398</v>
      </c>
      <c r="BH77" s="55">
        <f>('Total Expenditures by County'!BH77/'Total Expenditures by County'!BH$4)</f>
        <v>6.0167266002260353</v>
      </c>
      <c r="BI77" s="55">
        <f>('Total Expenditures by County'!BI77/'Total Expenditures by County'!BI$4)</f>
        <v>4.9347010918942136</v>
      </c>
      <c r="BJ77" s="55">
        <f>('Total Expenditures by County'!BJ77/'Total Expenditures by County'!BJ$4)</f>
        <v>3.3081216037597296</v>
      </c>
      <c r="BK77" s="55">
        <f>('Total Expenditures by County'!BK77/'Total Expenditures by County'!BK$4)</f>
        <v>0</v>
      </c>
      <c r="BL77" s="55">
        <f>('Total Expenditures by County'!BL77/'Total Expenditures by County'!BL$4)</f>
        <v>0</v>
      </c>
      <c r="BM77" s="55">
        <f>('Total Expenditures by County'!BM77/'Total Expenditures by County'!BM$4)</f>
        <v>0</v>
      </c>
      <c r="BN77" s="55">
        <f>('Total Expenditures by County'!BN77/'Total Expenditures by County'!BN$4)</f>
        <v>10.254255035939302</v>
      </c>
      <c r="BO77" s="55">
        <f>('Total Expenditures by County'!BO77/'Total Expenditures by County'!BO$4)</f>
        <v>6.0174892265106479</v>
      </c>
      <c r="BP77" s="55">
        <f>('Total Expenditures by County'!BP77/'Total Expenditures by County'!BP$4)</f>
        <v>0</v>
      </c>
      <c r="BQ77" s="56">
        <f>('Total Expenditures by County'!BQ77/'Total Expenditures by County'!BQ$4)</f>
        <v>5.2185186683386595</v>
      </c>
    </row>
    <row r="78" spans="1:69" x14ac:dyDescent="0.25">
      <c r="A78" s="10"/>
      <c r="B78" s="11">
        <v>605</v>
      </c>
      <c r="C78" s="12" t="s">
        <v>76</v>
      </c>
      <c r="D78" s="55">
        <f>('Total Expenditures by County'!D78/'Total Expenditures by County'!D$4)</f>
        <v>0</v>
      </c>
      <c r="E78" s="55">
        <f>('Total Expenditures by County'!E78/'Total Expenditures by County'!E$4)</f>
        <v>0</v>
      </c>
      <c r="F78" s="55">
        <f>('Total Expenditures by County'!F78/'Total Expenditures by County'!F$4)</f>
        <v>0.33521071938288061</v>
      </c>
      <c r="G78" s="55">
        <f>('Total Expenditures by County'!G78/'Total Expenditures by County'!G$4)</f>
        <v>3.5241533436479282E-2</v>
      </c>
      <c r="H78" s="55">
        <f>('Total Expenditures by County'!H78/'Total Expenditures by County'!H$4)</f>
        <v>0</v>
      </c>
      <c r="I78" s="55">
        <f>('Total Expenditures by County'!I78/'Total Expenditures by County'!I$4)</f>
        <v>0.28310721052287724</v>
      </c>
      <c r="J78" s="55">
        <f>('Total Expenditures by County'!J78/'Total Expenditures by County'!J$4)</f>
        <v>0.5999589069241833</v>
      </c>
      <c r="K78" s="55">
        <f>('Total Expenditures by County'!K78/'Total Expenditures by County'!K$4)</f>
        <v>0.30587773110513433</v>
      </c>
      <c r="L78" s="55">
        <f>('Total Expenditures by County'!L78/'Total Expenditures by County'!L$4)</f>
        <v>1.7661297674059842</v>
      </c>
      <c r="M78" s="55">
        <f>('Total Expenditures by County'!M78/'Total Expenditures by County'!M$4)</f>
        <v>0.14755842080255713</v>
      </c>
      <c r="N78" s="55">
        <f>('Total Expenditures by County'!N78/'Total Expenditures by County'!N$4)</f>
        <v>9.7278940161906358E-2</v>
      </c>
      <c r="O78" s="55">
        <f>('Total Expenditures by County'!O78/'Total Expenditures by County'!O$4)</f>
        <v>4.1101959071812555</v>
      </c>
      <c r="P78" s="55">
        <f>('Total Expenditures by County'!P78/'Total Expenditures by County'!P$4)</f>
        <v>0</v>
      </c>
      <c r="Q78" s="55">
        <f>('Total Expenditures by County'!Q78/'Total Expenditures by County'!Q$4)</f>
        <v>0.26903396831268112</v>
      </c>
      <c r="R78" s="55">
        <f>('Total Expenditures by County'!R78/'Total Expenditures by County'!R$4)</f>
        <v>3.4861652501757302E-2</v>
      </c>
      <c r="S78" s="55">
        <f>('Total Expenditures by County'!S78/'Total Expenditures by County'!S$4)</f>
        <v>0</v>
      </c>
      <c r="T78" s="55">
        <f>('Total Expenditures by County'!T78/'Total Expenditures by County'!T$4)</f>
        <v>3.1641694860641212</v>
      </c>
      <c r="U78" s="55">
        <f>('Total Expenditures by County'!U78/'Total Expenditures by County'!U$4)</f>
        <v>0.5218399072852975</v>
      </c>
      <c r="V78" s="55">
        <f>('Total Expenditures by County'!V78/'Total Expenditures by County'!V$4)</f>
        <v>0</v>
      </c>
      <c r="W78" s="55">
        <f>('Total Expenditures by County'!W78/'Total Expenditures by County'!W$4)</f>
        <v>0</v>
      </c>
      <c r="X78" s="55">
        <f>('Total Expenditures by County'!X78/'Total Expenditures by County'!X$4)</f>
        <v>0</v>
      </c>
      <c r="Y78" s="55">
        <f>('Total Expenditures by County'!Y78/'Total Expenditures by County'!Y$4)</f>
        <v>0</v>
      </c>
      <c r="Z78" s="55">
        <f>('Total Expenditures by County'!Z78/'Total Expenditures by County'!Z$4)</f>
        <v>0.69434934528641512</v>
      </c>
      <c r="AA78" s="55">
        <f>('Total Expenditures by County'!AA78/'Total Expenditures by County'!AA$4)</f>
        <v>0.39191674733785092</v>
      </c>
      <c r="AB78" s="55">
        <f>('Total Expenditures by County'!AB78/'Total Expenditures by County'!AB$4)</f>
        <v>4.7895157772284425E-2</v>
      </c>
      <c r="AC78" s="55">
        <f>('Total Expenditures by County'!AC78/'Total Expenditures by County'!AC$4)</f>
        <v>0</v>
      </c>
      <c r="AD78" s="55">
        <f>('Total Expenditures by County'!AD78/'Total Expenditures by County'!AD$4)</f>
        <v>0</v>
      </c>
      <c r="AE78" s="55">
        <f>('Total Expenditures by County'!AE78/'Total Expenditures by County'!AE$4)</f>
        <v>0</v>
      </c>
      <c r="AF78" s="55">
        <f>('Total Expenditures by County'!AF78/'Total Expenditures by County'!AF$4)</f>
        <v>0.63801064716099243</v>
      </c>
      <c r="AG78" s="55">
        <f>('Total Expenditures by County'!AG78/'Total Expenditures by County'!AG$4)</f>
        <v>0.18568687425195204</v>
      </c>
      <c r="AH78" s="55">
        <f>('Total Expenditures by County'!AH78/'Total Expenditures by County'!AH$4)</f>
        <v>0</v>
      </c>
      <c r="AI78" s="55">
        <f>('Total Expenditures by County'!AI78/'Total Expenditures by County'!AI$4)</f>
        <v>0</v>
      </c>
      <c r="AJ78" s="55">
        <f>('Total Expenditures by County'!AJ78/'Total Expenditures by County'!AJ$4)</f>
        <v>0</v>
      </c>
      <c r="AK78" s="55">
        <f>('Total Expenditures by County'!AK78/'Total Expenditures by County'!AK$4)</f>
        <v>0.57623340984907112</v>
      </c>
      <c r="AL78" s="55">
        <f>('Total Expenditures by County'!AL78/'Total Expenditures by County'!AL$4)</f>
        <v>0.11201478877595951</v>
      </c>
      <c r="AM78" s="55">
        <f>('Total Expenditures by County'!AM78/'Total Expenditures by County'!AM$4)</f>
        <v>1.202242218616315E-2</v>
      </c>
      <c r="AN78" s="55">
        <f>('Total Expenditures by County'!AN78/'Total Expenditures by County'!AN$4)</f>
        <v>0</v>
      </c>
      <c r="AO78" s="55">
        <f>('Total Expenditures by County'!AO78/'Total Expenditures by County'!AO$4)</f>
        <v>0.51138543254807456</v>
      </c>
      <c r="AP78" s="55">
        <f>('Total Expenditures by County'!AP78/'Total Expenditures by County'!AP$4)</f>
        <v>4.2398964837125165E-2</v>
      </c>
      <c r="AQ78" s="55">
        <f>('Total Expenditures by County'!AQ78/'Total Expenditures by County'!AQ$4)</f>
        <v>0.56201731025299606</v>
      </c>
      <c r="AR78" s="55">
        <f>('Total Expenditures by County'!AR78/'Total Expenditures by County'!AR$4)</f>
        <v>3.0920434323212103</v>
      </c>
      <c r="AS78" s="55">
        <f>('Total Expenditures by County'!AS78/'Total Expenditures by County'!AS$4)</f>
        <v>0.12440097332733632</v>
      </c>
      <c r="AT78" s="55">
        <f>('Total Expenditures by County'!AT78/'Total Expenditures by County'!AT$4)</f>
        <v>1.8555662495989733</v>
      </c>
      <c r="AU78" s="55">
        <f>('Total Expenditures by County'!AU78/'Total Expenditures by County'!AU$4)</f>
        <v>0.15997134512591613</v>
      </c>
      <c r="AV78" s="55">
        <f>('Total Expenditures by County'!AV78/'Total Expenditures by County'!AV$4)</f>
        <v>1.873245106682226E-2</v>
      </c>
      <c r="AW78" s="55">
        <f>('Total Expenditures by County'!AW78/'Total Expenditures by County'!AW$4)</f>
        <v>4.9618416744326623E-3</v>
      </c>
      <c r="AX78" s="55">
        <f>('Total Expenditures by County'!AX78/'Total Expenditures by County'!AX$4)</f>
        <v>0</v>
      </c>
      <c r="AY78" s="55">
        <f>('Total Expenditures by County'!AY78/'Total Expenditures by County'!AY$4)</f>
        <v>0</v>
      </c>
      <c r="AZ78" s="55">
        <f>('Total Expenditures by County'!AZ78/'Total Expenditures by County'!AZ$4)</f>
        <v>0.20812774207981705</v>
      </c>
      <c r="BA78" s="55">
        <f>('Total Expenditures by County'!BA78/'Total Expenditures by County'!BA$4)</f>
        <v>1.0486918637701063E-2</v>
      </c>
      <c r="BB78" s="55">
        <f>('Total Expenditures by County'!BB78/'Total Expenditures by County'!BB$4)</f>
        <v>0</v>
      </c>
      <c r="BC78" s="55">
        <f>('Total Expenditures by County'!BC78/'Total Expenditures by County'!BC$4)</f>
        <v>5.788894536256959E-2</v>
      </c>
      <c r="BD78" s="55">
        <f>('Total Expenditures by County'!BD78/'Total Expenditures by County'!BD$4)</f>
        <v>0.96600900707698911</v>
      </c>
      <c r="BE78" s="55">
        <f>('Total Expenditures by County'!BE78/'Total Expenditures by County'!BE$4)</f>
        <v>0</v>
      </c>
      <c r="BF78" s="55">
        <f>('Total Expenditures by County'!BF78/'Total Expenditures by County'!BF$4)</f>
        <v>12.734882578867127</v>
      </c>
      <c r="BG78" s="55">
        <f>('Total Expenditures by County'!BG78/'Total Expenditures by County'!BG$4)</f>
        <v>6.2953677305062694</v>
      </c>
      <c r="BH78" s="55">
        <f>('Total Expenditures by County'!BH78/'Total Expenditures by County'!BH$4)</f>
        <v>0</v>
      </c>
      <c r="BI78" s="55">
        <f>('Total Expenditures by County'!BI78/'Total Expenditures by County'!BI$4)</f>
        <v>0.87845685873338386</v>
      </c>
      <c r="BJ78" s="55">
        <f>('Total Expenditures by County'!BJ78/'Total Expenditures by County'!BJ$4)</f>
        <v>8.1730063151710969E-2</v>
      </c>
      <c r="BK78" s="55">
        <f>('Total Expenditures by County'!BK78/'Total Expenditures by County'!BK$4)</f>
        <v>0</v>
      </c>
      <c r="BL78" s="55">
        <f>('Total Expenditures by County'!BL78/'Total Expenditures by County'!BL$4)</f>
        <v>0.17855292695562078</v>
      </c>
      <c r="BM78" s="55">
        <f>('Total Expenditures by County'!BM78/'Total Expenditures by County'!BM$4)</f>
        <v>0.75744735490498205</v>
      </c>
      <c r="BN78" s="55">
        <f>('Total Expenditures by County'!BN78/'Total Expenditures by County'!BN$4)</f>
        <v>0</v>
      </c>
      <c r="BO78" s="55">
        <f>('Total Expenditures by County'!BO78/'Total Expenditures by County'!BO$4)</f>
        <v>0</v>
      </c>
      <c r="BP78" s="55">
        <f>('Total Expenditures by County'!BP78/'Total Expenditures by County'!BP$4)</f>
        <v>20.782637222231813</v>
      </c>
      <c r="BQ78" s="56">
        <f>('Total Expenditures by County'!BQ78/'Total Expenditures by County'!BQ$4)</f>
        <v>0</v>
      </c>
    </row>
    <row r="79" spans="1:69" x14ac:dyDescent="0.25">
      <c r="A79" s="10"/>
      <c r="B79" s="11">
        <v>606</v>
      </c>
      <c r="C79" s="12" t="s">
        <v>157</v>
      </c>
      <c r="D79" s="55">
        <f>('Total Expenditures by County'!D79/'Total Expenditures by County'!D$4)</f>
        <v>0</v>
      </c>
      <c r="E79" s="55">
        <f>('Total Expenditures by County'!E79/'Total Expenditures by County'!E$4)</f>
        <v>0</v>
      </c>
      <c r="F79" s="55">
        <f>('Total Expenditures by County'!F79/'Total Expenditures by County'!F$4)</f>
        <v>0</v>
      </c>
      <c r="G79" s="55">
        <f>('Total Expenditures by County'!G79/'Total Expenditures by County'!G$4)</f>
        <v>0</v>
      </c>
      <c r="H79" s="55">
        <f>('Total Expenditures by County'!H79/'Total Expenditures by County'!H$4)</f>
        <v>0</v>
      </c>
      <c r="I79" s="55">
        <f>('Total Expenditures by County'!I79/'Total Expenditures by County'!I$4)</f>
        <v>0</v>
      </c>
      <c r="J79" s="55">
        <f>('Total Expenditures by County'!J79/'Total Expenditures by County'!J$4)</f>
        <v>0</v>
      </c>
      <c r="K79" s="55">
        <f>('Total Expenditures by County'!K79/'Total Expenditures by County'!K$4)</f>
        <v>0</v>
      </c>
      <c r="L79" s="55">
        <f>('Total Expenditures by County'!L79/'Total Expenditures by County'!L$4)</f>
        <v>0</v>
      </c>
      <c r="M79" s="55">
        <f>('Total Expenditures by County'!M79/'Total Expenditures by County'!M$4)</f>
        <v>0</v>
      </c>
      <c r="N79" s="55">
        <f>('Total Expenditures by County'!N79/'Total Expenditures by County'!N$4)</f>
        <v>0</v>
      </c>
      <c r="O79" s="55">
        <f>('Total Expenditures by County'!O79/'Total Expenditures by County'!O$4)</f>
        <v>0</v>
      </c>
      <c r="P79" s="55">
        <f>('Total Expenditures by County'!P79/'Total Expenditures by County'!P$4)</f>
        <v>0</v>
      </c>
      <c r="Q79" s="55">
        <f>('Total Expenditures by County'!Q79/'Total Expenditures by County'!Q$4)</f>
        <v>0</v>
      </c>
      <c r="R79" s="55">
        <f>('Total Expenditures by County'!R79/'Total Expenditures by County'!R$4)</f>
        <v>0</v>
      </c>
      <c r="S79" s="55">
        <f>('Total Expenditures by County'!S79/'Total Expenditures by County'!S$4)</f>
        <v>0</v>
      </c>
      <c r="T79" s="55">
        <f>('Total Expenditures by County'!T79/'Total Expenditures by County'!T$4)</f>
        <v>0</v>
      </c>
      <c r="U79" s="55">
        <f>('Total Expenditures by County'!U79/'Total Expenditures by County'!U$4)</f>
        <v>0</v>
      </c>
      <c r="V79" s="55">
        <f>('Total Expenditures by County'!V79/'Total Expenditures by County'!V$4)</f>
        <v>0</v>
      </c>
      <c r="W79" s="55">
        <f>('Total Expenditures by County'!W79/'Total Expenditures by County'!W$4)</f>
        <v>0</v>
      </c>
      <c r="X79" s="55">
        <f>('Total Expenditures by County'!X79/'Total Expenditures by County'!X$4)</f>
        <v>0</v>
      </c>
      <c r="Y79" s="55">
        <f>('Total Expenditures by County'!Y79/'Total Expenditures by County'!Y$4)</f>
        <v>0</v>
      </c>
      <c r="Z79" s="55">
        <f>('Total Expenditures by County'!Z79/'Total Expenditures by County'!Z$4)</f>
        <v>0</v>
      </c>
      <c r="AA79" s="55">
        <f>('Total Expenditures by County'!AA79/'Total Expenditures by County'!AA$4)</f>
        <v>0</v>
      </c>
      <c r="AB79" s="55">
        <f>('Total Expenditures by County'!AB79/'Total Expenditures by County'!AB$4)</f>
        <v>0</v>
      </c>
      <c r="AC79" s="55">
        <f>('Total Expenditures by County'!AC79/'Total Expenditures by County'!AC$4)</f>
        <v>0.44875793527423707</v>
      </c>
      <c r="AD79" s="55">
        <f>('Total Expenditures by County'!AD79/'Total Expenditures by County'!AD$4)</f>
        <v>0</v>
      </c>
      <c r="AE79" s="55">
        <f>('Total Expenditures by County'!AE79/'Total Expenditures by County'!AE$4)</f>
        <v>0</v>
      </c>
      <c r="AF79" s="55">
        <f>('Total Expenditures by County'!AF79/'Total Expenditures by County'!AF$4)</f>
        <v>0</v>
      </c>
      <c r="AG79" s="55">
        <f>('Total Expenditures by County'!AG79/'Total Expenditures by County'!AG$4)</f>
        <v>0</v>
      </c>
      <c r="AH79" s="55">
        <f>('Total Expenditures by County'!AH79/'Total Expenditures by County'!AH$4)</f>
        <v>0</v>
      </c>
      <c r="AI79" s="55">
        <f>('Total Expenditures by County'!AI79/'Total Expenditures by County'!AI$4)</f>
        <v>0</v>
      </c>
      <c r="AJ79" s="55">
        <f>('Total Expenditures by County'!AJ79/'Total Expenditures by County'!AJ$4)</f>
        <v>0</v>
      </c>
      <c r="AK79" s="55">
        <f>('Total Expenditures by County'!AK79/'Total Expenditures by County'!AK$4)</f>
        <v>0</v>
      </c>
      <c r="AL79" s="55">
        <f>('Total Expenditures by County'!AL79/'Total Expenditures by County'!AL$4)</f>
        <v>0</v>
      </c>
      <c r="AM79" s="55">
        <f>('Total Expenditures by County'!AM79/'Total Expenditures by County'!AM$4)</f>
        <v>0.41608890200127846</v>
      </c>
      <c r="AN79" s="55">
        <f>('Total Expenditures by County'!AN79/'Total Expenditures by County'!AN$4)</f>
        <v>0</v>
      </c>
      <c r="AO79" s="55">
        <f>('Total Expenditures by County'!AO79/'Total Expenditures by County'!AO$4)</f>
        <v>0</v>
      </c>
      <c r="AP79" s="55">
        <f>('Total Expenditures by County'!AP79/'Total Expenditures by County'!AP$4)</f>
        <v>0</v>
      </c>
      <c r="AQ79" s="55">
        <f>('Total Expenditures by County'!AQ79/'Total Expenditures by County'!AQ$4)</f>
        <v>1.6111850865512648E-2</v>
      </c>
      <c r="AR79" s="55">
        <f>('Total Expenditures by County'!AR79/'Total Expenditures by County'!AR$4)</f>
        <v>0</v>
      </c>
      <c r="AS79" s="55">
        <f>('Total Expenditures by County'!AS79/'Total Expenditures by County'!AS$4)</f>
        <v>3.3119177590173535E-2</v>
      </c>
      <c r="AT79" s="55">
        <f>('Total Expenditures by County'!AT79/'Total Expenditures by County'!AT$4)</f>
        <v>0</v>
      </c>
      <c r="AU79" s="55">
        <f>('Total Expenditures by County'!AU79/'Total Expenditures by County'!AU$4)</f>
        <v>0</v>
      </c>
      <c r="AV79" s="55">
        <f>('Total Expenditures by County'!AV79/'Total Expenditures by County'!AV$4)</f>
        <v>0</v>
      </c>
      <c r="AW79" s="55">
        <f>('Total Expenditures by County'!AW79/'Total Expenditures by County'!AW$4)</f>
        <v>0</v>
      </c>
      <c r="AX79" s="55">
        <f>('Total Expenditures by County'!AX79/'Total Expenditures by County'!AX$4)</f>
        <v>0</v>
      </c>
      <c r="AY79" s="55">
        <f>('Total Expenditures by County'!AY79/'Total Expenditures by County'!AY$4)</f>
        <v>0</v>
      </c>
      <c r="AZ79" s="55">
        <f>('Total Expenditures by County'!AZ79/'Total Expenditures by County'!AZ$4)</f>
        <v>0</v>
      </c>
      <c r="BA79" s="55">
        <f>('Total Expenditures by County'!BA79/'Total Expenditures by County'!BA$4)</f>
        <v>0</v>
      </c>
      <c r="BB79" s="55">
        <f>('Total Expenditures by County'!BB79/'Total Expenditures by County'!BB$4)</f>
        <v>0.61456772701057771</v>
      </c>
      <c r="BC79" s="55">
        <f>('Total Expenditures by County'!BC79/'Total Expenditures by County'!BC$4)</f>
        <v>0</v>
      </c>
      <c r="BD79" s="55">
        <f>('Total Expenditures by County'!BD79/'Total Expenditures by County'!BD$4)</f>
        <v>0</v>
      </c>
      <c r="BE79" s="55">
        <f>('Total Expenditures by County'!BE79/'Total Expenditures by County'!BE$4)</f>
        <v>0</v>
      </c>
      <c r="BF79" s="55">
        <f>('Total Expenditures by County'!BF79/'Total Expenditures by County'!BF$4)</f>
        <v>0</v>
      </c>
      <c r="BG79" s="55">
        <f>('Total Expenditures by County'!BG79/'Total Expenditures by County'!BG$4)</f>
        <v>0</v>
      </c>
      <c r="BH79" s="55">
        <f>('Total Expenditures by County'!BH79/'Total Expenditures by County'!BH$4)</f>
        <v>0</v>
      </c>
      <c r="BI79" s="55">
        <f>('Total Expenditures by County'!BI79/'Total Expenditures by County'!BI$4)</f>
        <v>0</v>
      </c>
      <c r="BJ79" s="55">
        <f>('Total Expenditures by County'!BJ79/'Total Expenditures by County'!BJ$4)</f>
        <v>0</v>
      </c>
      <c r="BK79" s="55">
        <f>('Total Expenditures by County'!BK79/'Total Expenditures by County'!BK$4)</f>
        <v>0</v>
      </c>
      <c r="BL79" s="55">
        <f>('Total Expenditures by County'!BL79/'Total Expenditures by County'!BL$4)</f>
        <v>0</v>
      </c>
      <c r="BM79" s="55">
        <f>('Total Expenditures by County'!BM79/'Total Expenditures by County'!BM$4)</f>
        <v>0</v>
      </c>
      <c r="BN79" s="55">
        <f>('Total Expenditures by County'!BN79/'Total Expenditures by County'!BN$4)</f>
        <v>0</v>
      </c>
      <c r="BO79" s="55">
        <f>('Total Expenditures by County'!BO79/'Total Expenditures by County'!BO$4)</f>
        <v>0</v>
      </c>
      <c r="BP79" s="55">
        <f>('Total Expenditures by County'!BP79/'Total Expenditures by County'!BP$4)</f>
        <v>0</v>
      </c>
      <c r="BQ79" s="56">
        <f>('Total Expenditures by County'!BQ79/'Total Expenditures by County'!BQ$4)</f>
        <v>0</v>
      </c>
    </row>
    <row r="80" spans="1:69" x14ac:dyDescent="0.25">
      <c r="A80" s="10"/>
      <c r="B80" s="11">
        <v>607</v>
      </c>
      <c r="C80" s="12" t="s">
        <v>158</v>
      </c>
      <c r="D80" s="55">
        <f>('Total Expenditures by County'!D80/'Total Expenditures by County'!D$4)</f>
        <v>0</v>
      </c>
      <c r="E80" s="55">
        <f>('Total Expenditures by County'!E80/'Total Expenditures by County'!E$4)</f>
        <v>0</v>
      </c>
      <c r="F80" s="55">
        <f>('Total Expenditures by County'!F80/'Total Expenditures by County'!F$4)</f>
        <v>0</v>
      </c>
      <c r="G80" s="55">
        <f>('Total Expenditures by County'!G80/'Total Expenditures by County'!G$4)</f>
        <v>0</v>
      </c>
      <c r="H80" s="55">
        <f>('Total Expenditures by County'!H80/'Total Expenditures by County'!H$4)</f>
        <v>0</v>
      </c>
      <c r="I80" s="55">
        <f>('Total Expenditures by County'!I80/'Total Expenditures by County'!I$4)</f>
        <v>0.40574879564817223</v>
      </c>
      <c r="J80" s="55">
        <f>('Total Expenditures by County'!J80/'Total Expenditures by County'!J$4)</f>
        <v>0</v>
      </c>
      <c r="K80" s="55">
        <f>('Total Expenditures by County'!K80/'Total Expenditures by County'!K$4)</f>
        <v>0.25506633223535102</v>
      </c>
      <c r="L80" s="55">
        <f>('Total Expenditures by County'!L80/'Total Expenditures by County'!L$4)</f>
        <v>0</v>
      </c>
      <c r="M80" s="55">
        <f>('Total Expenditures by County'!M80/'Total Expenditures by County'!M$4)</f>
        <v>0</v>
      </c>
      <c r="N80" s="55">
        <f>('Total Expenditures by County'!N80/'Total Expenditures by County'!N$4)</f>
        <v>0</v>
      </c>
      <c r="O80" s="55">
        <f>('Total Expenditures by County'!O80/'Total Expenditures by County'!O$4)</f>
        <v>0</v>
      </c>
      <c r="P80" s="55">
        <f>('Total Expenditures by County'!P80/'Total Expenditures by County'!P$4)</f>
        <v>0</v>
      </c>
      <c r="Q80" s="55">
        <f>('Total Expenditures by County'!Q80/'Total Expenditures by County'!Q$4)</f>
        <v>0</v>
      </c>
      <c r="R80" s="55">
        <f>('Total Expenditures by County'!R80/'Total Expenditures by County'!R$4)</f>
        <v>0.45945427822864082</v>
      </c>
      <c r="S80" s="55">
        <f>('Total Expenditures by County'!S80/'Total Expenditures by County'!S$4)</f>
        <v>0</v>
      </c>
      <c r="T80" s="55">
        <f>('Total Expenditures by County'!T80/'Total Expenditures by County'!T$4)</f>
        <v>0</v>
      </c>
      <c r="U80" s="55">
        <f>('Total Expenditures by County'!U80/'Total Expenditures by County'!U$4)</f>
        <v>0</v>
      </c>
      <c r="V80" s="55">
        <f>('Total Expenditures by County'!V80/'Total Expenditures by County'!V$4)</f>
        <v>0</v>
      </c>
      <c r="W80" s="55">
        <f>('Total Expenditures by County'!W80/'Total Expenditures by County'!W$4)</f>
        <v>0</v>
      </c>
      <c r="X80" s="55">
        <f>('Total Expenditures by County'!X80/'Total Expenditures by County'!X$4)</f>
        <v>0</v>
      </c>
      <c r="Y80" s="55">
        <f>('Total Expenditures by County'!Y80/'Total Expenditures by County'!Y$4)</f>
        <v>0</v>
      </c>
      <c r="Z80" s="55">
        <f>('Total Expenditures by County'!Z80/'Total Expenditures by County'!Z$4)</f>
        <v>0</v>
      </c>
      <c r="AA80" s="55">
        <f>('Total Expenditures by County'!AA80/'Total Expenditures by County'!AA$4)</f>
        <v>0</v>
      </c>
      <c r="AB80" s="55">
        <f>('Total Expenditures by County'!AB80/'Total Expenditures by County'!AB$4)</f>
        <v>0</v>
      </c>
      <c r="AC80" s="55">
        <f>('Total Expenditures by County'!AC80/'Total Expenditures by County'!AC$4)</f>
        <v>0</v>
      </c>
      <c r="AD80" s="55">
        <f>('Total Expenditures by County'!AD80/'Total Expenditures by County'!AD$4)</f>
        <v>0</v>
      </c>
      <c r="AE80" s="55">
        <f>('Total Expenditures by County'!AE80/'Total Expenditures by County'!AE$4)</f>
        <v>0</v>
      </c>
      <c r="AF80" s="55">
        <f>('Total Expenditures by County'!AF80/'Total Expenditures by County'!AF$4)</f>
        <v>0</v>
      </c>
      <c r="AG80" s="55">
        <f>('Total Expenditures by County'!AG80/'Total Expenditures by County'!AG$4)</f>
        <v>0</v>
      </c>
      <c r="AH80" s="55">
        <f>('Total Expenditures by County'!AH80/'Total Expenditures by County'!AH$4)</f>
        <v>0</v>
      </c>
      <c r="AI80" s="55">
        <f>('Total Expenditures by County'!AI80/'Total Expenditures by County'!AI$4)</f>
        <v>0</v>
      </c>
      <c r="AJ80" s="55">
        <f>('Total Expenditures by County'!AJ80/'Total Expenditures by County'!AJ$4)</f>
        <v>0</v>
      </c>
      <c r="AK80" s="55">
        <f>('Total Expenditures by County'!AK80/'Total Expenditures by County'!AK$4)</f>
        <v>0</v>
      </c>
      <c r="AL80" s="55">
        <f>('Total Expenditures by County'!AL80/'Total Expenditures by County'!AL$4)</f>
        <v>0</v>
      </c>
      <c r="AM80" s="55">
        <f>('Total Expenditures by County'!AM80/'Total Expenditures by County'!AM$4)</f>
        <v>0</v>
      </c>
      <c r="AN80" s="55">
        <f>('Total Expenditures by County'!AN80/'Total Expenditures by County'!AN$4)</f>
        <v>0</v>
      </c>
      <c r="AO80" s="55">
        <f>('Total Expenditures by County'!AO80/'Total Expenditures by County'!AO$4)</f>
        <v>0</v>
      </c>
      <c r="AP80" s="55">
        <f>('Total Expenditures by County'!AP80/'Total Expenditures by County'!AP$4)</f>
        <v>0</v>
      </c>
      <c r="AQ80" s="55">
        <f>('Total Expenditures by County'!AQ80/'Total Expenditures by County'!AQ$4)</f>
        <v>0.33669955211233504</v>
      </c>
      <c r="AR80" s="55">
        <f>('Total Expenditures by County'!AR80/'Total Expenditures by County'!AR$4)</f>
        <v>0.32966299632966301</v>
      </c>
      <c r="AS80" s="55">
        <f>('Total Expenditures by County'!AS80/'Total Expenditures by County'!AS$4)</f>
        <v>0</v>
      </c>
      <c r="AT80" s="55">
        <f>('Total Expenditures by County'!AT80/'Total Expenditures by County'!AT$4)</f>
        <v>0</v>
      </c>
      <c r="AU80" s="55">
        <f>('Total Expenditures by County'!AU80/'Total Expenditures by County'!AU$4)</f>
        <v>0</v>
      </c>
      <c r="AV80" s="55">
        <f>('Total Expenditures by County'!AV80/'Total Expenditures by County'!AV$4)</f>
        <v>0</v>
      </c>
      <c r="AW80" s="55">
        <f>('Total Expenditures by County'!AW80/'Total Expenditures by County'!AW$4)</f>
        <v>0</v>
      </c>
      <c r="AX80" s="55">
        <f>('Total Expenditures by County'!AX80/'Total Expenditures by County'!AX$4)</f>
        <v>0</v>
      </c>
      <c r="AY80" s="55">
        <f>('Total Expenditures by County'!AY80/'Total Expenditures by County'!AY$4)</f>
        <v>0</v>
      </c>
      <c r="AZ80" s="55">
        <f>('Total Expenditures by County'!AZ80/'Total Expenditures by County'!AZ$4)</f>
        <v>0</v>
      </c>
      <c r="BA80" s="55">
        <f>('Total Expenditures by County'!BA80/'Total Expenditures by County'!BA$4)</f>
        <v>0.31226551095305444</v>
      </c>
      <c r="BB80" s="55">
        <f>('Total Expenditures by County'!BB80/'Total Expenditures by County'!BB$4)</f>
        <v>0</v>
      </c>
      <c r="BC80" s="55">
        <f>('Total Expenditures by County'!BC80/'Total Expenditures by County'!BC$4)</f>
        <v>0</v>
      </c>
      <c r="BD80" s="55">
        <f>('Total Expenditures by County'!BD80/'Total Expenditures by County'!BD$4)</f>
        <v>0</v>
      </c>
      <c r="BE80" s="55">
        <f>('Total Expenditures by County'!BE80/'Total Expenditures by County'!BE$4)</f>
        <v>0</v>
      </c>
      <c r="BF80" s="55">
        <f>('Total Expenditures by County'!BF80/'Total Expenditures by County'!BF$4)</f>
        <v>0</v>
      </c>
      <c r="BG80" s="55">
        <f>('Total Expenditures by County'!BG80/'Total Expenditures by County'!BG$4)</f>
        <v>0</v>
      </c>
      <c r="BH80" s="55">
        <f>('Total Expenditures by County'!BH80/'Total Expenditures by County'!BH$4)</f>
        <v>0</v>
      </c>
      <c r="BI80" s="55">
        <f>('Total Expenditures by County'!BI80/'Total Expenditures by County'!BI$4)</f>
        <v>0</v>
      </c>
      <c r="BJ80" s="55">
        <f>('Total Expenditures by County'!BJ80/'Total Expenditures by County'!BJ$4)</f>
        <v>0</v>
      </c>
      <c r="BK80" s="55">
        <f>('Total Expenditures by County'!BK80/'Total Expenditures by County'!BK$4)</f>
        <v>0</v>
      </c>
      <c r="BL80" s="55">
        <f>('Total Expenditures by County'!BL80/'Total Expenditures by County'!BL$4)</f>
        <v>0</v>
      </c>
      <c r="BM80" s="55">
        <f>('Total Expenditures by County'!BM80/'Total Expenditures by County'!BM$4)</f>
        <v>0</v>
      </c>
      <c r="BN80" s="55">
        <f>('Total Expenditures by County'!BN80/'Total Expenditures by County'!BN$4)</f>
        <v>0.36951321718381797</v>
      </c>
      <c r="BO80" s="55">
        <f>('Total Expenditures by County'!BO80/'Total Expenditures by County'!BO$4)</f>
        <v>0</v>
      </c>
      <c r="BP80" s="55">
        <f>('Total Expenditures by County'!BP80/'Total Expenditures by County'!BP$4)</f>
        <v>0</v>
      </c>
      <c r="BQ80" s="56">
        <f>('Total Expenditures by County'!BQ80/'Total Expenditures by County'!BQ$4)</f>
        <v>0</v>
      </c>
    </row>
    <row r="81" spans="1:69" x14ac:dyDescent="0.25">
      <c r="A81" s="10"/>
      <c r="B81" s="11">
        <v>608</v>
      </c>
      <c r="C81" s="12" t="s">
        <v>159</v>
      </c>
      <c r="D81" s="55">
        <f>('Total Expenditures by County'!D81/'Total Expenditures by County'!D$4)</f>
        <v>0.31787598738643102</v>
      </c>
      <c r="E81" s="55">
        <f>('Total Expenditures by County'!E81/'Total Expenditures by County'!E$4)</f>
        <v>0.18927371713193561</v>
      </c>
      <c r="F81" s="55">
        <f>('Total Expenditures by County'!F81/'Total Expenditures by County'!F$4)</f>
        <v>3.1791851947960037</v>
      </c>
      <c r="G81" s="55">
        <f>('Total Expenditures by County'!G81/'Total Expenditures by County'!G$4)</f>
        <v>0.59817775485645519</v>
      </c>
      <c r="H81" s="55">
        <f>('Total Expenditures by County'!H81/'Total Expenditures by County'!H$4)</f>
        <v>0.71108075665383497</v>
      </c>
      <c r="I81" s="55">
        <f>('Total Expenditures by County'!I81/'Total Expenditures by County'!I$4)</f>
        <v>0.48770088290479457</v>
      </c>
      <c r="J81" s="55">
        <f>('Total Expenditures by County'!J81/'Total Expenditures by County'!J$4)</f>
        <v>0.65742072460790357</v>
      </c>
      <c r="K81" s="55">
        <f>('Total Expenditures by County'!K81/'Total Expenditures by County'!K$4)</f>
        <v>0.99309782115983203</v>
      </c>
      <c r="L81" s="55">
        <f>('Total Expenditures by County'!L81/'Total Expenditures by County'!L$4)</f>
        <v>2.1764825501896796</v>
      </c>
      <c r="M81" s="55">
        <f>('Total Expenditures by County'!M81/'Total Expenditures by County'!M$4)</f>
        <v>0.19224871495831714</v>
      </c>
      <c r="N81" s="55">
        <f>('Total Expenditures by County'!N81/'Total Expenditures by County'!N$4)</f>
        <v>0.69992373105287176</v>
      </c>
      <c r="O81" s="55">
        <f>('Total Expenditures by County'!O81/'Total Expenditures by County'!O$4)</f>
        <v>0.7172973542742701</v>
      </c>
      <c r="P81" s="55">
        <f>('Total Expenditures by County'!P81/'Total Expenditures by County'!P$4)</f>
        <v>0</v>
      </c>
      <c r="Q81" s="55">
        <f>('Total Expenditures by County'!Q81/'Total Expenditures by County'!Q$4)</f>
        <v>0.29659083903581779</v>
      </c>
      <c r="R81" s="55">
        <f>('Total Expenditures by County'!R81/'Total Expenditures by County'!R$4)</f>
        <v>0.97020895903891624</v>
      </c>
      <c r="S81" s="55">
        <f>('Total Expenditures by County'!S81/'Total Expenditures by County'!S$4)</f>
        <v>0.12719570921275855</v>
      </c>
      <c r="T81" s="55">
        <f>('Total Expenditures by County'!T81/'Total Expenditures by County'!T$4)</f>
        <v>0</v>
      </c>
      <c r="U81" s="55">
        <f>('Total Expenditures by County'!U81/'Total Expenditures by County'!U$4)</f>
        <v>0.78985333493186272</v>
      </c>
      <c r="V81" s="55">
        <f>('Total Expenditures by County'!V81/'Total Expenditures by County'!V$4)</f>
        <v>1.2625768987523716</v>
      </c>
      <c r="W81" s="55">
        <f>('Total Expenditures by County'!W81/'Total Expenditures by County'!W$4)</f>
        <v>0</v>
      </c>
      <c r="X81" s="55">
        <f>('Total Expenditures by County'!X81/'Total Expenditures by County'!X$4)</f>
        <v>0</v>
      </c>
      <c r="Y81" s="55">
        <f>('Total Expenditures by County'!Y81/'Total Expenditures by County'!Y$4)</f>
        <v>0.21876479740242169</v>
      </c>
      <c r="Z81" s="55">
        <f>('Total Expenditures by County'!Z81/'Total Expenditures by County'!Z$4)</f>
        <v>0.77679737408675398</v>
      </c>
      <c r="AA81" s="55">
        <f>('Total Expenditures by County'!AA81/'Total Expenditures by County'!AA$4)</f>
        <v>0.62829138431752174</v>
      </c>
      <c r="AB81" s="55">
        <f>('Total Expenditures by County'!AB81/'Total Expenditures by County'!AB$4)</f>
        <v>0.85077674373515588</v>
      </c>
      <c r="AC81" s="55">
        <f>('Total Expenditures by County'!AC81/'Total Expenditures by County'!AC$4)</f>
        <v>0.6562233610462026</v>
      </c>
      <c r="AD81" s="55">
        <f>('Total Expenditures by County'!AD81/'Total Expenditures by County'!AD$4)</f>
        <v>0.55245251869007395</v>
      </c>
      <c r="AE81" s="55">
        <f>('Total Expenditures by County'!AE81/'Total Expenditures by County'!AE$4)</f>
        <v>0.56221987208541069</v>
      </c>
      <c r="AF81" s="55">
        <f>('Total Expenditures by County'!AF81/'Total Expenditures by County'!AF$4)</f>
        <v>0.91593826341132778</v>
      </c>
      <c r="AG81" s="55">
        <f>('Total Expenditures by County'!AG81/'Total Expenditures by County'!AG$4)</f>
        <v>0</v>
      </c>
      <c r="AH81" s="55">
        <f>('Total Expenditures by County'!AH81/'Total Expenditures by County'!AH$4)</f>
        <v>0</v>
      </c>
      <c r="AI81" s="55">
        <f>('Total Expenditures by County'!AI81/'Total Expenditures by County'!AI$4)</f>
        <v>0</v>
      </c>
      <c r="AJ81" s="55">
        <f>('Total Expenditures by County'!AJ81/'Total Expenditures by County'!AJ$4)</f>
        <v>0.84852719072032545</v>
      </c>
      <c r="AK81" s="55">
        <f>('Total Expenditures by County'!AK81/'Total Expenditures by County'!AK$4)</f>
        <v>0.64656069345367762</v>
      </c>
      <c r="AL81" s="55">
        <f>('Total Expenditures by County'!AL81/'Total Expenditures by County'!AL$4)</f>
        <v>0.89059435304563628</v>
      </c>
      <c r="AM81" s="55">
        <f>('Total Expenditures by County'!AM81/'Total Expenditures by County'!AM$4)</f>
        <v>0.96506367704184493</v>
      </c>
      <c r="AN81" s="55">
        <f>('Total Expenditures by County'!AN81/'Total Expenditures by County'!AN$4)</f>
        <v>0.11350364963503649</v>
      </c>
      <c r="AO81" s="55">
        <f>('Total Expenditures by County'!AO81/'Total Expenditures by County'!AO$4)</f>
        <v>0</v>
      </c>
      <c r="AP81" s="55">
        <f>('Total Expenditures by County'!AP81/'Total Expenditures by County'!AP$4)</f>
        <v>0</v>
      </c>
      <c r="AQ81" s="55">
        <f>('Total Expenditures by County'!AQ81/'Total Expenditures by County'!AQ$4)</f>
        <v>0.75242101440503573</v>
      </c>
      <c r="AR81" s="55">
        <f>('Total Expenditures by County'!AR81/'Total Expenditures by County'!AR$4)</f>
        <v>1.0006464798131465</v>
      </c>
      <c r="AS81" s="55">
        <f>('Total Expenditures by County'!AS81/'Total Expenditures by County'!AS$4)</f>
        <v>0.48127323705762626</v>
      </c>
      <c r="AT81" s="55">
        <f>('Total Expenditures by County'!AT81/'Total Expenditures by County'!AT$4)</f>
        <v>1.9959833172922683</v>
      </c>
      <c r="AU81" s="55">
        <f>('Total Expenditures by County'!AU81/'Total Expenditures by County'!AU$4)</f>
        <v>0.99676255028379346</v>
      </c>
      <c r="AV81" s="55">
        <f>('Total Expenditures by County'!AV81/'Total Expenditures by County'!AV$4)</f>
        <v>0</v>
      </c>
      <c r="AW81" s="55">
        <f>('Total Expenditures by County'!AW81/'Total Expenditures by County'!AW$4)</f>
        <v>0.73012114953529961</v>
      </c>
      <c r="AX81" s="55">
        <f>('Total Expenditures by County'!AX81/'Total Expenditures by County'!AX$4)</f>
        <v>0.96198603638619795</v>
      </c>
      <c r="AY81" s="55">
        <f>('Total Expenditures by County'!AY81/'Total Expenditures by County'!AY$4)</f>
        <v>0</v>
      </c>
      <c r="AZ81" s="55">
        <f>('Total Expenditures by County'!AZ81/'Total Expenditures by County'!AZ$4)</f>
        <v>0.59035890950670533</v>
      </c>
      <c r="BA81" s="55">
        <f>('Total Expenditures by County'!BA81/'Total Expenditures by County'!BA$4)</f>
        <v>0.53078315362471751</v>
      </c>
      <c r="BB81" s="55">
        <f>('Total Expenditures by County'!BB81/'Total Expenditures by County'!BB$4)</f>
        <v>0.63226912308173122</v>
      </c>
      <c r="BC81" s="55">
        <f>('Total Expenditures by County'!BC81/'Total Expenditures by County'!BC$4)</f>
        <v>0.57622834533826883</v>
      </c>
      <c r="BD81" s="55">
        <f>('Total Expenditures by County'!BD81/'Total Expenditures by County'!BD$4)</f>
        <v>0.62150171563371215</v>
      </c>
      <c r="BE81" s="55">
        <f>('Total Expenditures by County'!BE81/'Total Expenditures by County'!BE$4)</f>
        <v>0.44889198788486262</v>
      </c>
      <c r="BF81" s="55">
        <f>('Total Expenditures by County'!BF81/'Total Expenditures by County'!BF$4)</f>
        <v>0</v>
      </c>
      <c r="BG81" s="55">
        <f>('Total Expenditures by County'!BG81/'Total Expenditures by County'!BG$4)</f>
        <v>0.24977855897251364</v>
      </c>
      <c r="BH81" s="55">
        <f>('Total Expenditures by County'!BH81/'Total Expenditures by County'!BH$4)</f>
        <v>0.53126733792253156</v>
      </c>
      <c r="BI81" s="55">
        <f>('Total Expenditures by County'!BI81/'Total Expenditures by County'!BI$4)</f>
        <v>0.21983249913276179</v>
      </c>
      <c r="BJ81" s="55">
        <f>('Total Expenditures by County'!BJ81/'Total Expenditures by County'!BJ$4)</f>
        <v>0.24420409961605438</v>
      </c>
      <c r="BK81" s="55">
        <f>('Total Expenditures by County'!BK81/'Total Expenditures by County'!BK$4)</f>
        <v>0</v>
      </c>
      <c r="BL81" s="55">
        <f>('Total Expenditures by County'!BL81/'Total Expenditures by County'!BL$4)</f>
        <v>3.4709031255396303E-2</v>
      </c>
      <c r="BM81" s="55">
        <f>('Total Expenditures by County'!BM81/'Total Expenditures by County'!BM$4)</f>
        <v>0.42045454545454547</v>
      </c>
      <c r="BN81" s="55">
        <f>('Total Expenditures by County'!BN81/'Total Expenditures by County'!BN$4)</f>
        <v>0.46879640311178156</v>
      </c>
      <c r="BO81" s="55">
        <f>('Total Expenditures by County'!BO81/'Total Expenditures by County'!BO$4)</f>
        <v>0.34865213425183228</v>
      </c>
      <c r="BP81" s="55">
        <f>('Total Expenditures by County'!BP81/'Total Expenditures by County'!BP$4)</f>
        <v>0</v>
      </c>
      <c r="BQ81" s="56">
        <f>('Total Expenditures by County'!BQ81/'Total Expenditures by County'!BQ$4)</f>
        <v>0.24671332065854942</v>
      </c>
    </row>
    <row r="82" spans="1:69" x14ac:dyDescent="0.25">
      <c r="A82" s="10"/>
      <c r="B82" s="11">
        <v>609</v>
      </c>
      <c r="C82" s="12" t="s">
        <v>160</v>
      </c>
      <c r="D82" s="55">
        <f>('Total Expenditures by County'!D82/'Total Expenditures by County'!D$4)</f>
        <v>0</v>
      </c>
      <c r="E82" s="55">
        <f>('Total Expenditures by County'!E82/'Total Expenditures by County'!E$4)</f>
        <v>0</v>
      </c>
      <c r="F82" s="55">
        <f>('Total Expenditures by County'!F82/'Total Expenditures by County'!F$4)</f>
        <v>0</v>
      </c>
      <c r="G82" s="55">
        <f>('Total Expenditures by County'!G82/'Total Expenditures by County'!G$4)</f>
        <v>0</v>
      </c>
      <c r="H82" s="55">
        <f>('Total Expenditures by County'!H82/'Total Expenditures by County'!H$4)</f>
        <v>0</v>
      </c>
      <c r="I82" s="55">
        <f>('Total Expenditures by County'!I82/'Total Expenditures by County'!I$4)</f>
        <v>0</v>
      </c>
      <c r="J82" s="55">
        <f>('Total Expenditures by County'!J82/'Total Expenditures by County'!J$4)</f>
        <v>0</v>
      </c>
      <c r="K82" s="55">
        <f>('Total Expenditures by County'!K82/'Total Expenditures by County'!K$4)</f>
        <v>0</v>
      </c>
      <c r="L82" s="55">
        <f>('Total Expenditures by County'!L82/'Total Expenditures by County'!L$4)</f>
        <v>7.4609596869762776E-3</v>
      </c>
      <c r="M82" s="55">
        <f>('Total Expenditures by County'!M82/'Total Expenditures by County'!M$4)</f>
        <v>0</v>
      </c>
      <c r="N82" s="55">
        <f>('Total Expenditures by County'!N82/'Total Expenditures by County'!N$4)</f>
        <v>0</v>
      </c>
      <c r="O82" s="55">
        <f>('Total Expenditures by County'!O82/'Total Expenditures by County'!O$4)</f>
        <v>0</v>
      </c>
      <c r="P82" s="55">
        <f>('Total Expenditures by County'!P82/'Total Expenditures by County'!P$4)</f>
        <v>0</v>
      </c>
      <c r="Q82" s="55">
        <f>('Total Expenditures by County'!Q82/'Total Expenditures by County'!Q$4)</f>
        <v>0</v>
      </c>
      <c r="R82" s="55">
        <f>('Total Expenditures by County'!R82/'Total Expenditures by County'!R$4)</f>
        <v>0</v>
      </c>
      <c r="S82" s="55">
        <f>('Total Expenditures by County'!S82/'Total Expenditures by County'!S$4)</f>
        <v>0</v>
      </c>
      <c r="T82" s="55">
        <f>('Total Expenditures by County'!T82/'Total Expenditures by County'!T$4)</f>
        <v>0</v>
      </c>
      <c r="U82" s="55">
        <f>('Total Expenditures by County'!U82/'Total Expenditures by County'!U$4)</f>
        <v>0</v>
      </c>
      <c r="V82" s="55">
        <f>('Total Expenditures by County'!V82/'Total Expenditures by County'!V$4)</f>
        <v>0</v>
      </c>
      <c r="W82" s="55">
        <f>('Total Expenditures by County'!W82/'Total Expenditures by County'!W$4)</f>
        <v>0</v>
      </c>
      <c r="X82" s="55">
        <f>('Total Expenditures by County'!X82/'Total Expenditures by County'!X$4)</f>
        <v>0</v>
      </c>
      <c r="Y82" s="55">
        <f>('Total Expenditures by County'!Y82/'Total Expenditures by County'!Y$4)</f>
        <v>0</v>
      </c>
      <c r="Z82" s="55">
        <f>('Total Expenditures by County'!Z82/'Total Expenditures by County'!Z$4)</f>
        <v>0</v>
      </c>
      <c r="AA82" s="55">
        <f>('Total Expenditures by County'!AA82/'Total Expenditures by County'!AA$4)</f>
        <v>0</v>
      </c>
      <c r="AB82" s="55">
        <f>('Total Expenditures by County'!AB82/'Total Expenditures by County'!AB$4)</f>
        <v>0</v>
      </c>
      <c r="AC82" s="55">
        <f>('Total Expenditures by County'!AC82/'Total Expenditures by County'!AC$4)</f>
        <v>0</v>
      </c>
      <c r="AD82" s="55">
        <f>('Total Expenditures by County'!AD82/'Total Expenditures by County'!AD$4)</f>
        <v>0.44306336745504188</v>
      </c>
      <c r="AE82" s="55">
        <f>('Total Expenditures by County'!AE82/'Total Expenditures by County'!AE$4)</f>
        <v>0</v>
      </c>
      <c r="AF82" s="55">
        <f>('Total Expenditures by County'!AF82/'Total Expenditures by County'!AF$4)</f>
        <v>0</v>
      </c>
      <c r="AG82" s="55">
        <f>('Total Expenditures by County'!AG82/'Total Expenditures by County'!AG$4)</f>
        <v>0</v>
      </c>
      <c r="AH82" s="55">
        <f>('Total Expenditures by County'!AH82/'Total Expenditures by County'!AH$4)</f>
        <v>0</v>
      </c>
      <c r="AI82" s="55">
        <f>('Total Expenditures by County'!AI82/'Total Expenditures by County'!AI$4)</f>
        <v>0</v>
      </c>
      <c r="AJ82" s="55">
        <f>('Total Expenditures by County'!AJ82/'Total Expenditures by County'!AJ$4)</f>
        <v>0</v>
      </c>
      <c r="AK82" s="55">
        <f>('Total Expenditures by County'!AK82/'Total Expenditures by County'!AK$4)</f>
        <v>9.3727443572352895E-2</v>
      </c>
      <c r="AL82" s="55">
        <f>('Total Expenditures by County'!AL82/'Total Expenditures by County'!AL$4)</f>
        <v>0</v>
      </c>
      <c r="AM82" s="55">
        <f>('Total Expenditures by County'!AM82/'Total Expenditures by County'!AM$4)</f>
        <v>0</v>
      </c>
      <c r="AN82" s="55">
        <f>('Total Expenditures by County'!AN82/'Total Expenditures by County'!AN$4)</f>
        <v>0</v>
      </c>
      <c r="AO82" s="55">
        <f>('Total Expenditures by County'!AO82/'Total Expenditures by County'!AO$4)</f>
        <v>0</v>
      </c>
      <c r="AP82" s="55">
        <f>('Total Expenditures by County'!AP82/'Total Expenditures by County'!AP$4)</f>
        <v>0</v>
      </c>
      <c r="AQ82" s="55">
        <f>('Total Expenditures by County'!AQ82/'Total Expenditures by County'!AQ$4)</f>
        <v>0</v>
      </c>
      <c r="AR82" s="55">
        <f>('Total Expenditures by County'!AR82/'Total Expenditures by County'!AR$4)</f>
        <v>0</v>
      </c>
      <c r="AS82" s="55">
        <f>('Total Expenditures by County'!AS82/'Total Expenditures by County'!AS$4)</f>
        <v>0</v>
      </c>
      <c r="AT82" s="55">
        <f>('Total Expenditures by County'!AT82/'Total Expenditures by County'!AT$4)</f>
        <v>0</v>
      </c>
      <c r="AU82" s="55">
        <f>('Total Expenditures by County'!AU82/'Total Expenditures by County'!AU$4)</f>
        <v>0</v>
      </c>
      <c r="AV82" s="55">
        <f>('Total Expenditures by County'!AV82/'Total Expenditures by County'!AV$4)</f>
        <v>0</v>
      </c>
      <c r="AW82" s="55">
        <f>('Total Expenditures by County'!AW82/'Total Expenditures by County'!AW$4)</f>
        <v>0</v>
      </c>
      <c r="AX82" s="55">
        <f>('Total Expenditures by County'!AX82/'Total Expenditures by County'!AX$4)</f>
        <v>0.10230033493194046</v>
      </c>
      <c r="AY82" s="55">
        <f>('Total Expenditures by County'!AY82/'Total Expenditures by County'!AY$4)</f>
        <v>0</v>
      </c>
      <c r="AZ82" s="55">
        <f>('Total Expenditures by County'!AZ82/'Total Expenditures by County'!AZ$4)</f>
        <v>0</v>
      </c>
      <c r="BA82" s="55">
        <f>('Total Expenditures by County'!BA82/'Total Expenditures by County'!BA$4)</f>
        <v>0</v>
      </c>
      <c r="BB82" s="55">
        <f>('Total Expenditures by County'!BB82/'Total Expenditures by County'!BB$4)</f>
        <v>0</v>
      </c>
      <c r="BC82" s="55">
        <f>('Total Expenditures by County'!BC82/'Total Expenditures by County'!BC$4)</f>
        <v>0</v>
      </c>
      <c r="BD82" s="55">
        <f>('Total Expenditures by County'!BD82/'Total Expenditures by County'!BD$4)</f>
        <v>0</v>
      </c>
      <c r="BE82" s="55">
        <f>('Total Expenditures by County'!BE82/'Total Expenditures by County'!BE$4)</f>
        <v>0</v>
      </c>
      <c r="BF82" s="55">
        <f>('Total Expenditures by County'!BF82/'Total Expenditures by County'!BF$4)</f>
        <v>0</v>
      </c>
      <c r="BG82" s="55">
        <f>('Total Expenditures by County'!BG82/'Total Expenditures by County'!BG$4)</f>
        <v>0</v>
      </c>
      <c r="BH82" s="55">
        <f>('Total Expenditures by County'!BH82/'Total Expenditures by County'!BH$4)</f>
        <v>0</v>
      </c>
      <c r="BI82" s="55">
        <f>('Total Expenditures by County'!BI82/'Total Expenditures by County'!BI$4)</f>
        <v>0</v>
      </c>
      <c r="BJ82" s="55">
        <f>('Total Expenditures by County'!BJ82/'Total Expenditures by County'!BJ$4)</f>
        <v>0</v>
      </c>
      <c r="BK82" s="55">
        <f>('Total Expenditures by County'!BK82/'Total Expenditures by County'!BK$4)</f>
        <v>0</v>
      </c>
      <c r="BL82" s="55">
        <f>('Total Expenditures by County'!BL82/'Total Expenditures by County'!BL$4)</f>
        <v>0</v>
      </c>
      <c r="BM82" s="55">
        <f>('Total Expenditures by County'!BM82/'Total Expenditures by County'!BM$4)</f>
        <v>0</v>
      </c>
      <c r="BN82" s="55">
        <f>('Total Expenditures by County'!BN82/'Total Expenditures by County'!BN$4)</f>
        <v>0</v>
      </c>
      <c r="BO82" s="55">
        <f>('Total Expenditures by County'!BO82/'Total Expenditures by County'!BO$4)</f>
        <v>0</v>
      </c>
      <c r="BP82" s="55">
        <f>('Total Expenditures by County'!BP82/'Total Expenditures by County'!BP$4)</f>
        <v>0</v>
      </c>
      <c r="BQ82" s="56">
        <f>('Total Expenditures by County'!BQ82/'Total Expenditures by County'!BQ$4)</f>
        <v>0</v>
      </c>
    </row>
    <row r="83" spans="1:69" x14ac:dyDescent="0.25">
      <c r="A83" s="10"/>
      <c r="B83" s="11">
        <v>611</v>
      </c>
      <c r="C83" s="12" t="s">
        <v>77</v>
      </c>
      <c r="D83" s="55">
        <f>('Total Expenditures by County'!D83/'Total Expenditures by County'!D$4)</f>
        <v>0</v>
      </c>
      <c r="E83" s="55">
        <f>('Total Expenditures by County'!E83/'Total Expenditures by County'!E$4)</f>
        <v>0</v>
      </c>
      <c r="F83" s="55">
        <f>('Total Expenditures by County'!F83/'Total Expenditures by County'!F$4)</f>
        <v>0</v>
      </c>
      <c r="G83" s="55">
        <f>('Total Expenditures by County'!G83/'Total Expenditures by County'!G$4)</f>
        <v>0</v>
      </c>
      <c r="H83" s="55">
        <f>('Total Expenditures by County'!H83/'Total Expenditures by County'!H$4)</f>
        <v>0</v>
      </c>
      <c r="I83" s="55">
        <f>('Total Expenditures by County'!I83/'Total Expenditures by County'!I$4)</f>
        <v>0</v>
      </c>
      <c r="J83" s="55">
        <f>('Total Expenditures by County'!J83/'Total Expenditures by County'!J$4)</f>
        <v>0</v>
      </c>
      <c r="K83" s="55">
        <f>('Total Expenditures by County'!K83/'Total Expenditures by County'!K$4)</f>
        <v>0</v>
      </c>
      <c r="L83" s="55">
        <f>('Total Expenditures by County'!L83/'Total Expenditures by County'!L$4)</f>
        <v>0</v>
      </c>
      <c r="M83" s="55">
        <f>('Total Expenditures by County'!M83/'Total Expenditures by County'!M$4)</f>
        <v>8.1739557686493018</v>
      </c>
      <c r="N83" s="55">
        <f>('Total Expenditures by County'!N83/'Total Expenditures by County'!N$4)</f>
        <v>0</v>
      </c>
      <c r="O83" s="55">
        <f>('Total Expenditures by County'!O83/'Total Expenditures by County'!O$4)</f>
        <v>3.4703880498125255</v>
      </c>
      <c r="P83" s="55">
        <f>('Total Expenditures by County'!P83/'Total Expenditures by County'!P$4)</f>
        <v>0</v>
      </c>
      <c r="Q83" s="55">
        <f>('Total Expenditures by County'!Q83/'Total Expenditures by County'!Q$4)</f>
        <v>0</v>
      </c>
      <c r="R83" s="55">
        <f>('Total Expenditures by County'!R83/'Total Expenditures by County'!R$4)</f>
        <v>0</v>
      </c>
      <c r="S83" s="55">
        <f>('Total Expenditures by County'!S83/'Total Expenditures by County'!S$4)</f>
        <v>0</v>
      </c>
      <c r="T83" s="55">
        <f>('Total Expenditures by County'!T83/'Total Expenditures by County'!T$4)</f>
        <v>0</v>
      </c>
      <c r="U83" s="55">
        <f>('Total Expenditures by County'!U83/'Total Expenditures by County'!U$4)</f>
        <v>0</v>
      </c>
      <c r="V83" s="55">
        <f>('Total Expenditures by County'!V83/'Total Expenditures by County'!V$4)</f>
        <v>0</v>
      </c>
      <c r="W83" s="55">
        <f>('Total Expenditures by County'!W83/'Total Expenditures by County'!W$4)</f>
        <v>1.5131288126602422</v>
      </c>
      <c r="X83" s="55">
        <f>('Total Expenditures by County'!X83/'Total Expenditures by County'!X$4)</f>
        <v>0</v>
      </c>
      <c r="Y83" s="55">
        <f>('Total Expenditures by County'!Y83/'Total Expenditures by County'!Y$4)</f>
        <v>0</v>
      </c>
      <c r="Z83" s="55">
        <f>('Total Expenditures by County'!Z83/'Total Expenditures by County'!Z$4)</f>
        <v>0</v>
      </c>
      <c r="AA83" s="55">
        <f>('Total Expenditures by County'!AA83/'Total Expenditures by County'!AA$4)</f>
        <v>0</v>
      </c>
      <c r="AB83" s="55">
        <f>('Total Expenditures by County'!AB83/'Total Expenditures by County'!AB$4)</f>
        <v>0</v>
      </c>
      <c r="AC83" s="55">
        <f>('Total Expenditures by County'!AC83/'Total Expenditures by County'!AC$4)</f>
        <v>0</v>
      </c>
      <c r="AD83" s="55">
        <f>('Total Expenditures by County'!AD83/'Total Expenditures by County'!AD$4)</f>
        <v>0</v>
      </c>
      <c r="AE83" s="55">
        <f>('Total Expenditures by County'!AE83/'Total Expenditures by County'!AE$4)</f>
        <v>0</v>
      </c>
      <c r="AF83" s="55">
        <f>('Total Expenditures by County'!AF83/'Total Expenditures by County'!AF$4)</f>
        <v>0</v>
      </c>
      <c r="AG83" s="55">
        <f>('Total Expenditures by County'!AG83/'Total Expenditures by County'!AG$4)</f>
        <v>0.65678135152079331</v>
      </c>
      <c r="AH83" s="55">
        <f>('Total Expenditures by County'!AH83/'Total Expenditures by County'!AH$4)</f>
        <v>0</v>
      </c>
      <c r="AI83" s="55">
        <f>('Total Expenditures by County'!AI83/'Total Expenditures by County'!AI$4)</f>
        <v>0</v>
      </c>
      <c r="AJ83" s="55">
        <f>('Total Expenditures by County'!AJ83/'Total Expenditures by County'!AJ$4)</f>
        <v>0</v>
      </c>
      <c r="AK83" s="55">
        <f>('Total Expenditures by County'!AK83/'Total Expenditures by County'!AK$4)</f>
        <v>0</v>
      </c>
      <c r="AL83" s="55">
        <f>('Total Expenditures by County'!AL83/'Total Expenditures by County'!AL$4)</f>
        <v>0</v>
      </c>
      <c r="AM83" s="55">
        <f>('Total Expenditures by County'!AM83/'Total Expenditures by County'!AM$4)</f>
        <v>0</v>
      </c>
      <c r="AN83" s="55">
        <f>('Total Expenditures by County'!AN83/'Total Expenditures by County'!AN$4)</f>
        <v>0</v>
      </c>
      <c r="AO83" s="55">
        <f>('Total Expenditures by County'!AO83/'Total Expenditures by County'!AO$4)</f>
        <v>0</v>
      </c>
      <c r="AP83" s="55">
        <f>('Total Expenditures by County'!AP83/'Total Expenditures by County'!AP$4)</f>
        <v>0</v>
      </c>
      <c r="AQ83" s="55">
        <f>('Total Expenditures by County'!AQ83/'Total Expenditures by County'!AQ$4)</f>
        <v>0</v>
      </c>
      <c r="AR83" s="55">
        <f>('Total Expenditures by County'!AR83/'Total Expenditures by County'!AR$4)</f>
        <v>0</v>
      </c>
      <c r="AS83" s="55">
        <f>('Total Expenditures by County'!AS83/'Total Expenditures by County'!AS$4)</f>
        <v>0.17404576385810389</v>
      </c>
      <c r="AT83" s="55">
        <f>('Total Expenditures by County'!AT83/'Total Expenditures by County'!AT$4)</f>
        <v>0</v>
      </c>
      <c r="AU83" s="55">
        <f>('Total Expenditures by County'!AU83/'Total Expenditures by County'!AU$4)</f>
        <v>0</v>
      </c>
      <c r="AV83" s="55">
        <f>('Total Expenditures by County'!AV83/'Total Expenditures by County'!AV$4)</f>
        <v>0</v>
      </c>
      <c r="AW83" s="55">
        <f>('Total Expenditures by County'!AW83/'Total Expenditures by County'!AW$4)</f>
        <v>0</v>
      </c>
      <c r="AX83" s="55">
        <f>('Total Expenditures by County'!AX83/'Total Expenditures by County'!AX$4)</f>
        <v>0.13580164526072205</v>
      </c>
      <c r="AY83" s="55">
        <f>('Total Expenditures by County'!AY83/'Total Expenditures by County'!AY$4)</f>
        <v>6.3785797029194836E-3</v>
      </c>
      <c r="AZ83" s="55">
        <f>('Total Expenditures by County'!AZ83/'Total Expenditures by County'!AZ$4)</f>
        <v>0</v>
      </c>
      <c r="BA83" s="55">
        <f>('Total Expenditures by County'!BA83/'Total Expenditures by County'!BA$4)</f>
        <v>0</v>
      </c>
      <c r="BB83" s="55">
        <f>('Total Expenditures by County'!BB83/'Total Expenditures by County'!BB$4)</f>
        <v>0</v>
      </c>
      <c r="BC83" s="55">
        <f>('Total Expenditures by County'!BC83/'Total Expenditures by County'!BC$4)</f>
        <v>0</v>
      </c>
      <c r="BD83" s="55">
        <f>('Total Expenditures by County'!BD83/'Total Expenditures by County'!BD$4)</f>
        <v>0</v>
      </c>
      <c r="BE83" s="55">
        <f>('Total Expenditures by County'!BE83/'Total Expenditures by County'!BE$4)</f>
        <v>3.6879262632645501E-3</v>
      </c>
      <c r="BF83" s="55">
        <f>('Total Expenditures by County'!BF83/'Total Expenditures by County'!BF$4)</f>
        <v>0</v>
      </c>
      <c r="BG83" s="55">
        <f>('Total Expenditures by County'!BG83/'Total Expenditures by County'!BG$4)</f>
        <v>0</v>
      </c>
      <c r="BH83" s="55">
        <f>('Total Expenditures by County'!BH83/'Total Expenditures by County'!BH$4)</f>
        <v>0</v>
      </c>
      <c r="BI83" s="55">
        <f>('Total Expenditures by County'!BI83/'Total Expenditures by County'!BI$4)</f>
        <v>0</v>
      </c>
      <c r="BJ83" s="55">
        <f>('Total Expenditures by County'!BJ83/'Total Expenditures by County'!BJ$4)</f>
        <v>0</v>
      </c>
      <c r="BK83" s="55">
        <f>('Total Expenditures by County'!BK83/'Total Expenditures by County'!BK$4)</f>
        <v>0</v>
      </c>
      <c r="BL83" s="55">
        <f>('Total Expenditures by County'!BL83/'Total Expenditures by County'!BL$4)</f>
        <v>0</v>
      </c>
      <c r="BM83" s="55">
        <f>('Total Expenditures by County'!BM83/'Total Expenditures by County'!BM$4)</f>
        <v>3.5082819722650229</v>
      </c>
      <c r="BN83" s="55">
        <f>('Total Expenditures by County'!BN83/'Total Expenditures by County'!BN$4)</f>
        <v>0</v>
      </c>
      <c r="BO83" s="55">
        <f>('Total Expenditures by County'!BO83/'Total Expenditures by County'!BO$4)</f>
        <v>0</v>
      </c>
      <c r="BP83" s="55">
        <f>('Total Expenditures by County'!BP83/'Total Expenditures by County'!BP$4)</f>
        <v>0</v>
      </c>
      <c r="BQ83" s="56">
        <f>('Total Expenditures by County'!BQ83/'Total Expenditures by County'!BQ$4)</f>
        <v>0</v>
      </c>
    </row>
    <row r="84" spans="1:69" x14ac:dyDescent="0.25">
      <c r="A84" s="10"/>
      <c r="B84" s="11">
        <v>614</v>
      </c>
      <c r="C84" s="12" t="s">
        <v>161</v>
      </c>
      <c r="D84" s="55">
        <f>('Total Expenditures by County'!D84/'Total Expenditures by County'!D$4)</f>
        <v>3.6522643541790254</v>
      </c>
      <c r="E84" s="55">
        <f>('Total Expenditures by County'!E84/'Total Expenditures by County'!E$4)</f>
        <v>2.428086026487509</v>
      </c>
      <c r="F84" s="55">
        <f>('Total Expenditures by County'!F84/'Total Expenditures by County'!F$4)</f>
        <v>10.256832309125866</v>
      </c>
      <c r="G84" s="55">
        <f>('Total Expenditures by County'!G84/'Total Expenditures by County'!G$4)</f>
        <v>3.6119993123603233</v>
      </c>
      <c r="H84" s="55">
        <f>('Total Expenditures by County'!H84/'Total Expenditures by County'!H$4)</f>
        <v>2.7745479675411269</v>
      </c>
      <c r="I84" s="55">
        <f>('Total Expenditures by County'!I84/'Total Expenditures by County'!I$4)</f>
        <v>2.1708706750215767</v>
      </c>
      <c r="J84" s="55">
        <f>('Total Expenditures by County'!J84/'Total Expenditures by County'!J$4)</f>
        <v>3.3494281213615507</v>
      </c>
      <c r="K84" s="55">
        <f>('Total Expenditures by County'!K84/'Total Expenditures by County'!K$4)</f>
        <v>2.3890846453718533</v>
      </c>
      <c r="L84" s="55">
        <f>('Total Expenditures by County'!L84/'Total Expenditures by County'!L$4)</f>
        <v>0.83197413907958129</v>
      </c>
      <c r="M84" s="55">
        <f>('Total Expenditures by County'!M84/'Total Expenditures by County'!M$4)</f>
        <v>0</v>
      </c>
      <c r="N84" s="55">
        <f>('Total Expenditures by County'!N84/'Total Expenditures by County'!N$4)</f>
        <v>3.2036741214057507</v>
      </c>
      <c r="O84" s="55">
        <f>('Total Expenditures by County'!O84/'Total Expenditures by County'!O$4)</f>
        <v>3.5043141742836061</v>
      </c>
      <c r="P84" s="55">
        <f>('Total Expenditures by County'!P84/'Total Expenditures by County'!P$4)</f>
        <v>0</v>
      </c>
      <c r="Q84" s="55">
        <f>('Total Expenditures by County'!Q84/'Total Expenditures by County'!Q$4)</f>
        <v>4.227482892546699</v>
      </c>
      <c r="R84" s="55">
        <f>('Total Expenditures by County'!R84/'Total Expenditures by County'!R$4)</f>
        <v>3.4835452744584319</v>
      </c>
      <c r="S84" s="55">
        <f>('Total Expenditures by County'!S84/'Total Expenditures by County'!S$4)</f>
        <v>2.9687990642880475</v>
      </c>
      <c r="T84" s="55">
        <f>('Total Expenditures by County'!T84/'Total Expenditures by County'!T$4)</f>
        <v>57.680683099726117</v>
      </c>
      <c r="U84" s="55">
        <f>('Total Expenditures by County'!U84/'Total Expenditures by County'!U$4)</f>
        <v>2.531790752507693</v>
      </c>
      <c r="V84" s="55">
        <f>('Total Expenditures by County'!V84/'Total Expenditures by County'!V$4)</f>
        <v>1.4054504685793134</v>
      </c>
      <c r="W84" s="55">
        <f>('Total Expenditures by County'!W84/'Total Expenditures by County'!W$4)</f>
        <v>0</v>
      </c>
      <c r="X84" s="55">
        <f>('Total Expenditures by County'!X84/'Total Expenditures by County'!X$4)</f>
        <v>0</v>
      </c>
      <c r="Y84" s="55">
        <f>('Total Expenditures by County'!Y84/'Total Expenditures by County'!Y$4)</f>
        <v>5.206047486978286</v>
      </c>
      <c r="Z84" s="55">
        <f>('Total Expenditures by County'!Z84/'Total Expenditures by County'!Z$4)</f>
        <v>3.1696255250061767</v>
      </c>
      <c r="AA84" s="55">
        <f>('Total Expenditures by County'!AA84/'Total Expenditures by County'!AA$4)</f>
        <v>1.5655856727976767</v>
      </c>
      <c r="AB84" s="55">
        <f>('Total Expenditures by County'!AB84/'Total Expenditures by County'!AB$4)</f>
        <v>2.5762868983568414</v>
      </c>
      <c r="AC84" s="55">
        <f>('Total Expenditures by County'!AC84/'Total Expenditures by County'!AC$4)</f>
        <v>3.0393529429462558</v>
      </c>
      <c r="AD84" s="55">
        <f>('Total Expenditures by County'!AD84/'Total Expenditures by County'!AD$4)</f>
        <v>4.4721136075769579</v>
      </c>
      <c r="AE84" s="55">
        <f>('Total Expenditures by County'!AE84/'Total Expenditures by County'!AE$4)</f>
        <v>2.4757516241124038</v>
      </c>
      <c r="AF84" s="55">
        <f>('Total Expenditures by County'!AF84/'Total Expenditures by County'!AF$4)</f>
        <v>4.8996215597949648</v>
      </c>
      <c r="AG84" s="55">
        <f>('Total Expenditures by County'!AG84/'Total Expenditures by County'!AG$4)</f>
        <v>3.1536751714573401</v>
      </c>
      <c r="AH84" s="55">
        <f>('Total Expenditures by County'!AH84/'Total Expenditures by County'!AH$4)</f>
        <v>0</v>
      </c>
      <c r="AI84" s="55">
        <f>('Total Expenditures by County'!AI84/'Total Expenditures by County'!AI$4)</f>
        <v>0</v>
      </c>
      <c r="AJ84" s="55">
        <f>('Total Expenditures by County'!AJ84/'Total Expenditures by County'!AJ$4)</f>
        <v>3.5602017856592454</v>
      </c>
      <c r="AK84" s="55">
        <f>('Total Expenditures by County'!AK84/'Total Expenditures by County'!AK$4)</f>
        <v>2.5225613047125459</v>
      </c>
      <c r="AL84" s="55">
        <f>('Total Expenditures by County'!AL84/'Total Expenditures by County'!AL$4)</f>
        <v>4.1434554935717589</v>
      </c>
      <c r="AM84" s="55">
        <f>('Total Expenditures by County'!AM84/'Total Expenditures by County'!AM$4)</f>
        <v>2.5345183655406403</v>
      </c>
      <c r="AN84" s="55">
        <f>('Total Expenditures by County'!AN84/'Total Expenditures by County'!AN$4)</f>
        <v>4.0946472019464721</v>
      </c>
      <c r="AO84" s="55">
        <f>('Total Expenditures by County'!AO84/'Total Expenditures by County'!AO$4)</f>
        <v>2.6801259037033396</v>
      </c>
      <c r="AP84" s="55">
        <f>('Total Expenditures by County'!AP84/'Total Expenditures by County'!AP$4)</f>
        <v>0</v>
      </c>
      <c r="AQ84" s="55">
        <f>('Total Expenditures by County'!AQ84/'Total Expenditures by County'!AQ$4)</f>
        <v>3.7941744340878829</v>
      </c>
      <c r="AR84" s="55">
        <f>('Total Expenditures by County'!AR84/'Total Expenditures by County'!AR$4)</f>
        <v>2.8333680903125349</v>
      </c>
      <c r="AS84" s="55">
        <f>('Total Expenditures by County'!AS84/'Total Expenditures by County'!AS$4)</f>
        <v>5.2134969890921328</v>
      </c>
      <c r="AT84" s="55">
        <f>('Total Expenditures by County'!AT84/'Total Expenditures by County'!AT$4)</f>
        <v>10.210407443054219</v>
      </c>
      <c r="AU84" s="55">
        <f>('Total Expenditures by County'!AU84/'Total Expenditures by County'!AU$4)</f>
        <v>2.5648867581418417</v>
      </c>
      <c r="AV84" s="55">
        <f>('Total Expenditures by County'!AV84/'Total Expenditures by County'!AV$4)</f>
        <v>0</v>
      </c>
      <c r="AW84" s="55">
        <f>('Total Expenditures by County'!AW84/'Total Expenditures by County'!AW$4)</f>
        <v>11.064655063849079</v>
      </c>
      <c r="AX84" s="55">
        <f>('Total Expenditures by County'!AX84/'Total Expenditures by County'!AX$4)</f>
        <v>4.2921988092511194</v>
      </c>
      <c r="AY84" s="55">
        <f>('Total Expenditures by County'!AY84/'Total Expenditures by County'!AY$4)</f>
        <v>0</v>
      </c>
      <c r="AZ84" s="55">
        <f>('Total Expenditures by County'!AZ84/'Total Expenditures by County'!AZ$4)</f>
        <v>4.0381250077679312</v>
      </c>
      <c r="BA84" s="55">
        <f>('Total Expenditures by County'!BA84/'Total Expenditures by County'!BA$4)</f>
        <v>6.1217273855920835</v>
      </c>
      <c r="BB84" s="55">
        <f>('Total Expenditures by County'!BB84/'Total Expenditures by County'!BB$4)</f>
        <v>4.1934029489438984</v>
      </c>
      <c r="BC84" s="55">
        <f>('Total Expenditures by County'!BC84/'Total Expenditures by County'!BC$4)</f>
        <v>4.9836671270127306</v>
      </c>
      <c r="BD84" s="55">
        <f>('Total Expenditures by County'!BD84/'Total Expenditures by County'!BD$4)</f>
        <v>2.9375536135535065</v>
      </c>
      <c r="BE84" s="55">
        <f>('Total Expenditures by County'!BE84/'Total Expenditures by County'!BE$4)</f>
        <v>3.1991915978471663</v>
      </c>
      <c r="BF84" s="55">
        <f>('Total Expenditures by County'!BF84/'Total Expenditures by County'!BF$4)</f>
        <v>7.2862451624252378</v>
      </c>
      <c r="BG84" s="55">
        <f>('Total Expenditures by County'!BG84/'Total Expenditures by County'!BG$4)</f>
        <v>2.8282378830237773</v>
      </c>
      <c r="BH84" s="55">
        <f>('Total Expenditures by County'!BH84/'Total Expenditures by County'!BH$4)</f>
        <v>2.638066372136032</v>
      </c>
      <c r="BI84" s="55">
        <f>('Total Expenditures by County'!BI84/'Total Expenditures by County'!BI$4)</f>
        <v>2.7118645267711128</v>
      </c>
      <c r="BJ84" s="55">
        <f>('Total Expenditures by County'!BJ84/'Total Expenditures by County'!BJ$4)</f>
        <v>4.0273692381931481</v>
      </c>
      <c r="BK84" s="55">
        <f>('Total Expenditures by County'!BK84/'Total Expenditures by County'!BK$4)</f>
        <v>0</v>
      </c>
      <c r="BL84" s="55">
        <f>('Total Expenditures by County'!BL84/'Total Expenditures by County'!BL$4)</f>
        <v>6.6037385598342251</v>
      </c>
      <c r="BM84" s="55">
        <f>('Total Expenditures by County'!BM84/'Total Expenditures by County'!BM$4)</f>
        <v>3.210066769388803E-2</v>
      </c>
      <c r="BN84" s="55">
        <f>('Total Expenditures by County'!BN84/'Total Expenditures by County'!BN$4)</f>
        <v>3.0137722956784097</v>
      </c>
      <c r="BO84" s="55">
        <f>('Total Expenditures by County'!BO84/'Total Expenditures by County'!BO$4)</f>
        <v>3.901953383032934</v>
      </c>
      <c r="BP84" s="55">
        <f>('Total Expenditures by County'!BP84/'Total Expenditures by County'!BP$4)</f>
        <v>0</v>
      </c>
      <c r="BQ84" s="56">
        <f>('Total Expenditures by County'!BQ84/'Total Expenditures by County'!BQ$4)</f>
        <v>4.7858905384086405</v>
      </c>
    </row>
    <row r="85" spans="1:69" x14ac:dyDescent="0.25">
      <c r="A85" s="10"/>
      <c r="B85" s="11">
        <v>615</v>
      </c>
      <c r="C85" s="12" t="s">
        <v>162</v>
      </c>
      <c r="D85" s="55">
        <f>('Total Expenditures by County'!D85/'Total Expenditures by County'!D$4)</f>
        <v>0</v>
      </c>
      <c r="E85" s="55">
        <f>('Total Expenditures by County'!E85/'Total Expenditures by County'!E$4)</f>
        <v>0</v>
      </c>
      <c r="F85" s="55">
        <f>('Total Expenditures by County'!F85/'Total Expenditures by County'!F$4)</f>
        <v>0</v>
      </c>
      <c r="G85" s="55">
        <f>('Total Expenditures by County'!G85/'Total Expenditures by County'!G$4)</f>
        <v>1.3752793536187037E-4</v>
      </c>
      <c r="H85" s="55">
        <f>('Total Expenditures by County'!H85/'Total Expenditures by County'!H$4)</f>
        <v>0</v>
      </c>
      <c r="I85" s="55">
        <f>('Total Expenditures by County'!I85/'Total Expenditures by County'!I$4)</f>
        <v>0</v>
      </c>
      <c r="J85" s="55">
        <f>('Total Expenditures by County'!J85/'Total Expenditures by County'!J$4)</f>
        <v>0</v>
      </c>
      <c r="K85" s="55">
        <f>('Total Expenditures by County'!K85/'Total Expenditures by County'!K$4)</f>
        <v>0</v>
      </c>
      <c r="L85" s="55">
        <f>('Total Expenditures by County'!L85/'Total Expenditures by County'!L$4)</f>
        <v>0</v>
      </c>
      <c r="M85" s="55">
        <f>('Total Expenditures by County'!M85/'Total Expenditures by County'!M$4)</f>
        <v>0</v>
      </c>
      <c r="N85" s="55">
        <f>('Total Expenditures by County'!N85/'Total Expenditures by County'!N$4)</f>
        <v>0</v>
      </c>
      <c r="O85" s="55">
        <f>('Total Expenditures by County'!O85/'Total Expenditures by County'!O$4)</f>
        <v>0</v>
      </c>
      <c r="P85" s="55">
        <f>('Total Expenditures by County'!P85/'Total Expenditures by County'!P$4)</f>
        <v>0</v>
      </c>
      <c r="Q85" s="55">
        <f>('Total Expenditures by County'!Q85/'Total Expenditures by County'!Q$4)</f>
        <v>0</v>
      </c>
      <c r="R85" s="55">
        <f>('Total Expenditures by County'!R85/'Total Expenditures by County'!R$4)</f>
        <v>0</v>
      </c>
      <c r="S85" s="55">
        <f>('Total Expenditures by County'!S85/'Total Expenditures by County'!S$4)</f>
        <v>2.1137817304348744E-2</v>
      </c>
      <c r="T85" s="55">
        <f>('Total Expenditures by County'!T85/'Total Expenditures by County'!T$4)</f>
        <v>0</v>
      </c>
      <c r="U85" s="55">
        <f>('Total Expenditures by County'!U85/'Total Expenditures by County'!U$4)</f>
        <v>5.6088398673220637E-2</v>
      </c>
      <c r="V85" s="55">
        <f>('Total Expenditures by County'!V85/'Total Expenditures by County'!V$4)</f>
        <v>0</v>
      </c>
      <c r="W85" s="55">
        <f>('Total Expenditures by County'!W85/'Total Expenditures by County'!W$4)</f>
        <v>0</v>
      </c>
      <c r="X85" s="55">
        <f>('Total Expenditures by County'!X85/'Total Expenditures by County'!X$4)</f>
        <v>0</v>
      </c>
      <c r="Y85" s="55">
        <f>('Total Expenditures by County'!Y85/'Total Expenditures by County'!Y$4)</f>
        <v>0</v>
      </c>
      <c r="Z85" s="55">
        <f>('Total Expenditures by County'!Z85/'Total Expenditures by County'!Z$4)</f>
        <v>0</v>
      </c>
      <c r="AA85" s="55">
        <f>('Total Expenditures by County'!AA85/'Total Expenditures by County'!AA$4)</f>
        <v>1.0769603097773476E-2</v>
      </c>
      <c r="AB85" s="55">
        <f>('Total Expenditures by County'!AB85/'Total Expenditures by County'!AB$4)</f>
        <v>0</v>
      </c>
      <c r="AC85" s="55">
        <f>('Total Expenditures by County'!AC85/'Total Expenditures by County'!AC$4)</f>
        <v>0</v>
      </c>
      <c r="AD85" s="55">
        <f>('Total Expenditures by County'!AD85/'Total Expenditures by County'!AD$4)</f>
        <v>0</v>
      </c>
      <c r="AE85" s="55">
        <f>('Total Expenditures by County'!AE85/'Total Expenditures by County'!AE$4)</f>
        <v>0</v>
      </c>
      <c r="AF85" s="55">
        <f>('Total Expenditures by County'!AF85/'Total Expenditures by County'!AF$4)</f>
        <v>0</v>
      </c>
      <c r="AG85" s="55">
        <f>('Total Expenditures by County'!AG85/'Total Expenditures by County'!AG$4)</f>
        <v>0</v>
      </c>
      <c r="AH85" s="55">
        <f>('Total Expenditures by County'!AH85/'Total Expenditures by County'!AH$4)</f>
        <v>0</v>
      </c>
      <c r="AI85" s="55">
        <f>('Total Expenditures by County'!AI85/'Total Expenditures by County'!AI$4)</f>
        <v>0</v>
      </c>
      <c r="AJ85" s="55">
        <f>('Total Expenditures by County'!AJ85/'Total Expenditures by County'!AJ$4)</f>
        <v>0</v>
      </c>
      <c r="AK85" s="55">
        <f>('Total Expenditures by County'!AK85/'Total Expenditures by County'!AK$4)</f>
        <v>0</v>
      </c>
      <c r="AL85" s="55">
        <f>('Total Expenditures by County'!AL85/'Total Expenditures by County'!AL$4)</f>
        <v>0</v>
      </c>
      <c r="AM85" s="55">
        <f>('Total Expenditures by County'!AM85/'Total Expenditures by County'!AM$4)</f>
        <v>0</v>
      </c>
      <c r="AN85" s="55">
        <f>('Total Expenditures by County'!AN85/'Total Expenditures by County'!AN$4)</f>
        <v>0</v>
      </c>
      <c r="AO85" s="55">
        <f>('Total Expenditures by County'!AO85/'Total Expenditures by County'!AO$4)</f>
        <v>0</v>
      </c>
      <c r="AP85" s="55">
        <f>('Total Expenditures by County'!AP85/'Total Expenditures by County'!AP$4)</f>
        <v>0</v>
      </c>
      <c r="AQ85" s="55">
        <f>('Total Expenditures by County'!AQ85/'Total Expenditures by County'!AQ$4)</f>
        <v>0</v>
      </c>
      <c r="AR85" s="55">
        <f>('Total Expenditures by County'!AR85/'Total Expenditures by County'!AR$4)</f>
        <v>0</v>
      </c>
      <c r="AS85" s="55">
        <f>('Total Expenditures by County'!AS85/'Total Expenditures by County'!AS$4)</f>
        <v>0</v>
      </c>
      <c r="AT85" s="55">
        <f>('Total Expenditures by County'!AT85/'Total Expenditures by County'!AT$4)</f>
        <v>2.0532563362207251E-2</v>
      </c>
      <c r="AU85" s="55">
        <f>('Total Expenditures by County'!AU85/'Total Expenditures by County'!AU$4)</f>
        <v>0</v>
      </c>
      <c r="AV85" s="55">
        <f>('Total Expenditures by County'!AV85/'Total Expenditures by County'!AV$4)</f>
        <v>0</v>
      </c>
      <c r="AW85" s="55">
        <f>('Total Expenditures by County'!AW85/'Total Expenditures by County'!AW$4)</f>
        <v>0</v>
      </c>
      <c r="AX85" s="55">
        <f>('Total Expenditures by County'!AX85/'Total Expenditures by County'!AX$4)</f>
        <v>0</v>
      </c>
      <c r="AY85" s="55">
        <f>('Total Expenditures by County'!AY85/'Total Expenditures by County'!AY$4)</f>
        <v>0</v>
      </c>
      <c r="AZ85" s="55">
        <f>('Total Expenditures by County'!AZ85/'Total Expenditures by County'!AZ$4)</f>
        <v>0</v>
      </c>
      <c r="BA85" s="55">
        <f>('Total Expenditures by County'!BA85/'Total Expenditures by County'!BA$4)</f>
        <v>0</v>
      </c>
      <c r="BB85" s="55">
        <f>('Total Expenditures by County'!BB85/'Total Expenditures by County'!BB$4)</f>
        <v>0</v>
      </c>
      <c r="BC85" s="55">
        <f>('Total Expenditures by County'!BC85/'Total Expenditures by County'!BC$4)</f>
        <v>0</v>
      </c>
      <c r="BD85" s="55">
        <f>('Total Expenditures by County'!BD85/'Total Expenditures by County'!BD$4)</f>
        <v>0</v>
      </c>
      <c r="BE85" s="55">
        <f>('Total Expenditures by County'!BE85/'Total Expenditures by County'!BE$4)</f>
        <v>3.8350075174863269E-3</v>
      </c>
      <c r="BF85" s="55">
        <f>('Total Expenditures by County'!BF85/'Total Expenditures by County'!BF$4)</f>
        <v>0</v>
      </c>
      <c r="BG85" s="55">
        <f>('Total Expenditures by County'!BG85/'Total Expenditures by County'!BG$4)</f>
        <v>0</v>
      </c>
      <c r="BH85" s="55">
        <f>('Total Expenditures by County'!BH85/'Total Expenditures by County'!BH$4)</f>
        <v>0</v>
      </c>
      <c r="BI85" s="55">
        <f>('Total Expenditures by County'!BI85/'Total Expenditures by County'!BI$4)</f>
        <v>0</v>
      </c>
      <c r="BJ85" s="55">
        <f>('Total Expenditures by County'!BJ85/'Total Expenditures by County'!BJ$4)</f>
        <v>0</v>
      </c>
      <c r="BK85" s="55">
        <f>('Total Expenditures by County'!BK85/'Total Expenditures by County'!BK$4)</f>
        <v>0</v>
      </c>
      <c r="BL85" s="55">
        <f>('Total Expenditures by County'!BL85/'Total Expenditures by County'!BL$4)</f>
        <v>0</v>
      </c>
      <c r="BM85" s="55">
        <f>('Total Expenditures by County'!BM85/'Total Expenditures by County'!BM$4)</f>
        <v>0</v>
      </c>
      <c r="BN85" s="55">
        <f>('Total Expenditures by County'!BN85/'Total Expenditures by County'!BN$4)</f>
        <v>0</v>
      </c>
      <c r="BO85" s="55">
        <f>('Total Expenditures by County'!BO85/'Total Expenditures by County'!BO$4)</f>
        <v>0</v>
      </c>
      <c r="BP85" s="55">
        <f>('Total Expenditures by County'!BP85/'Total Expenditures by County'!BP$4)</f>
        <v>0</v>
      </c>
      <c r="BQ85" s="56">
        <f>('Total Expenditures by County'!BQ85/'Total Expenditures by County'!BQ$4)</f>
        <v>0</v>
      </c>
    </row>
    <row r="86" spans="1:69" x14ac:dyDescent="0.25">
      <c r="A86" s="10"/>
      <c r="B86" s="11">
        <v>616</v>
      </c>
      <c r="C86" s="12" t="s">
        <v>163</v>
      </c>
      <c r="D86" s="55">
        <f>('Total Expenditures by County'!D86/'Total Expenditures by County'!D$4)</f>
        <v>0</v>
      </c>
      <c r="E86" s="55">
        <f>('Total Expenditures by County'!E86/'Total Expenditures by County'!E$4)</f>
        <v>0</v>
      </c>
      <c r="F86" s="55">
        <f>('Total Expenditures by County'!F86/'Total Expenditures by County'!F$4)</f>
        <v>0</v>
      </c>
      <c r="G86" s="55">
        <f>('Total Expenditures by County'!G86/'Total Expenditures by County'!G$4)</f>
        <v>1.2893243940175348E-2</v>
      </c>
      <c r="H86" s="55">
        <f>('Total Expenditures by County'!H86/'Total Expenditures by County'!H$4)</f>
        <v>0</v>
      </c>
      <c r="I86" s="55">
        <f>('Total Expenditures by County'!I86/'Total Expenditures by County'!I$4)</f>
        <v>0</v>
      </c>
      <c r="J86" s="55">
        <f>('Total Expenditures by County'!J86/'Total Expenditures by County'!J$4)</f>
        <v>0</v>
      </c>
      <c r="K86" s="55">
        <f>('Total Expenditures by County'!K86/'Total Expenditures by County'!K$4)</f>
        <v>0</v>
      </c>
      <c r="L86" s="55">
        <f>('Total Expenditures by County'!L86/'Total Expenditures by County'!L$4)</f>
        <v>0</v>
      </c>
      <c r="M86" s="55">
        <f>('Total Expenditures by County'!M86/'Total Expenditures by County'!M$4)</f>
        <v>0</v>
      </c>
      <c r="N86" s="55">
        <f>('Total Expenditures by County'!N86/'Total Expenditures by County'!N$4)</f>
        <v>1.022478320401643</v>
      </c>
      <c r="O86" s="55">
        <f>('Total Expenditures by County'!O86/'Total Expenditures by County'!O$4)</f>
        <v>0</v>
      </c>
      <c r="P86" s="55">
        <f>('Total Expenditures by County'!P86/'Total Expenditures by County'!P$4)</f>
        <v>0</v>
      </c>
      <c r="Q86" s="55">
        <f>('Total Expenditures by County'!Q86/'Total Expenditures by County'!Q$4)</f>
        <v>0.13556500832254484</v>
      </c>
      <c r="R86" s="55">
        <f>('Total Expenditures by County'!R86/'Total Expenditures by County'!R$4)</f>
        <v>0</v>
      </c>
      <c r="S86" s="55">
        <f>('Total Expenditures by County'!S86/'Total Expenditures by County'!S$4)</f>
        <v>0</v>
      </c>
      <c r="T86" s="55">
        <f>('Total Expenditures by County'!T86/'Total Expenditures by County'!T$4)</f>
        <v>0</v>
      </c>
      <c r="U86" s="55">
        <f>('Total Expenditures by County'!U86/'Total Expenditures by County'!U$4)</f>
        <v>0</v>
      </c>
      <c r="V86" s="55">
        <f>('Total Expenditures by County'!V86/'Total Expenditures by County'!V$4)</f>
        <v>0</v>
      </c>
      <c r="W86" s="55">
        <f>('Total Expenditures by County'!W86/'Total Expenditures by County'!W$4)</f>
        <v>0</v>
      </c>
      <c r="X86" s="55">
        <f>('Total Expenditures by County'!X86/'Total Expenditures by County'!X$4)</f>
        <v>0</v>
      </c>
      <c r="Y86" s="55">
        <f>('Total Expenditures by County'!Y86/'Total Expenditures by County'!Y$4)</f>
        <v>0</v>
      </c>
      <c r="Z86" s="55">
        <f>('Total Expenditures by County'!Z86/'Total Expenditures by County'!Z$4)</f>
        <v>0</v>
      </c>
      <c r="AA86" s="55">
        <f>('Total Expenditures by County'!AA86/'Total Expenditures by County'!AA$4)</f>
        <v>0</v>
      </c>
      <c r="AB86" s="55">
        <f>('Total Expenditures by County'!AB86/'Total Expenditures by County'!AB$4)</f>
        <v>0</v>
      </c>
      <c r="AC86" s="55">
        <f>('Total Expenditures by County'!AC86/'Total Expenditures by County'!AC$4)</f>
        <v>0</v>
      </c>
      <c r="AD86" s="55">
        <f>('Total Expenditures by County'!AD86/'Total Expenditures by County'!AD$4)</f>
        <v>0</v>
      </c>
      <c r="AE86" s="55">
        <f>('Total Expenditures by County'!AE86/'Total Expenditures by County'!AE$4)</f>
        <v>0</v>
      </c>
      <c r="AF86" s="55">
        <f>('Total Expenditures by County'!AF86/'Total Expenditures by County'!AF$4)</f>
        <v>0</v>
      </c>
      <c r="AG86" s="55">
        <f>('Total Expenditures by County'!AG86/'Total Expenditures by County'!AG$4)</f>
        <v>0</v>
      </c>
      <c r="AH86" s="55">
        <f>('Total Expenditures by County'!AH86/'Total Expenditures by County'!AH$4)</f>
        <v>0</v>
      </c>
      <c r="AI86" s="55">
        <f>('Total Expenditures by County'!AI86/'Total Expenditures by County'!AI$4)</f>
        <v>0</v>
      </c>
      <c r="AJ86" s="55">
        <f>('Total Expenditures by County'!AJ86/'Total Expenditures by County'!AJ$4)</f>
        <v>0</v>
      </c>
      <c r="AK86" s="55">
        <f>('Total Expenditures by County'!AK86/'Total Expenditures by County'!AK$4)</f>
        <v>0</v>
      </c>
      <c r="AL86" s="55">
        <f>('Total Expenditures by County'!AL86/'Total Expenditures by County'!AL$4)</f>
        <v>0</v>
      </c>
      <c r="AM86" s="55">
        <f>('Total Expenditures by County'!AM86/'Total Expenditures by County'!AM$4)</f>
        <v>0</v>
      </c>
      <c r="AN86" s="55">
        <f>('Total Expenditures by County'!AN86/'Total Expenditures by County'!AN$4)</f>
        <v>0</v>
      </c>
      <c r="AO86" s="55">
        <f>('Total Expenditures by County'!AO86/'Total Expenditures by County'!AO$4)</f>
        <v>0</v>
      </c>
      <c r="AP86" s="55">
        <f>('Total Expenditures by County'!AP86/'Total Expenditures by County'!AP$4)</f>
        <v>0</v>
      </c>
      <c r="AQ86" s="55">
        <f>('Total Expenditures by County'!AQ86/'Total Expenditures by County'!AQ$4)</f>
        <v>0</v>
      </c>
      <c r="AR86" s="55">
        <f>('Total Expenditures by County'!AR86/'Total Expenditures by County'!AR$4)</f>
        <v>0</v>
      </c>
      <c r="AS86" s="55">
        <f>('Total Expenditures by County'!AS86/'Total Expenditures by County'!AS$4)</f>
        <v>0</v>
      </c>
      <c r="AT86" s="55">
        <f>('Total Expenditures by County'!AT86/'Total Expenditures by County'!AT$4)</f>
        <v>0</v>
      </c>
      <c r="AU86" s="55">
        <f>('Total Expenditures by County'!AU86/'Total Expenditures by County'!AU$4)</f>
        <v>0</v>
      </c>
      <c r="AV86" s="55">
        <f>('Total Expenditures by County'!AV86/'Total Expenditures by County'!AV$4)</f>
        <v>0</v>
      </c>
      <c r="AW86" s="55">
        <f>('Total Expenditures by County'!AW86/'Total Expenditures by County'!AW$4)</f>
        <v>0</v>
      </c>
      <c r="AX86" s="55">
        <f>('Total Expenditures by County'!AX86/'Total Expenditures by County'!AX$4)</f>
        <v>0</v>
      </c>
      <c r="AY86" s="55">
        <f>('Total Expenditures by County'!AY86/'Total Expenditures by County'!AY$4)</f>
        <v>0</v>
      </c>
      <c r="AZ86" s="55">
        <f>('Total Expenditures by County'!AZ86/'Total Expenditures by County'!AZ$4)</f>
        <v>0</v>
      </c>
      <c r="BA86" s="55">
        <f>('Total Expenditures by County'!BA86/'Total Expenditures by County'!BA$4)</f>
        <v>0</v>
      </c>
      <c r="BB86" s="55">
        <f>('Total Expenditures by County'!BB86/'Total Expenditures by County'!BB$4)</f>
        <v>0</v>
      </c>
      <c r="BC86" s="55">
        <f>('Total Expenditures by County'!BC86/'Total Expenditures by County'!BC$4)</f>
        <v>0</v>
      </c>
      <c r="BD86" s="55">
        <f>('Total Expenditures by County'!BD86/'Total Expenditures by County'!BD$4)</f>
        <v>0</v>
      </c>
      <c r="BE86" s="55">
        <f>('Total Expenditures by County'!BE86/'Total Expenditures by County'!BE$4)</f>
        <v>0</v>
      </c>
      <c r="BF86" s="55">
        <f>('Total Expenditures by County'!BF86/'Total Expenditures by County'!BF$4)</f>
        <v>0</v>
      </c>
      <c r="BG86" s="55">
        <f>('Total Expenditures by County'!BG86/'Total Expenditures by County'!BG$4)</f>
        <v>0</v>
      </c>
      <c r="BH86" s="55">
        <f>('Total Expenditures by County'!BH86/'Total Expenditures by County'!BH$4)</f>
        <v>0</v>
      </c>
      <c r="BI86" s="55">
        <f>('Total Expenditures by County'!BI86/'Total Expenditures by County'!BI$4)</f>
        <v>0</v>
      </c>
      <c r="BJ86" s="55">
        <f>('Total Expenditures by County'!BJ86/'Total Expenditures by County'!BJ$4)</f>
        <v>0</v>
      </c>
      <c r="BK86" s="55">
        <f>('Total Expenditures by County'!BK86/'Total Expenditures by County'!BK$4)</f>
        <v>0</v>
      </c>
      <c r="BL86" s="55">
        <f>('Total Expenditures by County'!BL86/'Total Expenditures by County'!BL$4)</f>
        <v>0</v>
      </c>
      <c r="BM86" s="55">
        <f>('Total Expenditures by County'!BM86/'Total Expenditures by County'!BM$4)</f>
        <v>0</v>
      </c>
      <c r="BN86" s="55">
        <f>('Total Expenditures by County'!BN86/'Total Expenditures by County'!BN$4)</f>
        <v>0</v>
      </c>
      <c r="BO86" s="55">
        <f>('Total Expenditures by County'!BO86/'Total Expenditures by County'!BO$4)</f>
        <v>1.7300493850460823</v>
      </c>
      <c r="BP86" s="55">
        <f>('Total Expenditures by County'!BP86/'Total Expenditures by County'!BP$4)</f>
        <v>0</v>
      </c>
      <c r="BQ86" s="56">
        <f>('Total Expenditures by County'!BQ86/'Total Expenditures by County'!BQ$4)</f>
        <v>0</v>
      </c>
    </row>
    <row r="87" spans="1:69" x14ac:dyDescent="0.25">
      <c r="A87" s="10"/>
      <c r="B87" s="11">
        <v>617</v>
      </c>
      <c r="C87" s="12" t="s">
        <v>164</v>
      </c>
      <c r="D87" s="55">
        <f>('Total Expenditures by County'!D87/'Total Expenditures by County'!D$4)</f>
        <v>0</v>
      </c>
      <c r="E87" s="55">
        <f>('Total Expenditures by County'!E87/'Total Expenditures by County'!E$4)</f>
        <v>0</v>
      </c>
      <c r="F87" s="55">
        <f>('Total Expenditures by County'!F87/'Total Expenditures by County'!F$4)</f>
        <v>0</v>
      </c>
      <c r="G87" s="55">
        <f>('Total Expenditures by County'!G87/'Total Expenditures by County'!G$4)</f>
        <v>0</v>
      </c>
      <c r="H87" s="55">
        <f>('Total Expenditures by County'!H87/'Total Expenditures by County'!H$4)</f>
        <v>0</v>
      </c>
      <c r="I87" s="55">
        <f>('Total Expenditures by County'!I87/'Total Expenditures by County'!I$4)</f>
        <v>5.7309151927707942E-4</v>
      </c>
      <c r="J87" s="55">
        <f>('Total Expenditures by County'!J87/'Total Expenditures by County'!J$4)</f>
        <v>0</v>
      </c>
      <c r="K87" s="55">
        <f>('Total Expenditures by County'!K87/'Total Expenditures by County'!K$4)</f>
        <v>0</v>
      </c>
      <c r="L87" s="55">
        <f>('Total Expenditures by County'!L87/'Total Expenditures by County'!L$4)</f>
        <v>0</v>
      </c>
      <c r="M87" s="55">
        <f>('Total Expenditures by County'!M87/'Total Expenditures by County'!M$4)</f>
        <v>0</v>
      </c>
      <c r="N87" s="55">
        <f>('Total Expenditures by County'!N87/'Total Expenditures by County'!N$4)</f>
        <v>0</v>
      </c>
      <c r="O87" s="55">
        <f>('Total Expenditures by County'!O87/'Total Expenditures by County'!O$4)</f>
        <v>0</v>
      </c>
      <c r="P87" s="55">
        <f>('Total Expenditures by County'!P87/'Total Expenditures by County'!P$4)</f>
        <v>0</v>
      </c>
      <c r="Q87" s="55">
        <f>('Total Expenditures by County'!Q87/'Total Expenditures by County'!Q$4)</f>
        <v>0</v>
      </c>
      <c r="R87" s="55">
        <f>('Total Expenditures by County'!R87/'Total Expenditures by County'!R$4)</f>
        <v>0</v>
      </c>
      <c r="S87" s="55">
        <f>('Total Expenditures by County'!S87/'Total Expenditures by County'!S$4)</f>
        <v>0</v>
      </c>
      <c r="T87" s="55">
        <f>('Total Expenditures by County'!T87/'Total Expenditures by County'!T$4)</f>
        <v>0</v>
      </c>
      <c r="U87" s="55">
        <f>('Total Expenditures by County'!U87/'Total Expenditures by County'!U$4)</f>
        <v>0</v>
      </c>
      <c r="V87" s="55">
        <f>('Total Expenditures by County'!V87/'Total Expenditures by County'!V$4)</f>
        <v>0</v>
      </c>
      <c r="W87" s="55">
        <f>('Total Expenditures by County'!W87/'Total Expenditures by County'!W$4)</f>
        <v>0</v>
      </c>
      <c r="X87" s="55">
        <f>('Total Expenditures by County'!X87/'Total Expenditures by County'!X$4)</f>
        <v>0</v>
      </c>
      <c r="Y87" s="55">
        <f>('Total Expenditures by County'!Y87/'Total Expenditures by County'!Y$4)</f>
        <v>0</v>
      </c>
      <c r="Z87" s="55">
        <f>('Total Expenditures by County'!Z87/'Total Expenditures by County'!Z$4)</f>
        <v>0</v>
      </c>
      <c r="AA87" s="55">
        <f>('Total Expenditures by County'!AA87/'Total Expenditures by County'!AA$4)</f>
        <v>-9.7047434656340748E-3</v>
      </c>
      <c r="AB87" s="55">
        <f>('Total Expenditures by County'!AB87/'Total Expenditures by County'!AB$4)</f>
        <v>0</v>
      </c>
      <c r="AC87" s="55">
        <f>('Total Expenditures by County'!AC87/'Total Expenditures by County'!AC$4)</f>
        <v>0</v>
      </c>
      <c r="AD87" s="55">
        <f>('Total Expenditures by County'!AD87/'Total Expenditures by County'!AD$4)</f>
        <v>0</v>
      </c>
      <c r="AE87" s="55">
        <f>('Total Expenditures by County'!AE87/'Total Expenditures by County'!AE$4)</f>
        <v>0</v>
      </c>
      <c r="AF87" s="55">
        <f>('Total Expenditures by County'!AF87/'Total Expenditures by County'!AF$4)</f>
        <v>0</v>
      </c>
      <c r="AG87" s="55">
        <f>('Total Expenditures by County'!AG87/'Total Expenditures by County'!AG$4)</f>
        <v>0</v>
      </c>
      <c r="AH87" s="55">
        <f>('Total Expenditures by County'!AH87/'Total Expenditures by County'!AH$4)</f>
        <v>0</v>
      </c>
      <c r="AI87" s="55">
        <f>('Total Expenditures by County'!AI87/'Total Expenditures by County'!AI$4)</f>
        <v>0</v>
      </c>
      <c r="AJ87" s="55">
        <f>('Total Expenditures by County'!AJ87/'Total Expenditures by County'!AJ$4)</f>
        <v>0</v>
      </c>
      <c r="AK87" s="55">
        <f>('Total Expenditures by County'!AK87/'Total Expenditures by County'!AK$4)</f>
        <v>0</v>
      </c>
      <c r="AL87" s="55">
        <f>('Total Expenditures by County'!AL87/'Total Expenditures by County'!AL$4)</f>
        <v>0</v>
      </c>
      <c r="AM87" s="55">
        <f>('Total Expenditures by County'!AM87/'Total Expenditures by County'!AM$4)</f>
        <v>0</v>
      </c>
      <c r="AN87" s="55">
        <f>('Total Expenditures by County'!AN87/'Total Expenditures by County'!AN$4)</f>
        <v>0</v>
      </c>
      <c r="AO87" s="55">
        <f>('Total Expenditures by County'!AO87/'Total Expenditures by County'!AO$4)</f>
        <v>0</v>
      </c>
      <c r="AP87" s="55">
        <f>('Total Expenditures by County'!AP87/'Total Expenditures by County'!AP$4)</f>
        <v>0</v>
      </c>
      <c r="AQ87" s="55">
        <f>('Total Expenditures by County'!AQ87/'Total Expenditures by County'!AQ$4)</f>
        <v>0</v>
      </c>
      <c r="AR87" s="55">
        <f>('Total Expenditures by County'!AR87/'Total Expenditures by County'!AR$4)</f>
        <v>0</v>
      </c>
      <c r="AS87" s="55">
        <f>('Total Expenditures by County'!AS87/'Total Expenditures by County'!AS$4)</f>
        <v>0</v>
      </c>
      <c r="AT87" s="55">
        <f>('Total Expenditures by County'!AT87/'Total Expenditures by County'!AT$4)</f>
        <v>0</v>
      </c>
      <c r="AU87" s="55">
        <f>('Total Expenditures by County'!AU87/'Total Expenditures by County'!AU$4)</f>
        <v>0</v>
      </c>
      <c r="AV87" s="55">
        <f>('Total Expenditures by County'!AV87/'Total Expenditures by County'!AV$4)</f>
        <v>0</v>
      </c>
      <c r="AW87" s="55">
        <f>('Total Expenditures by County'!AW87/'Total Expenditures by County'!AW$4)</f>
        <v>0</v>
      </c>
      <c r="AX87" s="55">
        <f>('Total Expenditures by County'!AX87/'Total Expenditures by County'!AX$4)</f>
        <v>0</v>
      </c>
      <c r="AY87" s="55">
        <f>('Total Expenditures by County'!AY87/'Total Expenditures by County'!AY$4)</f>
        <v>0</v>
      </c>
      <c r="AZ87" s="55">
        <f>('Total Expenditures by County'!AZ87/'Total Expenditures by County'!AZ$4)</f>
        <v>0</v>
      </c>
      <c r="BA87" s="55">
        <f>('Total Expenditures by County'!BA87/'Total Expenditures by County'!BA$4)</f>
        <v>0</v>
      </c>
      <c r="BB87" s="55">
        <f>('Total Expenditures by County'!BB87/'Total Expenditures by County'!BB$4)</f>
        <v>0</v>
      </c>
      <c r="BC87" s="55">
        <f>('Total Expenditures by County'!BC87/'Total Expenditures by County'!BC$4)</f>
        <v>0</v>
      </c>
      <c r="BD87" s="55">
        <f>('Total Expenditures by County'!BD87/'Total Expenditures by County'!BD$4)</f>
        <v>0</v>
      </c>
      <c r="BE87" s="55">
        <f>('Total Expenditures by County'!BE87/'Total Expenditures by County'!BE$4)</f>
        <v>0</v>
      </c>
      <c r="BF87" s="55">
        <f>('Total Expenditures by County'!BF87/'Total Expenditures by County'!BF$4)</f>
        <v>0</v>
      </c>
      <c r="BG87" s="55">
        <f>('Total Expenditures by County'!BG87/'Total Expenditures by County'!BG$4)</f>
        <v>0</v>
      </c>
      <c r="BH87" s="55">
        <f>('Total Expenditures by County'!BH87/'Total Expenditures by County'!BH$4)</f>
        <v>0</v>
      </c>
      <c r="BI87" s="55">
        <f>('Total Expenditures by County'!BI87/'Total Expenditures by County'!BI$4)</f>
        <v>0</v>
      </c>
      <c r="BJ87" s="55">
        <f>('Total Expenditures by County'!BJ87/'Total Expenditures by County'!BJ$4)</f>
        <v>0</v>
      </c>
      <c r="BK87" s="55">
        <f>('Total Expenditures by County'!BK87/'Total Expenditures by County'!BK$4)</f>
        <v>0</v>
      </c>
      <c r="BL87" s="55">
        <f>('Total Expenditures by County'!BL87/'Total Expenditures by County'!BL$4)</f>
        <v>0</v>
      </c>
      <c r="BM87" s="55">
        <f>('Total Expenditures by County'!BM87/'Total Expenditures by County'!BM$4)</f>
        <v>0</v>
      </c>
      <c r="BN87" s="55">
        <f>('Total Expenditures by County'!BN87/'Total Expenditures by County'!BN$4)</f>
        <v>3.7861981246487416E-3</v>
      </c>
      <c r="BO87" s="55">
        <f>('Total Expenditures by County'!BO87/'Total Expenditures by County'!BO$4)</f>
        <v>0</v>
      </c>
      <c r="BP87" s="55">
        <f>('Total Expenditures by County'!BP87/'Total Expenditures by County'!BP$4)</f>
        <v>0</v>
      </c>
      <c r="BQ87" s="56">
        <f>('Total Expenditures by County'!BQ87/'Total Expenditures by County'!BQ$4)</f>
        <v>0</v>
      </c>
    </row>
    <row r="88" spans="1:69" x14ac:dyDescent="0.25">
      <c r="A88" s="10"/>
      <c r="B88" s="11">
        <v>618</v>
      </c>
      <c r="C88" s="12" t="s">
        <v>165</v>
      </c>
      <c r="D88" s="55">
        <f>('Total Expenditures by County'!D88/'Total Expenditures by County'!D$4)</f>
        <v>0</v>
      </c>
      <c r="E88" s="55">
        <f>('Total Expenditures by County'!E88/'Total Expenditures by County'!E$4)</f>
        <v>0</v>
      </c>
      <c r="F88" s="55">
        <f>('Total Expenditures by County'!F88/'Total Expenditures by County'!F$4)</f>
        <v>0</v>
      </c>
      <c r="G88" s="55">
        <f>('Total Expenditures by County'!G88/'Total Expenditures by County'!G$4)</f>
        <v>0</v>
      </c>
      <c r="H88" s="55">
        <f>('Total Expenditures by County'!H88/'Total Expenditures by County'!H$4)</f>
        <v>0</v>
      </c>
      <c r="I88" s="55">
        <f>('Total Expenditures by County'!I88/'Total Expenditures by County'!I$4)</f>
        <v>0</v>
      </c>
      <c r="J88" s="55">
        <f>('Total Expenditures by County'!J88/'Total Expenditures by County'!J$4)</f>
        <v>0</v>
      </c>
      <c r="K88" s="55">
        <f>('Total Expenditures by County'!K88/'Total Expenditures by County'!K$4)</f>
        <v>0</v>
      </c>
      <c r="L88" s="55">
        <f>('Total Expenditures by County'!L88/'Total Expenditures by County'!L$4)</f>
        <v>0</v>
      </c>
      <c r="M88" s="55">
        <f>('Total Expenditures by County'!M88/'Total Expenditures by County'!M$4)</f>
        <v>0</v>
      </c>
      <c r="N88" s="55">
        <f>('Total Expenditures by County'!N88/'Total Expenditures by County'!N$4)</f>
        <v>0</v>
      </c>
      <c r="O88" s="55">
        <f>('Total Expenditures by County'!O88/'Total Expenditures by County'!O$4)</f>
        <v>0</v>
      </c>
      <c r="P88" s="55">
        <f>('Total Expenditures by County'!P88/'Total Expenditures by County'!P$4)</f>
        <v>0</v>
      </c>
      <c r="Q88" s="55">
        <f>('Total Expenditures by County'!Q88/'Total Expenditures by County'!Q$4)</f>
        <v>0</v>
      </c>
      <c r="R88" s="55">
        <f>('Total Expenditures by County'!R88/'Total Expenditures by County'!R$4)</f>
        <v>0</v>
      </c>
      <c r="S88" s="55">
        <f>('Total Expenditures by County'!S88/'Total Expenditures by County'!S$4)</f>
        <v>0</v>
      </c>
      <c r="T88" s="55">
        <f>('Total Expenditures by County'!T88/'Total Expenditures by County'!T$4)</f>
        <v>0</v>
      </c>
      <c r="U88" s="55">
        <f>('Total Expenditures by County'!U88/'Total Expenditures by County'!U$4)</f>
        <v>0.21296407305279144</v>
      </c>
      <c r="V88" s="55">
        <f>('Total Expenditures by County'!V88/'Total Expenditures by County'!V$4)</f>
        <v>0</v>
      </c>
      <c r="W88" s="55">
        <f>('Total Expenditures by County'!W88/'Total Expenditures by County'!W$4)</f>
        <v>0</v>
      </c>
      <c r="X88" s="55">
        <f>('Total Expenditures by County'!X88/'Total Expenditures by County'!X$4)</f>
        <v>0</v>
      </c>
      <c r="Y88" s="55">
        <f>('Total Expenditures by County'!Y88/'Total Expenditures by County'!Y$4)</f>
        <v>0</v>
      </c>
      <c r="Z88" s="55">
        <f>('Total Expenditures by County'!Z88/'Total Expenditures by County'!Z$4)</f>
        <v>0</v>
      </c>
      <c r="AA88" s="55">
        <f>('Total Expenditures by County'!AA88/'Total Expenditures by County'!AA$4)</f>
        <v>0.61139883833494679</v>
      </c>
      <c r="AB88" s="55">
        <f>('Total Expenditures by County'!AB88/'Total Expenditures by County'!AB$4)</f>
        <v>0</v>
      </c>
      <c r="AC88" s="55">
        <f>('Total Expenditures by County'!AC88/'Total Expenditures by County'!AC$4)</f>
        <v>0</v>
      </c>
      <c r="AD88" s="55">
        <f>('Total Expenditures by County'!AD88/'Total Expenditures by County'!AD$4)</f>
        <v>0</v>
      </c>
      <c r="AE88" s="55">
        <f>('Total Expenditures by County'!AE88/'Total Expenditures by County'!AE$4)</f>
        <v>0</v>
      </c>
      <c r="AF88" s="55">
        <f>('Total Expenditures by County'!AF88/'Total Expenditures by County'!AF$4)</f>
        <v>0</v>
      </c>
      <c r="AG88" s="55">
        <f>('Total Expenditures by County'!AG88/'Total Expenditures by County'!AG$4)</f>
        <v>0</v>
      </c>
      <c r="AH88" s="55">
        <f>('Total Expenditures by County'!AH88/'Total Expenditures by County'!AH$4)</f>
        <v>0</v>
      </c>
      <c r="AI88" s="55">
        <f>('Total Expenditures by County'!AI88/'Total Expenditures by County'!AI$4)</f>
        <v>0</v>
      </c>
      <c r="AJ88" s="55">
        <f>('Total Expenditures by County'!AJ88/'Total Expenditures by County'!AJ$4)</f>
        <v>0</v>
      </c>
      <c r="AK88" s="55">
        <f>('Total Expenditures by County'!AK88/'Total Expenditures by County'!AK$4)</f>
        <v>0</v>
      </c>
      <c r="AL88" s="55">
        <f>('Total Expenditures by County'!AL88/'Total Expenditures by County'!AL$4)</f>
        <v>0</v>
      </c>
      <c r="AM88" s="55">
        <f>('Total Expenditures by County'!AM88/'Total Expenditures by County'!AM$4)</f>
        <v>0</v>
      </c>
      <c r="AN88" s="55">
        <f>('Total Expenditures by County'!AN88/'Total Expenditures by County'!AN$4)</f>
        <v>0</v>
      </c>
      <c r="AO88" s="55">
        <f>('Total Expenditures by County'!AO88/'Total Expenditures by County'!AO$4)</f>
        <v>0</v>
      </c>
      <c r="AP88" s="55">
        <f>('Total Expenditures by County'!AP88/'Total Expenditures by County'!AP$4)</f>
        <v>0</v>
      </c>
      <c r="AQ88" s="55">
        <f>('Total Expenditures by County'!AQ88/'Total Expenditures by County'!AQ$4)</f>
        <v>0.10079893475366178</v>
      </c>
      <c r="AR88" s="55">
        <f>('Total Expenditures by County'!AR88/'Total Expenditures by County'!AR$4)</f>
        <v>0</v>
      </c>
      <c r="AS88" s="55">
        <f>('Total Expenditures by County'!AS88/'Total Expenditures by County'!AS$4)</f>
        <v>0</v>
      </c>
      <c r="AT88" s="55">
        <f>('Total Expenditures by County'!AT88/'Total Expenditures by County'!AT$4)</f>
        <v>0</v>
      </c>
      <c r="AU88" s="55">
        <f>('Total Expenditures by County'!AU88/'Total Expenditures by County'!AU$4)</f>
        <v>0</v>
      </c>
      <c r="AV88" s="55">
        <f>('Total Expenditures by County'!AV88/'Total Expenditures by County'!AV$4)</f>
        <v>0</v>
      </c>
      <c r="AW88" s="55">
        <f>('Total Expenditures by County'!AW88/'Total Expenditures by County'!AW$4)</f>
        <v>0</v>
      </c>
      <c r="AX88" s="55">
        <f>('Total Expenditures by County'!AX88/'Total Expenditures by County'!AX$4)</f>
        <v>0</v>
      </c>
      <c r="AY88" s="55">
        <f>('Total Expenditures by County'!AY88/'Total Expenditures by County'!AY$4)</f>
        <v>0</v>
      </c>
      <c r="AZ88" s="55">
        <f>('Total Expenditures by County'!AZ88/'Total Expenditures by County'!AZ$4)</f>
        <v>0</v>
      </c>
      <c r="BA88" s="55">
        <f>('Total Expenditures by County'!BA88/'Total Expenditures by County'!BA$4)</f>
        <v>0</v>
      </c>
      <c r="BB88" s="55">
        <f>('Total Expenditures by County'!BB88/'Total Expenditures by County'!BB$4)</f>
        <v>0</v>
      </c>
      <c r="BC88" s="55">
        <f>('Total Expenditures by County'!BC88/'Total Expenditures by County'!BC$4)</f>
        <v>0</v>
      </c>
      <c r="BD88" s="55">
        <f>('Total Expenditures by County'!BD88/'Total Expenditures by County'!BD$4)</f>
        <v>0</v>
      </c>
      <c r="BE88" s="55">
        <f>('Total Expenditures by County'!BE88/'Total Expenditures by County'!BE$4)</f>
        <v>0</v>
      </c>
      <c r="BF88" s="55">
        <f>('Total Expenditures by County'!BF88/'Total Expenditures by County'!BF$4)</f>
        <v>0</v>
      </c>
      <c r="BG88" s="55">
        <f>('Total Expenditures by County'!BG88/'Total Expenditures by County'!BG$4)</f>
        <v>0</v>
      </c>
      <c r="BH88" s="55">
        <f>('Total Expenditures by County'!BH88/'Total Expenditures by County'!BH$4)</f>
        <v>0</v>
      </c>
      <c r="BI88" s="55">
        <f>('Total Expenditures by County'!BI88/'Total Expenditures by County'!BI$4)</f>
        <v>0</v>
      </c>
      <c r="BJ88" s="55">
        <f>('Total Expenditures by County'!BJ88/'Total Expenditures by County'!BJ$4)</f>
        <v>0</v>
      </c>
      <c r="BK88" s="55">
        <f>('Total Expenditures by County'!BK88/'Total Expenditures by County'!BK$4)</f>
        <v>0</v>
      </c>
      <c r="BL88" s="55">
        <f>('Total Expenditures by County'!BL88/'Total Expenditures by County'!BL$4)</f>
        <v>0</v>
      </c>
      <c r="BM88" s="55">
        <f>('Total Expenditures by County'!BM88/'Total Expenditures by County'!BM$4)</f>
        <v>0</v>
      </c>
      <c r="BN88" s="55">
        <f>('Total Expenditures by County'!BN88/'Total Expenditures by County'!BN$4)</f>
        <v>4.0504432020981845E-3</v>
      </c>
      <c r="BO88" s="55">
        <f>('Total Expenditures by County'!BO88/'Total Expenditures by County'!BO$4)</f>
        <v>0</v>
      </c>
      <c r="BP88" s="55">
        <f>('Total Expenditures by County'!BP88/'Total Expenditures by County'!BP$4)</f>
        <v>0</v>
      </c>
      <c r="BQ88" s="56">
        <f>('Total Expenditures by County'!BQ88/'Total Expenditures by County'!BQ$4)</f>
        <v>0</v>
      </c>
    </row>
    <row r="89" spans="1:69" x14ac:dyDescent="0.25">
      <c r="A89" s="10"/>
      <c r="B89" s="11">
        <v>622</v>
      </c>
      <c r="C89" s="12" t="s">
        <v>166</v>
      </c>
      <c r="D89" s="55">
        <f>('Total Expenditures by County'!D89/'Total Expenditures by County'!D$4)</f>
        <v>1.5973258609385244</v>
      </c>
      <c r="E89" s="55">
        <f>('Total Expenditures by County'!E89/'Total Expenditures by County'!E$4)</f>
        <v>0</v>
      </c>
      <c r="F89" s="55">
        <f>('Total Expenditures by County'!F89/'Total Expenditures by County'!F$4)</f>
        <v>0.75212016843396512</v>
      </c>
      <c r="G89" s="55">
        <f>('Total Expenditures by County'!G89/'Total Expenditures by County'!G$4)</f>
        <v>0</v>
      </c>
      <c r="H89" s="55">
        <f>('Total Expenditures by County'!H89/'Total Expenditures by County'!H$4)</f>
        <v>0</v>
      </c>
      <c r="I89" s="55">
        <f>('Total Expenditures by County'!I89/'Total Expenditures by County'!I$4)</f>
        <v>0</v>
      </c>
      <c r="J89" s="55">
        <f>('Total Expenditures by County'!J89/'Total Expenditures by County'!J$4)</f>
        <v>0</v>
      </c>
      <c r="K89" s="55">
        <f>('Total Expenditures by County'!K89/'Total Expenditures by County'!K$4)</f>
        <v>0</v>
      </c>
      <c r="L89" s="55">
        <f>('Total Expenditures by County'!L89/'Total Expenditures by County'!L$4)</f>
        <v>0.68077751053580071</v>
      </c>
      <c r="M89" s="55">
        <f>('Total Expenditures by County'!M89/'Total Expenditures by County'!M$4)</f>
        <v>0.677524728953393</v>
      </c>
      <c r="N89" s="55">
        <f>('Total Expenditures by County'!N89/'Total Expenditures by County'!N$4)</f>
        <v>0</v>
      </c>
      <c r="O89" s="55">
        <f>('Total Expenditures by County'!O89/'Total Expenditures by County'!O$4)</f>
        <v>0</v>
      </c>
      <c r="P89" s="55">
        <f>('Total Expenditures by County'!P89/'Total Expenditures by County'!P$4)</f>
        <v>0</v>
      </c>
      <c r="Q89" s="55">
        <f>('Total Expenditures by County'!Q89/'Total Expenditures by County'!Q$4)</f>
        <v>0</v>
      </c>
      <c r="R89" s="55">
        <f>('Total Expenditures by County'!R89/'Total Expenditures by County'!R$4)</f>
        <v>0.52681960508658698</v>
      </c>
      <c r="S89" s="55">
        <f>('Total Expenditures by County'!S89/'Total Expenditures by County'!S$4)</f>
        <v>1.0391355201736547</v>
      </c>
      <c r="T89" s="55">
        <f>('Total Expenditures by County'!T89/'Total Expenditures by County'!T$4)</f>
        <v>0</v>
      </c>
      <c r="U89" s="55">
        <f>('Total Expenditures by County'!U89/'Total Expenditures by County'!U$4)</f>
        <v>0</v>
      </c>
      <c r="V89" s="55">
        <f>('Total Expenditures by County'!V89/'Total Expenditures by County'!V$4)</f>
        <v>0</v>
      </c>
      <c r="W89" s="55">
        <f>('Total Expenditures by County'!W89/'Total Expenditures by County'!W$4)</f>
        <v>0</v>
      </c>
      <c r="X89" s="55">
        <f>('Total Expenditures by County'!X89/'Total Expenditures by County'!X$4)</f>
        <v>0</v>
      </c>
      <c r="Y89" s="55">
        <f>('Total Expenditures by County'!Y89/'Total Expenditures by County'!Y$4)</f>
        <v>0</v>
      </c>
      <c r="Z89" s="55">
        <f>('Total Expenditures by County'!Z89/'Total Expenditures by County'!Z$4)</f>
        <v>0</v>
      </c>
      <c r="AA89" s="55">
        <f>('Total Expenditures by County'!AA89/'Total Expenditures by County'!AA$4)</f>
        <v>0</v>
      </c>
      <c r="AB89" s="55">
        <f>('Total Expenditures by County'!AB89/'Total Expenditures by County'!AB$4)</f>
        <v>0.54849498327759194</v>
      </c>
      <c r="AC89" s="55">
        <f>('Total Expenditures by County'!AC89/'Total Expenditures by County'!AC$4)</f>
        <v>0</v>
      </c>
      <c r="AD89" s="55">
        <f>('Total Expenditures by County'!AD89/'Total Expenditures by County'!AD$4)</f>
        <v>0.46750500462865491</v>
      </c>
      <c r="AE89" s="55">
        <f>('Total Expenditures by County'!AE89/'Total Expenditures by County'!AE$4)</f>
        <v>0</v>
      </c>
      <c r="AF89" s="55">
        <f>('Total Expenditures by County'!AF89/'Total Expenditures by County'!AF$4)</f>
        <v>0</v>
      </c>
      <c r="AG89" s="55">
        <f>('Total Expenditures by County'!AG89/'Total Expenditures by County'!AG$4)</f>
        <v>2.8687045234340864E-2</v>
      </c>
      <c r="AH89" s="55">
        <f>('Total Expenditures by County'!AH89/'Total Expenditures by County'!AH$4)</f>
        <v>0</v>
      </c>
      <c r="AI89" s="55">
        <f>('Total Expenditures by County'!AI89/'Total Expenditures by County'!AI$4)</f>
        <v>0</v>
      </c>
      <c r="AJ89" s="55">
        <f>('Total Expenditures by County'!AJ89/'Total Expenditures by County'!AJ$4)</f>
        <v>0</v>
      </c>
      <c r="AK89" s="55">
        <f>('Total Expenditures by County'!AK89/'Total Expenditures by County'!AK$4)</f>
        <v>0.76802563385593803</v>
      </c>
      <c r="AL89" s="55">
        <f>('Total Expenditures by County'!AL89/'Total Expenditures by County'!AL$4)</f>
        <v>1.0477578483495449</v>
      </c>
      <c r="AM89" s="55">
        <f>('Total Expenditures by County'!AM89/'Total Expenditures by County'!AM$4)</f>
        <v>0</v>
      </c>
      <c r="AN89" s="55">
        <f>('Total Expenditures by County'!AN89/'Total Expenditures by County'!AN$4)</f>
        <v>0</v>
      </c>
      <c r="AO89" s="55">
        <f>('Total Expenditures by County'!AO89/'Total Expenditures by County'!AO$4)</f>
        <v>0</v>
      </c>
      <c r="AP89" s="55">
        <f>('Total Expenditures by County'!AP89/'Total Expenditures by County'!AP$4)</f>
        <v>0.9003247446640118</v>
      </c>
      <c r="AQ89" s="55">
        <f>('Total Expenditures by County'!AQ89/'Total Expenditures by County'!AQ$4)</f>
        <v>0.51935298390025419</v>
      </c>
      <c r="AR89" s="55">
        <f>('Total Expenditures by County'!AR89/'Total Expenditures by County'!AR$4)</f>
        <v>0</v>
      </c>
      <c r="AS89" s="55">
        <f>('Total Expenditures by County'!AS89/'Total Expenditures by County'!AS$4)</f>
        <v>0.14674818714547813</v>
      </c>
      <c r="AT89" s="55">
        <f>('Total Expenditures by County'!AT89/'Total Expenditures by County'!AT$4)</f>
        <v>5.182983638113571</v>
      </c>
      <c r="AU89" s="55">
        <f>('Total Expenditures by County'!AU89/'Total Expenditures by County'!AU$4)</f>
        <v>0</v>
      </c>
      <c r="AV89" s="55">
        <f>('Total Expenditures by County'!AV89/'Total Expenditures by County'!AV$4)</f>
        <v>0.88800277215815571</v>
      </c>
      <c r="AW89" s="55">
        <f>('Total Expenditures by County'!AW89/'Total Expenditures by County'!AW$4)</f>
        <v>0</v>
      </c>
      <c r="AX89" s="55">
        <f>('Total Expenditures by County'!AX89/'Total Expenditures by County'!AX$4)</f>
        <v>0.16846878207059002</v>
      </c>
      <c r="AY89" s="55">
        <f>('Total Expenditures by County'!AY89/'Total Expenditures by County'!AY$4)</f>
        <v>1.3768310922767864</v>
      </c>
      <c r="AZ89" s="55">
        <f>('Total Expenditures by County'!AZ89/'Total Expenditures by County'!AZ$4)</f>
        <v>0.44267499596067561</v>
      </c>
      <c r="BA89" s="55">
        <f>('Total Expenditures by County'!BA89/'Total Expenditures by County'!BA$4)</f>
        <v>0</v>
      </c>
      <c r="BB89" s="55">
        <f>('Total Expenditures by County'!BB89/'Total Expenditures by County'!BB$4)</f>
        <v>0.88392923307912141</v>
      </c>
      <c r="BC89" s="55">
        <f>('Total Expenditures by County'!BC89/'Total Expenditures by County'!BC$4)</f>
        <v>0</v>
      </c>
      <c r="BD89" s="55">
        <f>('Total Expenditures by County'!BD89/'Total Expenditures by County'!BD$4)</f>
        <v>2.4115376367145616</v>
      </c>
      <c r="BE89" s="55">
        <f>('Total Expenditures by County'!BE89/'Total Expenditures by County'!BE$4)</f>
        <v>0</v>
      </c>
      <c r="BF89" s="55">
        <f>('Total Expenditures by County'!BF89/'Total Expenditures by County'!BF$4)</f>
        <v>0</v>
      </c>
      <c r="BG89" s="55">
        <f>('Total Expenditures by County'!BG89/'Total Expenditures by County'!BG$4)</f>
        <v>0</v>
      </c>
      <c r="BH89" s="55">
        <f>('Total Expenditures by County'!BH89/'Total Expenditures by County'!BH$4)</f>
        <v>1.7353077160176718</v>
      </c>
      <c r="BI89" s="55">
        <f>('Total Expenditures by County'!BI89/'Total Expenditures by County'!BI$4)</f>
        <v>9.2293025044895803E-3</v>
      </c>
      <c r="BJ89" s="55">
        <f>('Total Expenditures by County'!BJ89/'Total Expenditures by County'!BJ$4)</f>
        <v>0</v>
      </c>
      <c r="BK89" s="55">
        <f>('Total Expenditures by County'!BK89/'Total Expenditures by County'!BK$4)</f>
        <v>0</v>
      </c>
      <c r="BL89" s="55">
        <f>('Total Expenditures by County'!BL89/'Total Expenditures by County'!BL$4)</f>
        <v>0</v>
      </c>
      <c r="BM89" s="55">
        <f>('Total Expenditures by County'!BM89/'Total Expenditures by County'!BM$4)</f>
        <v>0</v>
      </c>
      <c r="BN89" s="55">
        <f>('Total Expenditures by County'!BN89/'Total Expenditures by County'!BN$4)</f>
        <v>0.47797398960767495</v>
      </c>
      <c r="BO89" s="55">
        <f>('Total Expenditures by County'!BO89/'Total Expenditures by County'!BO$4)</f>
        <v>0</v>
      </c>
      <c r="BP89" s="55">
        <f>('Total Expenditures by County'!BP89/'Total Expenditures by County'!BP$4)</f>
        <v>0</v>
      </c>
      <c r="BQ89" s="56">
        <f>('Total Expenditures by County'!BQ89/'Total Expenditures by County'!BQ$4)</f>
        <v>0</v>
      </c>
    </row>
    <row r="90" spans="1:69" x14ac:dyDescent="0.25">
      <c r="A90" s="10"/>
      <c r="B90" s="11">
        <v>623</v>
      </c>
      <c r="C90" s="12" t="s">
        <v>167</v>
      </c>
      <c r="D90" s="55">
        <f>('Total Expenditures by County'!D90/'Total Expenditures by County'!D$4)</f>
        <v>4.7744739142651973</v>
      </c>
      <c r="E90" s="55">
        <f>('Total Expenditures by County'!E90/'Total Expenditures by County'!E$4)</f>
        <v>0</v>
      </c>
      <c r="F90" s="55">
        <f>('Total Expenditures by County'!F90/'Total Expenditures by County'!F$4)</f>
        <v>0.37588610655689364</v>
      </c>
      <c r="G90" s="55">
        <f>('Total Expenditures by County'!G90/'Total Expenditures by County'!G$4)</f>
        <v>0</v>
      </c>
      <c r="H90" s="55">
        <f>('Total Expenditures by County'!H90/'Total Expenditures by County'!H$4)</f>
        <v>1.3659055856400621</v>
      </c>
      <c r="I90" s="55">
        <f>('Total Expenditures by County'!I90/'Total Expenditures by County'!I$4)</f>
        <v>0</v>
      </c>
      <c r="J90" s="55">
        <f>('Total Expenditures by County'!J90/'Total Expenditures by County'!J$4)</f>
        <v>0</v>
      </c>
      <c r="K90" s="55">
        <f>('Total Expenditures by County'!K90/'Total Expenditures by County'!K$4)</f>
        <v>2.3228007615363695</v>
      </c>
      <c r="L90" s="55">
        <f>('Total Expenditures by County'!L90/'Total Expenditures by County'!L$4)</f>
        <v>0</v>
      </c>
      <c r="M90" s="55">
        <f>('Total Expenditures by County'!M90/'Total Expenditures by County'!M$4)</f>
        <v>0</v>
      </c>
      <c r="N90" s="55">
        <f>('Total Expenditures by County'!N90/'Total Expenditures by County'!N$4)</f>
        <v>0</v>
      </c>
      <c r="O90" s="55">
        <f>('Total Expenditures by County'!O90/'Total Expenditures by County'!O$4)</f>
        <v>0</v>
      </c>
      <c r="P90" s="55">
        <f>('Total Expenditures by County'!P90/'Total Expenditures by County'!P$4)</f>
        <v>0</v>
      </c>
      <c r="Q90" s="55">
        <f>('Total Expenditures by County'!Q90/'Total Expenditures by County'!Q$4)</f>
        <v>0</v>
      </c>
      <c r="R90" s="55">
        <f>('Total Expenditures by County'!R90/'Total Expenditures by County'!R$4)</f>
        <v>0</v>
      </c>
      <c r="S90" s="55">
        <f>('Total Expenditures by County'!S90/'Total Expenditures by County'!S$4)</f>
        <v>0</v>
      </c>
      <c r="T90" s="55">
        <f>('Total Expenditures by County'!T90/'Total Expenditures by County'!T$4)</f>
        <v>0</v>
      </c>
      <c r="U90" s="55">
        <f>('Total Expenditures by County'!U90/'Total Expenditures by County'!U$4)</f>
        <v>0</v>
      </c>
      <c r="V90" s="55">
        <f>('Total Expenditures by County'!V90/'Total Expenditures by County'!V$4)</f>
        <v>0</v>
      </c>
      <c r="W90" s="55">
        <f>('Total Expenditures by County'!W90/'Total Expenditures by County'!W$4)</f>
        <v>0</v>
      </c>
      <c r="X90" s="55">
        <f>('Total Expenditures by County'!X90/'Total Expenditures by County'!X$4)</f>
        <v>0</v>
      </c>
      <c r="Y90" s="55">
        <f>('Total Expenditures by County'!Y90/'Total Expenditures by County'!Y$4)</f>
        <v>0</v>
      </c>
      <c r="Z90" s="55">
        <f>('Total Expenditures by County'!Z90/'Total Expenditures by County'!Z$4)</f>
        <v>0</v>
      </c>
      <c r="AA90" s="55">
        <f>('Total Expenditures by County'!AA90/'Total Expenditures by County'!AA$4)</f>
        <v>0</v>
      </c>
      <c r="AB90" s="55">
        <f>('Total Expenditures by County'!AB90/'Total Expenditures by County'!AB$4)</f>
        <v>0</v>
      </c>
      <c r="AC90" s="55">
        <f>('Total Expenditures by County'!AC90/'Total Expenditures by County'!AC$4)</f>
        <v>0</v>
      </c>
      <c r="AD90" s="55">
        <f>('Total Expenditures by County'!AD90/'Total Expenditures by County'!AD$4)</f>
        <v>0</v>
      </c>
      <c r="AE90" s="55">
        <f>('Total Expenditures by County'!AE90/'Total Expenditures by County'!AE$4)</f>
        <v>0</v>
      </c>
      <c r="AF90" s="55">
        <f>('Total Expenditures by County'!AF90/'Total Expenditures by County'!AF$4)</f>
        <v>0</v>
      </c>
      <c r="AG90" s="55">
        <f>('Total Expenditures by County'!AG90/'Total Expenditures by County'!AG$4)</f>
        <v>0</v>
      </c>
      <c r="AH90" s="55">
        <f>('Total Expenditures by County'!AH90/'Total Expenditures by County'!AH$4)</f>
        <v>0</v>
      </c>
      <c r="AI90" s="55">
        <f>('Total Expenditures by County'!AI90/'Total Expenditures by County'!AI$4)</f>
        <v>0</v>
      </c>
      <c r="AJ90" s="55">
        <f>('Total Expenditures by County'!AJ90/'Total Expenditures by County'!AJ$4)</f>
        <v>0</v>
      </c>
      <c r="AK90" s="55">
        <f>('Total Expenditures by County'!AK90/'Total Expenditures by County'!AK$4)</f>
        <v>2.769813891182916</v>
      </c>
      <c r="AL90" s="55">
        <f>('Total Expenditures by County'!AL90/'Total Expenditures by County'!AL$4)</f>
        <v>0</v>
      </c>
      <c r="AM90" s="55">
        <f>('Total Expenditures by County'!AM90/'Total Expenditures by County'!AM$4)</f>
        <v>0</v>
      </c>
      <c r="AN90" s="55">
        <f>('Total Expenditures by County'!AN90/'Total Expenditures by County'!AN$4)</f>
        <v>0</v>
      </c>
      <c r="AO90" s="55">
        <f>('Total Expenditures by County'!AO90/'Total Expenditures by County'!AO$4)</f>
        <v>0</v>
      </c>
      <c r="AP90" s="55">
        <f>('Total Expenditures by County'!AP90/'Total Expenditures by County'!AP$4)</f>
        <v>1.3026438110073995</v>
      </c>
      <c r="AQ90" s="55">
        <f>('Total Expenditures by County'!AQ90/'Total Expenditures by County'!AQ$4)</f>
        <v>0.43488379130855831</v>
      </c>
      <c r="AR90" s="55">
        <f>('Total Expenditures by County'!AR90/'Total Expenditures by County'!AR$4)</f>
        <v>0</v>
      </c>
      <c r="AS90" s="55">
        <f>('Total Expenditures by County'!AS90/'Total Expenditures by County'!AS$4)</f>
        <v>0</v>
      </c>
      <c r="AT90" s="55">
        <f>('Total Expenditures by County'!AT90/'Total Expenditures by County'!AT$4)</f>
        <v>7.7254796278472888</v>
      </c>
      <c r="AU90" s="55">
        <f>('Total Expenditures by County'!AU90/'Total Expenditures by County'!AU$4)</f>
        <v>0</v>
      </c>
      <c r="AV90" s="55">
        <f>('Total Expenditures by County'!AV90/'Total Expenditures by County'!AV$4)</f>
        <v>1.5757833639935384</v>
      </c>
      <c r="AW90" s="55">
        <f>('Total Expenditures by County'!AW90/'Total Expenditures by County'!AW$4)</f>
        <v>0</v>
      </c>
      <c r="AX90" s="55">
        <f>('Total Expenditures by County'!AX90/'Total Expenditures by County'!AX$4)</f>
        <v>0</v>
      </c>
      <c r="AY90" s="55">
        <f>('Total Expenditures by County'!AY90/'Total Expenditures by County'!AY$4)</f>
        <v>1.9668790416000703</v>
      </c>
      <c r="AZ90" s="55">
        <f>('Total Expenditures by County'!AZ90/'Total Expenditures by County'!AZ$4)</f>
        <v>1.2165978945798481</v>
      </c>
      <c r="BA90" s="55">
        <f>('Total Expenditures by County'!BA90/'Total Expenditures by County'!BA$4)</f>
        <v>0</v>
      </c>
      <c r="BB90" s="55">
        <f>('Total Expenditures by County'!BB90/'Total Expenditures by County'!BB$4)</f>
        <v>0</v>
      </c>
      <c r="BC90" s="55">
        <f>('Total Expenditures by County'!BC90/'Total Expenditures by County'!BC$4)</f>
        <v>1.6079220594753425</v>
      </c>
      <c r="BD90" s="55">
        <f>('Total Expenditures by County'!BD90/'Total Expenditures by County'!BD$4)</f>
        <v>0</v>
      </c>
      <c r="BE90" s="55">
        <f>('Total Expenditures by County'!BE90/'Total Expenditures by County'!BE$4)</f>
        <v>0</v>
      </c>
      <c r="BF90" s="55">
        <f>('Total Expenditures by County'!BF90/'Total Expenditures by County'!BF$4)</f>
        <v>0</v>
      </c>
      <c r="BG90" s="55">
        <f>('Total Expenditures by County'!BG90/'Total Expenditures by County'!BG$4)</f>
        <v>0</v>
      </c>
      <c r="BH90" s="55">
        <f>('Total Expenditures by County'!BH90/'Total Expenditures by County'!BH$4)</f>
        <v>3.360366793383335</v>
      </c>
      <c r="BI90" s="55">
        <f>('Total Expenditures by County'!BI90/'Total Expenditures by County'!BI$4)</f>
        <v>0</v>
      </c>
      <c r="BJ90" s="55">
        <f>('Total Expenditures by County'!BJ90/'Total Expenditures by County'!BJ$4)</f>
        <v>0</v>
      </c>
      <c r="BK90" s="55">
        <f>('Total Expenditures by County'!BK90/'Total Expenditures by County'!BK$4)</f>
        <v>0</v>
      </c>
      <c r="BL90" s="55">
        <f>('Total Expenditures by County'!BL90/'Total Expenditures by County'!BL$4)</f>
        <v>0</v>
      </c>
      <c r="BM90" s="55">
        <f>('Total Expenditures by County'!BM90/'Total Expenditures by County'!BM$4)</f>
        <v>0</v>
      </c>
      <c r="BN90" s="55">
        <f>('Total Expenditures by County'!BN90/'Total Expenditures by County'!BN$4)</f>
        <v>2.7466382701807319</v>
      </c>
      <c r="BO90" s="55">
        <f>('Total Expenditures by County'!BO90/'Total Expenditures by County'!BO$4)</f>
        <v>0</v>
      </c>
      <c r="BP90" s="55">
        <f>('Total Expenditures by County'!BP90/'Total Expenditures by County'!BP$4)</f>
        <v>0</v>
      </c>
      <c r="BQ90" s="56">
        <f>('Total Expenditures by County'!BQ90/'Total Expenditures by County'!BQ$4)</f>
        <v>0</v>
      </c>
    </row>
    <row r="91" spans="1:69" x14ac:dyDescent="0.25">
      <c r="A91" s="10"/>
      <c r="B91" s="11">
        <v>624</v>
      </c>
      <c r="C91" s="12" t="s">
        <v>168</v>
      </c>
      <c r="D91" s="55">
        <f>('Total Expenditures by County'!D91/'Total Expenditures by County'!D$4)</f>
        <v>2.1380818945330793</v>
      </c>
      <c r="E91" s="55">
        <f>('Total Expenditures by County'!E91/'Total Expenditures by County'!E$4)</f>
        <v>0</v>
      </c>
      <c r="F91" s="55">
        <f>('Total Expenditures by County'!F91/'Total Expenditures by County'!F$4)</f>
        <v>0</v>
      </c>
      <c r="G91" s="55">
        <f>('Total Expenditures by County'!G91/'Total Expenditures by County'!G$4)</f>
        <v>0</v>
      </c>
      <c r="H91" s="55">
        <f>('Total Expenditures by County'!H91/'Total Expenditures by County'!H$4)</f>
        <v>0</v>
      </c>
      <c r="I91" s="55">
        <f>('Total Expenditures by County'!I91/'Total Expenditures by County'!I$4)</f>
        <v>7.8513538140959876E-2</v>
      </c>
      <c r="J91" s="55">
        <f>('Total Expenditures by County'!J91/'Total Expenditures by County'!J$4)</f>
        <v>0</v>
      </c>
      <c r="K91" s="55">
        <f>('Total Expenditures by County'!K91/'Total Expenditures by County'!K$4)</f>
        <v>0</v>
      </c>
      <c r="L91" s="55">
        <f>('Total Expenditures by County'!L91/'Total Expenditures by County'!L$4)</f>
        <v>0</v>
      </c>
      <c r="M91" s="55">
        <f>('Total Expenditures by County'!M91/'Total Expenditures by County'!M$4)</f>
        <v>0</v>
      </c>
      <c r="N91" s="55">
        <f>('Total Expenditures by County'!N91/'Total Expenditures by County'!N$4)</f>
        <v>0</v>
      </c>
      <c r="O91" s="55">
        <f>('Total Expenditures by County'!O91/'Total Expenditures by County'!O$4)</f>
        <v>0</v>
      </c>
      <c r="P91" s="55">
        <f>('Total Expenditures by County'!P91/'Total Expenditures by County'!P$4)</f>
        <v>0</v>
      </c>
      <c r="Q91" s="55">
        <f>('Total Expenditures by County'!Q91/'Total Expenditures by County'!Q$4)</f>
        <v>0</v>
      </c>
      <c r="R91" s="55">
        <f>('Total Expenditures by County'!R91/'Total Expenditures by County'!R$4)</f>
        <v>0</v>
      </c>
      <c r="S91" s="55">
        <f>('Total Expenditures by County'!S91/'Total Expenditures by County'!S$4)</f>
        <v>0</v>
      </c>
      <c r="T91" s="55">
        <f>('Total Expenditures by County'!T91/'Total Expenditures by County'!T$4)</f>
        <v>0</v>
      </c>
      <c r="U91" s="55">
        <f>('Total Expenditures by County'!U91/'Total Expenditures by County'!U$4)</f>
        <v>0</v>
      </c>
      <c r="V91" s="55">
        <f>('Total Expenditures by County'!V91/'Total Expenditures by County'!V$4)</f>
        <v>0</v>
      </c>
      <c r="W91" s="55">
        <f>('Total Expenditures by County'!W91/'Total Expenditures by County'!W$4)</f>
        <v>0</v>
      </c>
      <c r="X91" s="55">
        <f>('Total Expenditures by County'!X91/'Total Expenditures by County'!X$4)</f>
        <v>0</v>
      </c>
      <c r="Y91" s="55">
        <f>('Total Expenditures by County'!Y91/'Total Expenditures by County'!Y$4)</f>
        <v>0</v>
      </c>
      <c r="Z91" s="55">
        <f>('Total Expenditures by County'!Z91/'Total Expenditures by County'!Z$4)</f>
        <v>0</v>
      </c>
      <c r="AA91" s="55">
        <f>('Total Expenditures by County'!AA91/'Total Expenditures by County'!AA$4)</f>
        <v>0</v>
      </c>
      <c r="AB91" s="55">
        <f>('Total Expenditures by County'!AB91/'Total Expenditures by County'!AB$4)</f>
        <v>0</v>
      </c>
      <c r="AC91" s="55">
        <f>('Total Expenditures by County'!AC91/'Total Expenditures by County'!AC$4)</f>
        <v>0</v>
      </c>
      <c r="AD91" s="55">
        <f>('Total Expenditures by County'!AD91/'Total Expenditures by County'!AD$4)</f>
        <v>0.78651791473249044</v>
      </c>
      <c r="AE91" s="55">
        <f>('Total Expenditures by County'!AE91/'Total Expenditures by County'!AE$4)</f>
        <v>0</v>
      </c>
      <c r="AF91" s="55">
        <f>('Total Expenditures by County'!AF91/'Total Expenditures by County'!AF$4)</f>
        <v>0</v>
      </c>
      <c r="AG91" s="55">
        <f>('Total Expenditures by County'!AG91/'Total Expenditures by County'!AG$4)</f>
        <v>0</v>
      </c>
      <c r="AH91" s="55">
        <f>('Total Expenditures by County'!AH91/'Total Expenditures by County'!AH$4)</f>
        <v>0</v>
      </c>
      <c r="AI91" s="55">
        <f>('Total Expenditures by County'!AI91/'Total Expenditures by County'!AI$4)</f>
        <v>0</v>
      </c>
      <c r="AJ91" s="55">
        <f>('Total Expenditures by County'!AJ91/'Total Expenditures by County'!AJ$4)</f>
        <v>0</v>
      </c>
      <c r="AK91" s="55">
        <f>('Total Expenditures by County'!AK91/'Total Expenditures by County'!AK$4)</f>
        <v>0</v>
      </c>
      <c r="AL91" s="55">
        <f>('Total Expenditures by County'!AL91/'Total Expenditures by County'!AL$4)</f>
        <v>0</v>
      </c>
      <c r="AM91" s="55">
        <f>('Total Expenditures by County'!AM91/'Total Expenditures by County'!AM$4)</f>
        <v>0</v>
      </c>
      <c r="AN91" s="55">
        <f>('Total Expenditures by County'!AN91/'Total Expenditures by County'!AN$4)</f>
        <v>0</v>
      </c>
      <c r="AO91" s="55">
        <f>('Total Expenditures by County'!AO91/'Total Expenditures by County'!AO$4)</f>
        <v>0</v>
      </c>
      <c r="AP91" s="55">
        <f>('Total Expenditures by County'!AP91/'Total Expenditures by County'!AP$4)</f>
        <v>0</v>
      </c>
      <c r="AQ91" s="55">
        <f>('Total Expenditures by County'!AQ91/'Total Expenditures by County'!AQ$4)</f>
        <v>0</v>
      </c>
      <c r="AR91" s="55">
        <f>('Total Expenditures by County'!AR91/'Total Expenditures by County'!AR$4)</f>
        <v>0</v>
      </c>
      <c r="AS91" s="55">
        <f>('Total Expenditures by County'!AS91/'Total Expenditures by County'!AS$4)</f>
        <v>0</v>
      </c>
      <c r="AT91" s="55">
        <f>('Total Expenditures by County'!AT91/'Total Expenditures by County'!AT$4)</f>
        <v>0</v>
      </c>
      <c r="AU91" s="55">
        <f>('Total Expenditures by County'!AU91/'Total Expenditures by County'!AU$4)</f>
        <v>0</v>
      </c>
      <c r="AV91" s="55">
        <f>('Total Expenditures by County'!AV91/'Total Expenditures by County'!AV$4)</f>
        <v>0</v>
      </c>
      <c r="AW91" s="55">
        <f>('Total Expenditures by County'!AW91/'Total Expenditures by County'!AW$4)</f>
        <v>0.60448832581920764</v>
      </c>
      <c r="AX91" s="55">
        <f>('Total Expenditures by County'!AX91/'Total Expenditures by County'!AX$4)</f>
        <v>0</v>
      </c>
      <c r="AY91" s="55">
        <f>('Total Expenditures by County'!AY91/'Total Expenditures by County'!AY$4)</f>
        <v>0</v>
      </c>
      <c r="AZ91" s="55">
        <f>('Total Expenditures by County'!AZ91/'Total Expenditures by County'!AZ$4)</f>
        <v>0</v>
      </c>
      <c r="BA91" s="55">
        <f>('Total Expenditures by County'!BA91/'Total Expenditures by County'!BA$4)</f>
        <v>0</v>
      </c>
      <c r="BB91" s="55">
        <f>('Total Expenditures by County'!BB91/'Total Expenditures by County'!BB$4)</f>
        <v>0</v>
      </c>
      <c r="BC91" s="55">
        <f>('Total Expenditures by County'!BC91/'Total Expenditures by County'!BC$4)</f>
        <v>0</v>
      </c>
      <c r="BD91" s="55">
        <f>('Total Expenditures by County'!BD91/'Total Expenditures by County'!BD$4)</f>
        <v>0</v>
      </c>
      <c r="BE91" s="55">
        <f>('Total Expenditures by County'!BE91/'Total Expenditures by County'!BE$4)</f>
        <v>0</v>
      </c>
      <c r="BF91" s="55">
        <f>('Total Expenditures by County'!BF91/'Total Expenditures by County'!BF$4)</f>
        <v>0</v>
      </c>
      <c r="BG91" s="55">
        <f>('Total Expenditures by County'!BG91/'Total Expenditures by County'!BG$4)</f>
        <v>0</v>
      </c>
      <c r="BH91" s="55">
        <f>('Total Expenditures by County'!BH91/'Total Expenditures by County'!BH$4)</f>
        <v>0</v>
      </c>
      <c r="BI91" s="55">
        <f>('Total Expenditures by County'!BI91/'Total Expenditures by County'!BI$4)</f>
        <v>0</v>
      </c>
      <c r="BJ91" s="55">
        <f>('Total Expenditures by County'!BJ91/'Total Expenditures by County'!BJ$4)</f>
        <v>0</v>
      </c>
      <c r="BK91" s="55">
        <f>('Total Expenditures by County'!BK91/'Total Expenditures by County'!BK$4)</f>
        <v>0</v>
      </c>
      <c r="BL91" s="55">
        <f>('Total Expenditures by County'!BL91/'Total Expenditures by County'!BL$4)</f>
        <v>0</v>
      </c>
      <c r="BM91" s="55">
        <f>('Total Expenditures by County'!BM91/'Total Expenditures by County'!BM$4)</f>
        <v>0</v>
      </c>
      <c r="BN91" s="55">
        <f>('Total Expenditures by County'!BN91/'Total Expenditures by County'!BN$4)</f>
        <v>1.6983070567239527</v>
      </c>
      <c r="BO91" s="55">
        <f>('Total Expenditures by County'!BO91/'Total Expenditures by County'!BO$4)</f>
        <v>0</v>
      </c>
      <c r="BP91" s="55">
        <f>('Total Expenditures by County'!BP91/'Total Expenditures by County'!BP$4)</f>
        <v>0</v>
      </c>
      <c r="BQ91" s="56">
        <f>('Total Expenditures by County'!BQ91/'Total Expenditures by County'!BQ$4)</f>
        <v>0</v>
      </c>
    </row>
    <row r="92" spans="1:69" x14ac:dyDescent="0.25">
      <c r="A92" s="10"/>
      <c r="B92" s="11">
        <v>629</v>
      </c>
      <c r="C92" s="12" t="s">
        <v>169</v>
      </c>
      <c r="D92" s="55">
        <f>('Total Expenditures by County'!D92/'Total Expenditures by County'!D$4)</f>
        <v>0</v>
      </c>
      <c r="E92" s="55">
        <f>('Total Expenditures by County'!E92/'Total Expenditures by County'!E$4)</f>
        <v>0</v>
      </c>
      <c r="F92" s="55">
        <f>('Total Expenditures by County'!F92/'Total Expenditures by County'!F$4)</f>
        <v>0</v>
      </c>
      <c r="G92" s="55">
        <f>('Total Expenditures by County'!G92/'Total Expenditures by County'!G$4)</f>
        <v>0</v>
      </c>
      <c r="H92" s="55">
        <f>('Total Expenditures by County'!H92/'Total Expenditures by County'!H$4)</f>
        <v>0</v>
      </c>
      <c r="I92" s="55">
        <f>('Total Expenditures by County'!I92/'Total Expenditures by County'!I$4)</f>
        <v>0</v>
      </c>
      <c r="J92" s="55">
        <f>('Total Expenditures by County'!J92/'Total Expenditures by County'!J$4)</f>
        <v>0</v>
      </c>
      <c r="K92" s="55">
        <f>('Total Expenditures by County'!K92/'Total Expenditures by County'!K$4)</f>
        <v>1.0287268441570216</v>
      </c>
      <c r="L92" s="55">
        <f>('Total Expenditures by County'!L92/'Total Expenditures by County'!L$4)</f>
        <v>0</v>
      </c>
      <c r="M92" s="55">
        <f>('Total Expenditures by County'!M92/'Total Expenditures by County'!M$4)</f>
        <v>0</v>
      </c>
      <c r="N92" s="55">
        <f>('Total Expenditures by County'!N92/'Total Expenditures by County'!N$4)</f>
        <v>0</v>
      </c>
      <c r="O92" s="55">
        <f>('Total Expenditures by County'!O92/'Total Expenditures by County'!O$4)</f>
        <v>0</v>
      </c>
      <c r="P92" s="55">
        <f>('Total Expenditures by County'!P92/'Total Expenditures by County'!P$4)</f>
        <v>0</v>
      </c>
      <c r="Q92" s="55">
        <f>('Total Expenditures by County'!Q92/'Total Expenditures by County'!Q$4)</f>
        <v>0</v>
      </c>
      <c r="R92" s="55">
        <f>('Total Expenditures by County'!R92/'Total Expenditures by County'!R$4)</f>
        <v>0</v>
      </c>
      <c r="S92" s="55">
        <f>('Total Expenditures by County'!S92/'Total Expenditures by County'!S$4)</f>
        <v>0</v>
      </c>
      <c r="T92" s="55">
        <f>('Total Expenditures by County'!T92/'Total Expenditures by County'!T$4)</f>
        <v>0</v>
      </c>
      <c r="U92" s="55">
        <f>('Total Expenditures by County'!U92/'Total Expenditures by County'!U$4)</f>
        <v>0</v>
      </c>
      <c r="V92" s="55">
        <f>('Total Expenditures by County'!V92/'Total Expenditures by County'!V$4)</f>
        <v>1.235209567067211</v>
      </c>
      <c r="W92" s="55">
        <f>('Total Expenditures by County'!W92/'Total Expenditures by County'!W$4)</f>
        <v>0</v>
      </c>
      <c r="X92" s="55">
        <f>('Total Expenditures by County'!X92/'Total Expenditures by County'!X$4)</f>
        <v>0</v>
      </c>
      <c r="Y92" s="55">
        <f>('Total Expenditures by County'!Y92/'Total Expenditures by County'!Y$4)</f>
        <v>0</v>
      </c>
      <c r="Z92" s="55">
        <f>('Total Expenditures by County'!Z92/'Total Expenditures by County'!Z$4)</f>
        <v>0</v>
      </c>
      <c r="AA92" s="55">
        <f>('Total Expenditures by County'!AA92/'Total Expenditures by County'!AA$4)</f>
        <v>0</v>
      </c>
      <c r="AB92" s="55">
        <f>('Total Expenditures by County'!AB92/'Total Expenditures by County'!AB$4)</f>
        <v>0</v>
      </c>
      <c r="AC92" s="55">
        <f>('Total Expenditures by County'!AC92/'Total Expenditures by County'!AC$4)</f>
        <v>0</v>
      </c>
      <c r="AD92" s="55">
        <f>('Total Expenditures by County'!AD92/'Total Expenditures by County'!AD$4)</f>
        <v>1.2111368444270661E-2</v>
      </c>
      <c r="AE92" s="55">
        <f>('Total Expenditures by County'!AE92/'Total Expenditures by County'!AE$4)</f>
        <v>0</v>
      </c>
      <c r="AF92" s="55">
        <f>('Total Expenditures by County'!AF92/'Total Expenditures by County'!AF$4)</f>
        <v>0</v>
      </c>
      <c r="AG92" s="55">
        <f>('Total Expenditures by County'!AG92/'Total Expenditures by County'!AG$4)</f>
        <v>0</v>
      </c>
      <c r="AH92" s="55">
        <f>('Total Expenditures by County'!AH92/'Total Expenditures by County'!AH$4)</f>
        <v>0</v>
      </c>
      <c r="AI92" s="55">
        <f>('Total Expenditures by County'!AI92/'Total Expenditures by County'!AI$4)</f>
        <v>0</v>
      </c>
      <c r="AJ92" s="55">
        <f>('Total Expenditures by County'!AJ92/'Total Expenditures by County'!AJ$4)</f>
        <v>0</v>
      </c>
      <c r="AK92" s="55">
        <f>('Total Expenditures by County'!AK92/'Total Expenditures by County'!AK$4)</f>
        <v>0</v>
      </c>
      <c r="AL92" s="55">
        <f>('Total Expenditures by County'!AL92/'Total Expenditures by County'!AL$4)</f>
        <v>8.8426982238185177E-4</v>
      </c>
      <c r="AM92" s="55">
        <f>('Total Expenditures by County'!AM92/'Total Expenditures by County'!AM$4)</f>
        <v>0</v>
      </c>
      <c r="AN92" s="55">
        <f>('Total Expenditures by County'!AN92/'Total Expenditures by County'!AN$4)</f>
        <v>0</v>
      </c>
      <c r="AO92" s="55">
        <f>('Total Expenditures by County'!AO92/'Total Expenditures by County'!AO$4)</f>
        <v>0</v>
      </c>
      <c r="AP92" s="55">
        <f>('Total Expenditures by County'!AP92/'Total Expenditures by County'!AP$4)</f>
        <v>7.8516601550231782E-3</v>
      </c>
      <c r="AQ92" s="55">
        <f>('Total Expenditures by County'!AQ92/'Total Expenditures by County'!AQ$4)</f>
        <v>0</v>
      </c>
      <c r="AR92" s="55">
        <f>('Total Expenditures by County'!AR92/'Total Expenditures by County'!AR$4)</f>
        <v>0.58771966410855303</v>
      </c>
      <c r="AS92" s="55">
        <f>('Total Expenditures by County'!AS92/'Total Expenditures by County'!AS$4)</f>
        <v>0</v>
      </c>
      <c r="AT92" s="55">
        <f>('Total Expenditures by County'!AT92/'Total Expenditures by County'!AT$4)</f>
        <v>0</v>
      </c>
      <c r="AU92" s="55">
        <f>('Total Expenditures by County'!AU92/'Total Expenditures by County'!AU$4)</f>
        <v>0</v>
      </c>
      <c r="AV92" s="55">
        <f>('Total Expenditures by County'!AV92/'Total Expenditures by County'!AV$4)</f>
        <v>0</v>
      </c>
      <c r="AW92" s="55">
        <f>('Total Expenditures by County'!AW92/'Total Expenditures by County'!AW$4)</f>
        <v>0</v>
      </c>
      <c r="AX92" s="55">
        <f>('Total Expenditures by County'!AX92/'Total Expenditures by County'!AX$4)</f>
        <v>0</v>
      </c>
      <c r="AY92" s="55">
        <f>('Total Expenditures by County'!AY92/'Total Expenditures by County'!AY$4)</f>
        <v>0</v>
      </c>
      <c r="AZ92" s="55">
        <f>('Total Expenditures by County'!AZ92/'Total Expenditures by County'!AZ$4)</f>
        <v>0</v>
      </c>
      <c r="BA92" s="55">
        <f>('Total Expenditures by County'!BA92/'Total Expenditures by County'!BA$4)</f>
        <v>0</v>
      </c>
      <c r="BB92" s="55">
        <f>('Total Expenditures by County'!BB92/'Total Expenditures by County'!BB$4)</f>
        <v>0</v>
      </c>
      <c r="BC92" s="55">
        <f>('Total Expenditures by County'!BC92/'Total Expenditures by County'!BC$4)</f>
        <v>0</v>
      </c>
      <c r="BD92" s="55">
        <f>('Total Expenditures by County'!BD92/'Total Expenditures by County'!BD$4)</f>
        <v>1.4019944241904354E-2</v>
      </c>
      <c r="BE92" s="55">
        <f>('Total Expenditures by County'!BE92/'Total Expenditures by County'!BE$4)</f>
        <v>0.24473231211731636</v>
      </c>
      <c r="BF92" s="55">
        <f>('Total Expenditures by County'!BF92/'Total Expenditures by County'!BF$4)</f>
        <v>0</v>
      </c>
      <c r="BG92" s="55">
        <f>('Total Expenditures by County'!BG92/'Total Expenditures by County'!BG$4)</f>
        <v>0</v>
      </c>
      <c r="BH92" s="55">
        <f>('Total Expenditures by County'!BH92/'Total Expenditures by County'!BH$4)</f>
        <v>0</v>
      </c>
      <c r="BI92" s="55">
        <f>('Total Expenditures by County'!BI92/'Total Expenditures by County'!BI$4)</f>
        <v>0</v>
      </c>
      <c r="BJ92" s="55">
        <f>('Total Expenditures by County'!BJ92/'Total Expenditures by County'!BJ$4)</f>
        <v>0</v>
      </c>
      <c r="BK92" s="55">
        <f>('Total Expenditures by County'!BK92/'Total Expenditures by County'!BK$4)</f>
        <v>0</v>
      </c>
      <c r="BL92" s="55">
        <f>('Total Expenditures by County'!BL92/'Total Expenditures by County'!BL$4)</f>
        <v>0</v>
      </c>
      <c r="BM92" s="55">
        <f>('Total Expenditures by County'!BM92/'Total Expenditures by County'!BM$4)</f>
        <v>0</v>
      </c>
      <c r="BN92" s="55">
        <f>('Total Expenditures by County'!BN92/'Total Expenditures by County'!BN$4)</f>
        <v>0</v>
      </c>
      <c r="BO92" s="55">
        <f>('Total Expenditures by County'!BO92/'Total Expenditures by County'!BO$4)</f>
        <v>0</v>
      </c>
      <c r="BP92" s="55">
        <f>('Total Expenditures by County'!BP92/'Total Expenditures by County'!BP$4)</f>
        <v>0</v>
      </c>
      <c r="BQ92" s="56">
        <f>('Total Expenditures by County'!BQ92/'Total Expenditures by County'!BQ$4)</f>
        <v>0</v>
      </c>
    </row>
    <row r="93" spans="1:69" x14ac:dyDescent="0.25">
      <c r="A93" s="10"/>
      <c r="B93" s="11">
        <v>631</v>
      </c>
      <c r="C93" s="12" t="s">
        <v>170</v>
      </c>
      <c r="D93" s="55">
        <f>('Total Expenditures by County'!D93/'Total Expenditures by County'!D$4)</f>
        <v>0</v>
      </c>
      <c r="E93" s="55">
        <f>('Total Expenditures by County'!E93/'Total Expenditures by County'!E$4)</f>
        <v>0</v>
      </c>
      <c r="F93" s="55">
        <f>('Total Expenditures by County'!F93/'Total Expenditures by County'!F$4)</f>
        <v>0</v>
      </c>
      <c r="G93" s="55">
        <f>('Total Expenditures by County'!G93/'Total Expenditures by County'!G$4)</f>
        <v>0</v>
      </c>
      <c r="H93" s="55">
        <f>('Total Expenditures by County'!H93/'Total Expenditures by County'!H$4)</f>
        <v>0</v>
      </c>
      <c r="I93" s="55">
        <f>('Total Expenditures by County'!I93/'Total Expenditures by County'!I$4)</f>
        <v>0</v>
      </c>
      <c r="J93" s="55">
        <f>('Total Expenditures by County'!J93/'Total Expenditures by County'!J$4)</f>
        <v>0</v>
      </c>
      <c r="K93" s="55">
        <f>('Total Expenditures by County'!K93/'Total Expenditures by County'!K$4)</f>
        <v>0</v>
      </c>
      <c r="L93" s="55">
        <f>('Total Expenditures by County'!L93/'Total Expenditures by County'!L$4)</f>
        <v>0</v>
      </c>
      <c r="M93" s="55">
        <f>('Total Expenditures by County'!M93/'Total Expenditures by County'!M$4)</f>
        <v>0</v>
      </c>
      <c r="N93" s="55">
        <f>('Total Expenditures by County'!N93/'Total Expenditures by County'!N$4)</f>
        <v>0</v>
      </c>
      <c r="O93" s="55">
        <f>('Total Expenditures by County'!O93/'Total Expenditures by County'!O$4)</f>
        <v>0.54223072173952325</v>
      </c>
      <c r="P93" s="55">
        <f>('Total Expenditures by County'!P93/'Total Expenditures by County'!P$4)</f>
        <v>0</v>
      </c>
      <c r="Q93" s="55">
        <f>('Total Expenditures by County'!Q93/'Total Expenditures by County'!Q$4)</f>
        <v>0</v>
      </c>
      <c r="R93" s="55">
        <f>('Total Expenditures by County'!R93/'Total Expenditures by County'!R$4)</f>
        <v>0</v>
      </c>
      <c r="S93" s="55">
        <f>('Total Expenditures by County'!S93/'Total Expenditures by County'!S$4)</f>
        <v>0</v>
      </c>
      <c r="T93" s="55">
        <f>('Total Expenditures by County'!T93/'Total Expenditures by County'!T$4)</f>
        <v>0</v>
      </c>
      <c r="U93" s="55">
        <f>('Total Expenditures by County'!U93/'Total Expenditures by County'!U$4)</f>
        <v>0</v>
      </c>
      <c r="V93" s="55">
        <f>('Total Expenditures by County'!V93/'Total Expenditures by County'!V$4)</f>
        <v>0</v>
      </c>
      <c r="W93" s="55">
        <f>('Total Expenditures by County'!W93/'Total Expenditures by County'!W$4)</f>
        <v>0</v>
      </c>
      <c r="X93" s="55">
        <f>('Total Expenditures by County'!X93/'Total Expenditures by County'!X$4)</f>
        <v>0</v>
      </c>
      <c r="Y93" s="55">
        <f>('Total Expenditures by County'!Y93/'Total Expenditures by County'!Y$4)</f>
        <v>0</v>
      </c>
      <c r="Z93" s="55">
        <f>('Total Expenditures by County'!Z93/'Total Expenditures by County'!Z$4)</f>
        <v>0</v>
      </c>
      <c r="AA93" s="55">
        <f>('Total Expenditures by County'!AA93/'Total Expenditures by County'!AA$4)</f>
        <v>0</v>
      </c>
      <c r="AB93" s="55">
        <f>('Total Expenditures by County'!AB93/'Total Expenditures by County'!AB$4)</f>
        <v>0</v>
      </c>
      <c r="AC93" s="55">
        <f>('Total Expenditures by County'!AC93/'Total Expenditures by County'!AC$4)</f>
        <v>0</v>
      </c>
      <c r="AD93" s="55">
        <f>('Total Expenditures by County'!AD93/'Total Expenditures by County'!AD$4)</f>
        <v>0</v>
      </c>
      <c r="AE93" s="55">
        <f>('Total Expenditures by County'!AE93/'Total Expenditures by County'!AE$4)</f>
        <v>0</v>
      </c>
      <c r="AF93" s="55">
        <f>('Total Expenditures by County'!AF93/'Total Expenditures by County'!AF$4)</f>
        <v>0</v>
      </c>
      <c r="AG93" s="55">
        <f>('Total Expenditures by County'!AG93/'Total Expenditures by County'!AG$4)</f>
        <v>0</v>
      </c>
      <c r="AH93" s="55">
        <f>('Total Expenditures by County'!AH93/'Total Expenditures by County'!AH$4)</f>
        <v>0</v>
      </c>
      <c r="AI93" s="55">
        <f>('Total Expenditures by County'!AI93/'Total Expenditures by County'!AI$4)</f>
        <v>0</v>
      </c>
      <c r="AJ93" s="55">
        <f>('Total Expenditures by County'!AJ93/'Total Expenditures by County'!AJ$4)</f>
        <v>0</v>
      </c>
      <c r="AK93" s="55">
        <f>('Total Expenditures by County'!AK93/'Total Expenditures by County'!AK$4)</f>
        <v>0</v>
      </c>
      <c r="AL93" s="55">
        <f>('Total Expenditures by County'!AL93/'Total Expenditures by County'!AL$4)</f>
        <v>0</v>
      </c>
      <c r="AM93" s="55">
        <f>('Total Expenditures by County'!AM93/'Total Expenditures by County'!AM$4)</f>
        <v>0</v>
      </c>
      <c r="AN93" s="55">
        <f>('Total Expenditures by County'!AN93/'Total Expenditures by County'!AN$4)</f>
        <v>0</v>
      </c>
      <c r="AO93" s="55">
        <f>('Total Expenditures by County'!AO93/'Total Expenditures by County'!AO$4)</f>
        <v>0</v>
      </c>
      <c r="AP93" s="55">
        <f>('Total Expenditures by County'!AP93/'Total Expenditures by County'!AP$4)</f>
        <v>0</v>
      </c>
      <c r="AQ93" s="55">
        <f>('Total Expenditures by County'!AQ93/'Total Expenditures by County'!AQ$4)</f>
        <v>0</v>
      </c>
      <c r="AR93" s="55">
        <f>('Total Expenditures by County'!AR93/'Total Expenditures by County'!AR$4)</f>
        <v>0</v>
      </c>
      <c r="AS93" s="55">
        <f>('Total Expenditures by County'!AS93/'Total Expenditures by County'!AS$4)</f>
        <v>4.4276201046456319E-2</v>
      </c>
      <c r="AT93" s="55">
        <f>('Total Expenditures by County'!AT93/'Total Expenditures by County'!AT$4)</f>
        <v>0</v>
      </c>
      <c r="AU93" s="55">
        <f>('Total Expenditures by County'!AU93/'Total Expenditures by County'!AU$4)</f>
        <v>0</v>
      </c>
      <c r="AV93" s="55">
        <f>('Total Expenditures by County'!AV93/'Total Expenditures by County'!AV$4)</f>
        <v>0</v>
      </c>
      <c r="AW93" s="55">
        <f>('Total Expenditures by County'!AW93/'Total Expenditures by County'!AW$4)</f>
        <v>0</v>
      </c>
      <c r="AX93" s="55">
        <f>('Total Expenditures by County'!AX93/'Total Expenditures by County'!AX$4)</f>
        <v>8.3569757647793008E-2</v>
      </c>
      <c r="AY93" s="55">
        <f>('Total Expenditures by County'!AY93/'Total Expenditures by County'!AY$4)</f>
        <v>0</v>
      </c>
      <c r="AZ93" s="55">
        <f>('Total Expenditures by County'!AZ93/'Total Expenditures by County'!AZ$4)</f>
        <v>0</v>
      </c>
      <c r="BA93" s="55">
        <f>('Total Expenditures by County'!BA93/'Total Expenditures by County'!BA$4)</f>
        <v>0</v>
      </c>
      <c r="BB93" s="55">
        <f>('Total Expenditures by County'!BB93/'Total Expenditures by County'!BB$4)</f>
        <v>0</v>
      </c>
      <c r="BC93" s="55">
        <f>('Total Expenditures by County'!BC93/'Total Expenditures by County'!BC$4)</f>
        <v>0</v>
      </c>
      <c r="BD93" s="55">
        <f>('Total Expenditures by County'!BD93/'Total Expenditures by County'!BD$4)</f>
        <v>0</v>
      </c>
      <c r="BE93" s="55">
        <f>('Total Expenditures by County'!BE93/'Total Expenditures by County'!BE$4)</f>
        <v>5.5618503911271872E-3</v>
      </c>
      <c r="BF93" s="55">
        <f>('Total Expenditures by County'!BF93/'Total Expenditures by County'!BF$4)</f>
        <v>0</v>
      </c>
      <c r="BG93" s="55">
        <f>('Total Expenditures by County'!BG93/'Total Expenditures by County'!BG$4)</f>
        <v>0</v>
      </c>
      <c r="BH93" s="55">
        <f>('Total Expenditures by County'!BH93/'Total Expenditures by County'!BH$4)</f>
        <v>0</v>
      </c>
      <c r="BI93" s="55">
        <f>('Total Expenditures by County'!BI93/'Total Expenditures by County'!BI$4)</f>
        <v>0.19922644710790804</v>
      </c>
      <c r="BJ93" s="55">
        <f>('Total Expenditures by County'!BJ93/'Total Expenditures by County'!BJ$4)</f>
        <v>0</v>
      </c>
      <c r="BK93" s="55">
        <f>('Total Expenditures by County'!BK93/'Total Expenditures by County'!BK$4)</f>
        <v>15.838329604772557</v>
      </c>
      <c r="BL93" s="55">
        <f>('Total Expenditures by County'!BL93/'Total Expenditures by County'!BL$4)</f>
        <v>0</v>
      </c>
      <c r="BM93" s="55">
        <f>('Total Expenditures by County'!BM93/'Total Expenditures by County'!BM$4)</f>
        <v>1.8091936312275296</v>
      </c>
      <c r="BN93" s="55">
        <f>('Total Expenditures by County'!BN93/'Total Expenditures by County'!BN$4)</f>
        <v>0</v>
      </c>
      <c r="BO93" s="55">
        <f>('Total Expenditures by County'!BO93/'Total Expenditures by County'!BO$4)</f>
        <v>0</v>
      </c>
      <c r="BP93" s="55">
        <f>('Total Expenditures by County'!BP93/'Total Expenditures by County'!BP$4)</f>
        <v>0</v>
      </c>
      <c r="BQ93" s="56">
        <f>('Total Expenditures by County'!BQ93/'Total Expenditures by County'!BQ$4)</f>
        <v>0</v>
      </c>
    </row>
    <row r="94" spans="1:69" x14ac:dyDescent="0.25">
      <c r="A94" s="10"/>
      <c r="B94" s="11">
        <v>634</v>
      </c>
      <c r="C94" s="12" t="s">
        <v>171</v>
      </c>
      <c r="D94" s="55">
        <f>('Total Expenditures by County'!D94/'Total Expenditures by County'!D$4)</f>
        <v>1.6880678447656812</v>
      </c>
      <c r="E94" s="55">
        <f>('Total Expenditures by County'!E94/'Total Expenditures by County'!E$4)</f>
        <v>1.170431290783428</v>
      </c>
      <c r="F94" s="55">
        <f>('Total Expenditures by County'!F94/'Total Expenditures by County'!F$4)</f>
        <v>2.2075229119732014</v>
      </c>
      <c r="G94" s="55">
        <f>('Total Expenditures by County'!G94/'Total Expenditures by County'!G$4)</f>
        <v>1.1066872958569709</v>
      </c>
      <c r="H94" s="55">
        <f>('Total Expenditures by County'!H94/'Total Expenditures by County'!H$4)</f>
        <v>2.9869073907104564</v>
      </c>
      <c r="I94" s="55">
        <f>('Total Expenditures by County'!I94/'Total Expenditures by County'!I$4)</f>
        <v>2.4751822717577059</v>
      </c>
      <c r="J94" s="55">
        <f>('Total Expenditures by County'!J94/'Total Expenditures by County'!J$4)</f>
        <v>0.67221423190192453</v>
      </c>
      <c r="K94" s="55">
        <f>('Total Expenditures by County'!K94/'Total Expenditures by County'!K$4)</f>
        <v>5.7002085159106706</v>
      </c>
      <c r="L94" s="55">
        <f>('Total Expenditures by County'!L94/'Total Expenditures by County'!L$4)</f>
        <v>2.6701260088774199</v>
      </c>
      <c r="M94" s="55">
        <f>('Total Expenditures by County'!M94/'Total Expenditures by County'!M$4)</f>
        <v>1.8800537773746275</v>
      </c>
      <c r="N94" s="55">
        <f>('Total Expenditures by County'!N94/'Total Expenditures by County'!N$4)</f>
        <v>1.8425226404669821</v>
      </c>
      <c r="O94" s="55">
        <f>('Total Expenditures by County'!O94/'Total Expenditures by County'!O$4)</f>
        <v>0.74833230435633724</v>
      </c>
      <c r="P94" s="55">
        <f>('Total Expenditures by County'!P94/'Total Expenditures by County'!P$4)</f>
        <v>0</v>
      </c>
      <c r="Q94" s="55">
        <f>('Total Expenditures by County'!Q94/'Total Expenditures by County'!Q$4)</f>
        <v>2.8980334134763579</v>
      </c>
      <c r="R94" s="55">
        <f>('Total Expenditures by County'!R94/'Total Expenditures by County'!R$4)</f>
        <v>1.1690203846891176</v>
      </c>
      <c r="S94" s="55">
        <f>('Total Expenditures by County'!S94/'Total Expenditures by County'!S$4)</f>
        <v>6.0698833521248456</v>
      </c>
      <c r="T94" s="55">
        <f>('Total Expenditures by County'!T94/'Total Expenditures by County'!T$4)</f>
        <v>0</v>
      </c>
      <c r="U94" s="55">
        <f>('Total Expenditures by County'!U94/'Total Expenditures by County'!U$4)</f>
        <v>4.5983695000599445</v>
      </c>
      <c r="V94" s="55">
        <f>('Total Expenditures by County'!V94/'Total Expenditures by County'!V$4)</f>
        <v>1.2683838325763237</v>
      </c>
      <c r="W94" s="55">
        <f>('Total Expenditures by County'!W94/'Total Expenditures by County'!W$4)</f>
        <v>0</v>
      </c>
      <c r="X94" s="55">
        <f>('Total Expenditures by County'!X94/'Total Expenditures by County'!X$4)</f>
        <v>0</v>
      </c>
      <c r="Y94" s="55">
        <f>('Total Expenditures by County'!Y94/'Total Expenditures by County'!Y$4)</f>
        <v>3.0959209903267269</v>
      </c>
      <c r="Z94" s="55">
        <f>('Total Expenditures by County'!Z94/'Total Expenditures by County'!Z$4)</f>
        <v>4.7807856563018385</v>
      </c>
      <c r="AA94" s="55">
        <f>('Total Expenditures by County'!AA94/'Total Expenditures by County'!AA$4)</f>
        <v>1.565513068731849</v>
      </c>
      <c r="AB94" s="55">
        <f>('Total Expenditures by County'!AB94/'Total Expenditures by County'!AB$4)</f>
        <v>1.8733519945712762</v>
      </c>
      <c r="AC94" s="55">
        <f>('Total Expenditures by County'!AC94/'Total Expenditures by County'!AC$4)</f>
        <v>0.76509582501780105</v>
      </c>
      <c r="AD94" s="55">
        <f>('Total Expenditures by County'!AD94/'Total Expenditures by County'!AD$4)</f>
        <v>2.578399721946508</v>
      </c>
      <c r="AE94" s="55">
        <f>('Total Expenditures by County'!AE94/'Total Expenditures by County'!AE$4)</f>
        <v>1.0228131137634084</v>
      </c>
      <c r="AF94" s="55">
        <f>('Total Expenditures by County'!AF94/'Total Expenditures by County'!AF$4)</f>
        <v>2.7061934281316633</v>
      </c>
      <c r="AG94" s="55">
        <f>('Total Expenditures by County'!AG94/'Total Expenditures by County'!AG$4)</f>
        <v>2.0091190607367442</v>
      </c>
      <c r="AH94" s="55">
        <f>('Total Expenditures by County'!AH94/'Total Expenditures by County'!AH$4)</f>
        <v>0</v>
      </c>
      <c r="AI94" s="55">
        <f>('Total Expenditures by County'!AI94/'Total Expenditures by County'!AI$4)</f>
        <v>0</v>
      </c>
      <c r="AJ94" s="55">
        <f>('Total Expenditures by County'!AJ94/'Total Expenditures by County'!AJ$4)</f>
        <v>1.7926320151510482</v>
      </c>
      <c r="AK94" s="55">
        <f>('Total Expenditures by County'!AK94/'Total Expenditures by County'!AK$4)</f>
        <v>4.7102763020139031</v>
      </c>
      <c r="AL94" s="55">
        <f>('Total Expenditures by County'!AL94/'Total Expenditures by County'!AL$4)</f>
        <v>1.5025490988089649</v>
      </c>
      <c r="AM94" s="55">
        <f>('Total Expenditures by County'!AM94/'Total Expenditures by County'!AM$4)</f>
        <v>1.0369277671239612</v>
      </c>
      <c r="AN94" s="55">
        <f>('Total Expenditures by County'!AN94/'Total Expenditures by County'!AN$4)</f>
        <v>0.79781021897810223</v>
      </c>
      <c r="AO94" s="55">
        <f>('Total Expenditures by County'!AO94/'Total Expenditures by County'!AO$4)</f>
        <v>2.1249200806570601</v>
      </c>
      <c r="AP94" s="55">
        <f>('Total Expenditures by County'!AP94/'Total Expenditures by County'!AP$4)</f>
        <v>0</v>
      </c>
      <c r="AQ94" s="55">
        <f>('Total Expenditures by County'!AQ94/'Total Expenditures by County'!AQ$4)</f>
        <v>1.4046604527296938</v>
      </c>
      <c r="AR94" s="55">
        <f>('Total Expenditures by County'!AR94/'Total Expenditures by County'!AR$4)</f>
        <v>6.3600405961517072</v>
      </c>
      <c r="AS94" s="55">
        <f>('Total Expenditures by County'!AS94/'Total Expenditures by County'!AS$4)</f>
        <v>4.5838653520707471</v>
      </c>
      <c r="AT94" s="55">
        <f>('Total Expenditures by County'!AT94/'Total Expenditures by County'!AT$4)</f>
        <v>5.1017260186076356</v>
      </c>
      <c r="AU94" s="55">
        <f>('Total Expenditures by County'!AU94/'Total Expenditures by County'!AU$4)</f>
        <v>2.1617209456108446</v>
      </c>
      <c r="AV94" s="55">
        <f>('Total Expenditures by County'!AV94/'Total Expenditures by County'!AV$4)</f>
        <v>0</v>
      </c>
      <c r="AW94" s="55">
        <f>('Total Expenditures by County'!AW94/'Total Expenditures by County'!AW$4)</f>
        <v>2.0414074503186157</v>
      </c>
      <c r="AX94" s="55">
        <f>('Total Expenditures by County'!AX94/'Total Expenditures by County'!AX$4)</f>
        <v>2.0971906839501409</v>
      </c>
      <c r="AY94" s="55">
        <f>('Total Expenditures by County'!AY94/'Total Expenditures by County'!AY$4)</f>
        <v>0</v>
      </c>
      <c r="AZ94" s="55">
        <f>('Total Expenditures by County'!AZ94/'Total Expenditures by County'!AZ$4)</f>
        <v>4.1745733852024012</v>
      </c>
      <c r="BA94" s="55">
        <f>('Total Expenditures by County'!BA94/'Total Expenditures by County'!BA$4)</f>
        <v>1.6518488537606928</v>
      </c>
      <c r="BB94" s="55">
        <f>('Total Expenditures by County'!BB94/'Total Expenditures by County'!BB$4)</f>
        <v>2.3317416897841614</v>
      </c>
      <c r="BC94" s="55">
        <f>('Total Expenditures by County'!BC94/'Total Expenditures by County'!BC$4)</f>
        <v>1.6811102383360459</v>
      </c>
      <c r="BD94" s="55">
        <f>('Total Expenditures by County'!BD94/'Total Expenditures by County'!BD$4)</f>
        <v>1.2167327900493246</v>
      </c>
      <c r="BE94" s="55">
        <f>('Total Expenditures by County'!BE94/'Total Expenditures by County'!BE$4)</f>
        <v>3.1380275859063476</v>
      </c>
      <c r="BF94" s="55">
        <f>('Total Expenditures by County'!BF94/'Total Expenditures by County'!BF$4)</f>
        <v>3.3036237832766506</v>
      </c>
      <c r="BG94" s="55">
        <f>('Total Expenditures by County'!BG94/'Total Expenditures by County'!BG$4)</f>
        <v>1.3891134054862015</v>
      </c>
      <c r="BH94" s="55">
        <f>('Total Expenditures by County'!BH94/'Total Expenditures by County'!BH$4)</f>
        <v>2.3095320045207028</v>
      </c>
      <c r="BI94" s="55">
        <f>('Total Expenditures by County'!BI94/'Total Expenditures by County'!BI$4)</f>
        <v>2.2887159918727389</v>
      </c>
      <c r="BJ94" s="55">
        <f>('Total Expenditures by County'!BJ94/'Total Expenditures by County'!BJ$4)</f>
        <v>3.4432159117134886</v>
      </c>
      <c r="BK94" s="55">
        <f>('Total Expenditures by County'!BK94/'Total Expenditures by County'!BK$4)</f>
        <v>0</v>
      </c>
      <c r="BL94" s="55">
        <f>('Total Expenditures by County'!BL94/'Total Expenditures by County'!BL$4)</f>
        <v>3.6482904506993612</v>
      </c>
      <c r="BM94" s="55">
        <f>('Total Expenditures by County'!BM94/'Total Expenditures by County'!BM$4)</f>
        <v>0</v>
      </c>
      <c r="BN94" s="55">
        <f>('Total Expenditures by County'!BN94/'Total Expenditures by County'!BN$4)</f>
        <v>1.8811725382317273</v>
      </c>
      <c r="BO94" s="55">
        <f>('Total Expenditures by County'!BO94/'Total Expenditures by County'!BO$4)</f>
        <v>1.3631216381994904</v>
      </c>
      <c r="BP94" s="55">
        <f>('Total Expenditures by County'!BP94/'Total Expenditures by County'!BP$4)</f>
        <v>0</v>
      </c>
      <c r="BQ94" s="56">
        <f>('Total Expenditures by County'!BQ94/'Total Expenditures by County'!BQ$4)</f>
        <v>3.5615468629909794</v>
      </c>
    </row>
    <row r="95" spans="1:69" x14ac:dyDescent="0.25">
      <c r="A95" s="10"/>
      <c r="B95" s="11">
        <v>642</v>
      </c>
      <c r="C95" s="12" t="s">
        <v>172</v>
      </c>
      <c r="D95" s="55">
        <f>('Total Expenditures by County'!D95/'Total Expenditures by County'!D$4)</f>
        <v>0</v>
      </c>
      <c r="E95" s="55">
        <f>('Total Expenditures by County'!E95/'Total Expenditures by County'!E$4)</f>
        <v>0</v>
      </c>
      <c r="F95" s="55">
        <f>('Total Expenditures by County'!F95/'Total Expenditures by County'!F$4)</f>
        <v>0</v>
      </c>
      <c r="G95" s="55">
        <f>('Total Expenditures by County'!G95/'Total Expenditures by County'!G$4)</f>
        <v>0</v>
      </c>
      <c r="H95" s="55">
        <f>('Total Expenditures by County'!H95/'Total Expenditures by County'!H$4)</f>
        <v>0</v>
      </c>
      <c r="I95" s="55">
        <f>('Total Expenditures by County'!I95/'Total Expenditures by County'!I$4)</f>
        <v>0</v>
      </c>
      <c r="J95" s="55">
        <f>('Total Expenditures by County'!J95/'Total Expenditures by County'!J$4)</f>
        <v>0</v>
      </c>
      <c r="K95" s="55">
        <f>('Total Expenditures by County'!K95/'Total Expenditures by County'!K$4)</f>
        <v>0</v>
      </c>
      <c r="L95" s="55">
        <f>('Total Expenditures by County'!L95/'Total Expenditures by County'!L$4)</f>
        <v>0</v>
      </c>
      <c r="M95" s="55">
        <f>('Total Expenditures by County'!M95/'Total Expenditures by County'!M$4)</f>
        <v>0</v>
      </c>
      <c r="N95" s="55">
        <f>('Total Expenditures by County'!N95/'Total Expenditures by County'!N$4)</f>
        <v>0</v>
      </c>
      <c r="O95" s="55">
        <f>('Total Expenditures by County'!O95/'Total Expenditures by County'!O$4)</f>
        <v>0</v>
      </c>
      <c r="P95" s="55">
        <f>('Total Expenditures by County'!P95/'Total Expenditures by County'!P$4)</f>
        <v>0</v>
      </c>
      <c r="Q95" s="55">
        <f>('Total Expenditures by County'!Q95/'Total Expenditures by County'!Q$4)</f>
        <v>0</v>
      </c>
      <c r="R95" s="55">
        <f>('Total Expenditures by County'!R95/'Total Expenditures by County'!R$4)</f>
        <v>0</v>
      </c>
      <c r="S95" s="55">
        <f>('Total Expenditures by County'!S95/'Total Expenditures by County'!S$4)</f>
        <v>0</v>
      </c>
      <c r="T95" s="55">
        <f>('Total Expenditures by County'!T95/'Total Expenditures by County'!T$4)</f>
        <v>0</v>
      </c>
      <c r="U95" s="55">
        <f>('Total Expenditures by County'!U95/'Total Expenditures by County'!U$4)</f>
        <v>0</v>
      </c>
      <c r="V95" s="55">
        <f>('Total Expenditures by County'!V95/'Total Expenditures by County'!V$4)</f>
        <v>0</v>
      </c>
      <c r="W95" s="55">
        <f>('Total Expenditures by County'!W95/'Total Expenditures by County'!W$4)</f>
        <v>0</v>
      </c>
      <c r="X95" s="55">
        <f>('Total Expenditures by County'!X95/'Total Expenditures by County'!X$4)</f>
        <v>0</v>
      </c>
      <c r="Y95" s="55">
        <f>('Total Expenditures by County'!Y95/'Total Expenditures by County'!Y$4)</f>
        <v>0</v>
      </c>
      <c r="Z95" s="55">
        <f>('Total Expenditures by County'!Z95/'Total Expenditures by County'!Z$4)</f>
        <v>0</v>
      </c>
      <c r="AA95" s="55">
        <f>('Total Expenditures by County'!AA95/'Total Expenditures by County'!AA$4)</f>
        <v>0</v>
      </c>
      <c r="AB95" s="55">
        <f>('Total Expenditures by County'!AB95/'Total Expenditures by County'!AB$4)</f>
        <v>0</v>
      </c>
      <c r="AC95" s="55">
        <f>('Total Expenditures by County'!AC95/'Total Expenditures by County'!AC$4)</f>
        <v>0</v>
      </c>
      <c r="AD95" s="55">
        <f>('Total Expenditures by County'!AD95/'Total Expenditures by County'!AD$4)</f>
        <v>0</v>
      </c>
      <c r="AE95" s="55">
        <f>('Total Expenditures by County'!AE95/'Total Expenditures by County'!AE$4)</f>
        <v>0</v>
      </c>
      <c r="AF95" s="55">
        <f>('Total Expenditures by County'!AF95/'Total Expenditures by County'!AF$4)</f>
        <v>0</v>
      </c>
      <c r="AG95" s="55">
        <f>('Total Expenditures by County'!AG95/'Total Expenditures by County'!AG$4)</f>
        <v>0</v>
      </c>
      <c r="AH95" s="55">
        <f>('Total Expenditures by County'!AH95/'Total Expenditures by County'!AH$4)</f>
        <v>0</v>
      </c>
      <c r="AI95" s="55">
        <f>('Total Expenditures by County'!AI95/'Total Expenditures by County'!AI$4)</f>
        <v>0</v>
      </c>
      <c r="AJ95" s="55">
        <f>('Total Expenditures by County'!AJ95/'Total Expenditures by County'!AJ$4)</f>
        <v>0</v>
      </c>
      <c r="AK95" s="55">
        <f>('Total Expenditures by County'!AK95/'Total Expenditures by County'!AK$4)</f>
        <v>0</v>
      </c>
      <c r="AL95" s="55">
        <f>('Total Expenditures by County'!AL95/'Total Expenditures by County'!AL$4)</f>
        <v>0</v>
      </c>
      <c r="AM95" s="55">
        <f>('Total Expenditures by County'!AM95/'Total Expenditures by County'!AM$4)</f>
        <v>0</v>
      </c>
      <c r="AN95" s="55">
        <f>('Total Expenditures by County'!AN95/'Total Expenditures by County'!AN$4)</f>
        <v>0</v>
      </c>
      <c r="AO95" s="55">
        <f>('Total Expenditures by County'!AO95/'Total Expenditures by County'!AO$4)</f>
        <v>0</v>
      </c>
      <c r="AP95" s="55">
        <f>('Total Expenditures by County'!AP95/'Total Expenditures by County'!AP$4)</f>
        <v>0</v>
      </c>
      <c r="AQ95" s="55">
        <f>('Total Expenditures by County'!AQ95/'Total Expenditures by County'!AQ$4)</f>
        <v>0</v>
      </c>
      <c r="AR95" s="55">
        <f>('Total Expenditures by County'!AR95/'Total Expenditures by County'!AR$4)</f>
        <v>0</v>
      </c>
      <c r="AS95" s="55">
        <f>('Total Expenditures by County'!AS95/'Total Expenditures by County'!AS$4)</f>
        <v>0</v>
      </c>
      <c r="AT95" s="55">
        <f>('Total Expenditures by County'!AT95/'Total Expenditures by County'!AT$4)</f>
        <v>0</v>
      </c>
      <c r="AU95" s="55">
        <f>('Total Expenditures by County'!AU95/'Total Expenditures by County'!AU$4)</f>
        <v>0</v>
      </c>
      <c r="AV95" s="55">
        <f>('Total Expenditures by County'!AV95/'Total Expenditures by County'!AV$4)</f>
        <v>0</v>
      </c>
      <c r="AW95" s="55">
        <f>('Total Expenditures by County'!AW95/'Total Expenditures by County'!AW$4)</f>
        <v>0</v>
      </c>
      <c r="AX95" s="55">
        <f>('Total Expenditures by County'!AX95/'Total Expenditures by County'!AX$4)</f>
        <v>0</v>
      </c>
      <c r="AY95" s="55">
        <f>('Total Expenditures by County'!AY95/'Total Expenditures by County'!AY$4)</f>
        <v>1.4480109095708023E-2</v>
      </c>
      <c r="AZ95" s="55">
        <f>('Total Expenditures by County'!AZ95/'Total Expenditures by County'!AZ$4)</f>
        <v>0</v>
      </c>
      <c r="BA95" s="55">
        <f>('Total Expenditures by County'!BA95/'Total Expenditures by County'!BA$4)</f>
        <v>0</v>
      </c>
      <c r="BB95" s="55">
        <f>('Total Expenditures by County'!BB95/'Total Expenditures by County'!BB$4)</f>
        <v>0</v>
      </c>
      <c r="BC95" s="55">
        <f>('Total Expenditures by County'!BC95/'Total Expenditures by County'!BC$4)</f>
        <v>0</v>
      </c>
      <c r="BD95" s="55">
        <f>('Total Expenditures by County'!BD95/'Total Expenditures by County'!BD$4)</f>
        <v>0</v>
      </c>
      <c r="BE95" s="55">
        <f>('Total Expenditures by County'!BE95/'Total Expenditures by County'!BE$4)</f>
        <v>0</v>
      </c>
      <c r="BF95" s="55">
        <f>('Total Expenditures by County'!BF95/'Total Expenditures by County'!BF$4)</f>
        <v>0</v>
      </c>
      <c r="BG95" s="55">
        <f>('Total Expenditures by County'!BG95/'Total Expenditures by County'!BG$4)</f>
        <v>0</v>
      </c>
      <c r="BH95" s="55">
        <f>('Total Expenditures by County'!BH95/'Total Expenditures by County'!BH$4)</f>
        <v>0</v>
      </c>
      <c r="BI95" s="55">
        <f>('Total Expenditures by County'!BI95/'Total Expenditures by County'!BI$4)</f>
        <v>2.3584159864451257E-2</v>
      </c>
      <c r="BJ95" s="55">
        <f>('Total Expenditures by County'!BJ95/'Total Expenditures by County'!BJ$4)</f>
        <v>0</v>
      </c>
      <c r="BK95" s="55">
        <f>('Total Expenditures by County'!BK95/'Total Expenditures by County'!BK$4)</f>
        <v>0</v>
      </c>
      <c r="BL95" s="55">
        <f>('Total Expenditures by County'!BL95/'Total Expenditures by County'!BL$4)</f>
        <v>0</v>
      </c>
      <c r="BM95" s="55">
        <f>('Total Expenditures by County'!BM95/'Total Expenditures by County'!BM$4)</f>
        <v>0</v>
      </c>
      <c r="BN95" s="55">
        <f>('Total Expenditures by County'!BN95/'Total Expenditures by County'!BN$4)</f>
        <v>0</v>
      </c>
      <c r="BO95" s="55">
        <f>('Total Expenditures by County'!BO95/'Total Expenditures by County'!BO$4)</f>
        <v>0</v>
      </c>
      <c r="BP95" s="55">
        <f>('Total Expenditures by County'!BP95/'Total Expenditures by County'!BP$4)</f>
        <v>0</v>
      </c>
      <c r="BQ95" s="56">
        <f>('Total Expenditures by County'!BQ95/'Total Expenditures by County'!BQ$4)</f>
        <v>0</v>
      </c>
    </row>
    <row r="96" spans="1:69" x14ac:dyDescent="0.25">
      <c r="A96" s="10"/>
      <c r="B96" s="11">
        <v>649</v>
      </c>
      <c r="C96" s="12" t="s">
        <v>173</v>
      </c>
      <c r="D96" s="55">
        <f>('Total Expenditures by County'!D96/'Total Expenditures by County'!D$4)</f>
        <v>0</v>
      </c>
      <c r="E96" s="55">
        <f>('Total Expenditures by County'!E96/'Total Expenditures by County'!E$4)</f>
        <v>0</v>
      </c>
      <c r="F96" s="55">
        <f>('Total Expenditures by County'!F96/'Total Expenditures by County'!F$4)</f>
        <v>0</v>
      </c>
      <c r="G96" s="55">
        <f>('Total Expenditures by County'!G96/'Total Expenditures by County'!G$4)</f>
        <v>0</v>
      </c>
      <c r="H96" s="55">
        <f>('Total Expenditures by County'!H96/'Total Expenditures by County'!H$4)</f>
        <v>0</v>
      </c>
      <c r="I96" s="55">
        <f>('Total Expenditures by County'!I96/'Total Expenditures by County'!I$4)</f>
        <v>0</v>
      </c>
      <c r="J96" s="55">
        <f>('Total Expenditures by County'!J96/'Total Expenditures by County'!J$4)</f>
        <v>0</v>
      </c>
      <c r="K96" s="55">
        <f>('Total Expenditures by County'!K96/'Total Expenditures by County'!K$4)</f>
        <v>0</v>
      </c>
      <c r="L96" s="55">
        <f>('Total Expenditures by County'!L96/'Total Expenditures by County'!L$4)</f>
        <v>0</v>
      </c>
      <c r="M96" s="55">
        <f>('Total Expenditures by County'!M96/'Total Expenditures by County'!M$4)</f>
        <v>0</v>
      </c>
      <c r="N96" s="55">
        <f>('Total Expenditures by County'!N96/'Total Expenditures by County'!N$4)</f>
        <v>0</v>
      </c>
      <c r="O96" s="55">
        <f>('Total Expenditures by County'!O96/'Total Expenditures by County'!O$4)</f>
        <v>0</v>
      </c>
      <c r="P96" s="55">
        <f>('Total Expenditures by County'!P96/'Total Expenditures by County'!P$4)</f>
        <v>0</v>
      </c>
      <c r="Q96" s="55">
        <f>('Total Expenditures by County'!Q96/'Total Expenditures by County'!Q$4)</f>
        <v>0</v>
      </c>
      <c r="R96" s="55">
        <f>('Total Expenditures by County'!R96/'Total Expenditures by County'!R$4)</f>
        <v>0</v>
      </c>
      <c r="S96" s="55">
        <f>('Total Expenditures by County'!S96/'Total Expenditures by County'!S$4)</f>
        <v>0</v>
      </c>
      <c r="T96" s="55">
        <f>('Total Expenditures by County'!T96/'Total Expenditures by County'!T$4)</f>
        <v>0</v>
      </c>
      <c r="U96" s="55">
        <f>('Total Expenditures by County'!U96/'Total Expenditures by County'!U$4)</f>
        <v>0</v>
      </c>
      <c r="V96" s="55">
        <f>('Total Expenditures by County'!V96/'Total Expenditures by County'!V$4)</f>
        <v>0</v>
      </c>
      <c r="W96" s="55">
        <f>('Total Expenditures by County'!W96/'Total Expenditures by County'!W$4)</f>
        <v>0</v>
      </c>
      <c r="X96" s="55">
        <f>('Total Expenditures by County'!X96/'Total Expenditures by County'!X$4)</f>
        <v>0</v>
      </c>
      <c r="Y96" s="55">
        <f>('Total Expenditures by County'!Y96/'Total Expenditures by County'!Y$4)</f>
        <v>0</v>
      </c>
      <c r="Z96" s="55">
        <f>('Total Expenditures by County'!Z96/'Total Expenditures by County'!Z$4)</f>
        <v>0</v>
      </c>
      <c r="AA96" s="55">
        <f>('Total Expenditures by County'!AA96/'Total Expenditures by County'!AA$4)</f>
        <v>0</v>
      </c>
      <c r="AB96" s="55">
        <f>('Total Expenditures by County'!AB96/'Total Expenditures by County'!AB$4)</f>
        <v>0</v>
      </c>
      <c r="AC96" s="55">
        <f>('Total Expenditures by County'!AC96/'Total Expenditures by County'!AC$4)</f>
        <v>0</v>
      </c>
      <c r="AD96" s="55">
        <f>('Total Expenditures by County'!AD96/'Total Expenditures by County'!AD$4)</f>
        <v>0</v>
      </c>
      <c r="AE96" s="55">
        <f>('Total Expenditures by County'!AE96/'Total Expenditures by County'!AE$4)</f>
        <v>0</v>
      </c>
      <c r="AF96" s="55">
        <f>('Total Expenditures by County'!AF96/'Total Expenditures by County'!AF$4)</f>
        <v>0</v>
      </c>
      <c r="AG96" s="55">
        <f>('Total Expenditures by County'!AG96/'Total Expenditures by County'!AG$4)</f>
        <v>0</v>
      </c>
      <c r="AH96" s="55">
        <f>('Total Expenditures by County'!AH96/'Total Expenditures by County'!AH$4)</f>
        <v>0</v>
      </c>
      <c r="AI96" s="55">
        <f>('Total Expenditures by County'!AI96/'Total Expenditures by County'!AI$4)</f>
        <v>0</v>
      </c>
      <c r="AJ96" s="55">
        <f>('Total Expenditures by County'!AJ96/'Total Expenditures by County'!AJ$4)</f>
        <v>0</v>
      </c>
      <c r="AK96" s="55">
        <f>('Total Expenditures by County'!AK96/'Total Expenditures by County'!AK$4)</f>
        <v>0</v>
      </c>
      <c r="AL96" s="55">
        <f>('Total Expenditures by County'!AL96/'Total Expenditures by County'!AL$4)</f>
        <v>0</v>
      </c>
      <c r="AM96" s="55">
        <f>('Total Expenditures by County'!AM96/'Total Expenditures by County'!AM$4)</f>
        <v>0</v>
      </c>
      <c r="AN96" s="55">
        <f>('Total Expenditures by County'!AN96/'Total Expenditures by County'!AN$4)</f>
        <v>0</v>
      </c>
      <c r="AO96" s="55">
        <f>('Total Expenditures by County'!AO96/'Total Expenditures by County'!AO$4)</f>
        <v>0</v>
      </c>
      <c r="AP96" s="55">
        <f>('Total Expenditures by County'!AP96/'Total Expenditures by County'!AP$4)</f>
        <v>0</v>
      </c>
      <c r="AQ96" s="55">
        <f>('Total Expenditures by County'!AQ96/'Total Expenditures by County'!AQ$4)</f>
        <v>0</v>
      </c>
      <c r="AR96" s="55">
        <f>('Total Expenditures by County'!AR96/'Total Expenditures by County'!AR$4)</f>
        <v>0</v>
      </c>
      <c r="AS96" s="55">
        <f>('Total Expenditures by County'!AS96/'Total Expenditures by County'!AS$4)</f>
        <v>0</v>
      </c>
      <c r="AT96" s="55">
        <f>('Total Expenditures by County'!AT96/'Total Expenditures by County'!AT$4)</f>
        <v>0</v>
      </c>
      <c r="AU96" s="55">
        <f>('Total Expenditures by County'!AU96/'Total Expenditures by County'!AU$4)</f>
        <v>0</v>
      </c>
      <c r="AV96" s="55">
        <f>('Total Expenditures by County'!AV96/'Total Expenditures by County'!AV$4)</f>
        <v>0</v>
      </c>
      <c r="AW96" s="55">
        <f>('Total Expenditures by County'!AW96/'Total Expenditures by County'!AW$4)</f>
        <v>0</v>
      </c>
      <c r="AX96" s="55">
        <f>('Total Expenditures by County'!AX96/'Total Expenditures by County'!AX$4)</f>
        <v>0</v>
      </c>
      <c r="AY96" s="55">
        <f>('Total Expenditures by County'!AY96/'Total Expenditures by County'!AY$4)</f>
        <v>0</v>
      </c>
      <c r="AZ96" s="55">
        <f>('Total Expenditures by County'!AZ96/'Total Expenditures by County'!AZ$4)</f>
        <v>0</v>
      </c>
      <c r="BA96" s="55">
        <f>('Total Expenditures by County'!BA96/'Total Expenditures by County'!BA$4)</f>
        <v>0</v>
      </c>
      <c r="BB96" s="55">
        <f>('Total Expenditures by County'!BB96/'Total Expenditures by County'!BB$4)</f>
        <v>0</v>
      </c>
      <c r="BC96" s="55">
        <f>('Total Expenditures by County'!BC96/'Total Expenditures by County'!BC$4)</f>
        <v>0</v>
      </c>
      <c r="BD96" s="55">
        <f>('Total Expenditures by County'!BD96/'Total Expenditures by County'!BD$4)</f>
        <v>0</v>
      </c>
      <c r="BE96" s="55">
        <f>('Total Expenditures by County'!BE96/'Total Expenditures by County'!BE$4)</f>
        <v>0.3411359030789009</v>
      </c>
      <c r="BF96" s="55">
        <f>('Total Expenditures by County'!BF96/'Total Expenditures by County'!BF$4)</f>
        <v>0</v>
      </c>
      <c r="BG96" s="55">
        <f>('Total Expenditures by County'!BG96/'Total Expenditures by County'!BG$4)</f>
        <v>0</v>
      </c>
      <c r="BH96" s="55">
        <f>('Total Expenditures by County'!BH96/'Total Expenditures by County'!BH$4)</f>
        <v>0</v>
      </c>
      <c r="BI96" s="55">
        <f>('Total Expenditures by County'!BI96/'Total Expenditures by County'!BI$4)</f>
        <v>0</v>
      </c>
      <c r="BJ96" s="55">
        <f>('Total Expenditures by County'!BJ96/'Total Expenditures by County'!BJ$4)</f>
        <v>0</v>
      </c>
      <c r="BK96" s="55">
        <f>('Total Expenditures by County'!BK96/'Total Expenditures by County'!BK$4)</f>
        <v>0</v>
      </c>
      <c r="BL96" s="55">
        <f>('Total Expenditures by County'!BL96/'Total Expenditures by County'!BL$4)</f>
        <v>0</v>
      </c>
      <c r="BM96" s="55">
        <f>('Total Expenditures by County'!BM96/'Total Expenditures by County'!BM$4)</f>
        <v>0</v>
      </c>
      <c r="BN96" s="55">
        <f>('Total Expenditures by County'!BN96/'Total Expenditures by County'!BN$4)</f>
        <v>0</v>
      </c>
      <c r="BO96" s="55">
        <f>('Total Expenditures by County'!BO96/'Total Expenditures by County'!BO$4)</f>
        <v>0</v>
      </c>
      <c r="BP96" s="55">
        <f>('Total Expenditures by County'!BP96/'Total Expenditures by County'!BP$4)</f>
        <v>0</v>
      </c>
      <c r="BQ96" s="56">
        <f>('Total Expenditures by County'!BQ96/'Total Expenditures by County'!BQ$4)</f>
        <v>0</v>
      </c>
    </row>
    <row r="97" spans="1:69" x14ac:dyDescent="0.25">
      <c r="A97" s="10"/>
      <c r="B97" s="11">
        <v>651</v>
      </c>
      <c r="C97" s="12" t="s">
        <v>197</v>
      </c>
      <c r="D97" s="55">
        <f>('Total Expenditures by County'!D97/'Total Expenditures by County'!D$4)</f>
        <v>0</v>
      </c>
      <c r="E97" s="55">
        <f>('Total Expenditures by County'!E97/'Total Expenditures by County'!E$4)</f>
        <v>2.0954863122128269</v>
      </c>
      <c r="F97" s="55">
        <f>('Total Expenditures by County'!F97/'Total Expenditures by County'!F$4)</f>
        <v>0</v>
      </c>
      <c r="G97" s="55">
        <f>('Total Expenditures by County'!G97/'Total Expenditures by County'!G$4)</f>
        <v>0</v>
      </c>
      <c r="H97" s="55">
        <f>('Total Expenditures by County'!H97/'Total Expenditures by County'!H$4)</f>
        <v>0</v>
      </c>
      <c r="I97" s="55">
        <f>('Total Expenditures by County'!I97/'Total Expenditures by County'!I$4)</f>
        <v>0</v>
      </c>
      <c r="J97" s="55">
        <f>('Total Expenditures by County'!J97/'Total Expenditures by County'!J$4)</f>
        <v>0</v>
      </c>
      <c r="K97" s="55">
        <f>('Total Expenditures by County'!K97/'Total Expenditures by County'!K$4)</f>
        <v>0</v>
      </c>
      <c r="L97" s="55">
        <f>('Total Expenditures by County'!L97/'Total Expenditures by County'!L$4)</f>
        <v>0</v>
      </c>
      <c r="M97" s="55">
        <f>('Total Expenditures by County'!M97/'Total Expenditures by County'!M$4)</f>
        <v>8.341972269016458E-3</v>
      </c>
      <c r="N97" s="55">
        <f>('Total Expenditures by County'!N97/'Total Expenditures by County'!N$4)</f>
        <v>0</v>
      </c>
      <c r="O97" s="55">
        <f>('Total Expenditures by County'!O97/'Total Expenditures by County'!O$4)</f>
        <v>0</v>
      </c>
      <c r="P97" s="55">
        <f>('Total Expenditures by County'!P97/'Total Expenditures by County'!P$4)</f>
        <v>0</v>
      </c>
      <c r="Q97" s="55">
        <f>('Total Expenditures by County'!Q97/'Total Expenditures by County'!Q$4)</f>
        <v>0</v>
      </c>
      <c r="R97" s="55">
        <f>('Total Expenditures by County'!R97/'Total Expenditures by County'!R$4)</f>
        <v>0</v>
      </c>
      <c r="S97" s="55">
        <f>('Total Expenditures by County'!S97/'Total Expenditures by County'!S$4)</f>
        <v>0</v>
      </c>
      <c r="T97" s="55">
        <f>('Total Expenditures by County'!T97/'Total Expenditures by County'!T$4)</f>
        <v>0</v>
      </c>
      <c r="U97" s="55">
        <f>('Total Expenditures by County'!U97/'Total Expenditures by County'!U$4)</f>
        <v>0</v>
      </c>
      <c r="V97" s="55">
        <f>('Total Expenditures by County'!V97/'Total Expenditures by County'!V$4)</f>
        <v>0</v>
      </c>
      <c r="W97" s="55">
        <f>('Total Expenditures by County'!W97/'Total Expenditures by County'!W$4)</f>
        <v>0</v>
      </c>
      <c r="X97" s="55">
        <f>('Total Expenditures by County'!X97/'Total Expenditures by County'!X$4)</f>
        <v>0</v>
      </c>
      <c r="Y97" s="55">
        <f>('Total Expenditures by County'!Y97/'Total Expenditures by County'!Y$4)</f>
        <v>0</v>
      </c>
      <c r="Z97" s="55">
        <f>('Total Expenditures by County'!Z97/'Total Expenditures by County'!Z$4)</f>
        <v>0</v>
      </c>
      <c r="AA97" s="55">
        <f>('Total Expenditures by County'!AA97/'Total Expenditures by County'!AA$4)</f>
        <v>0</v>
      </c>
      <c r="AB97" s="55">
        <f>('Total Expenditures by County'!AB97/'Total Expenditures by County'!AB$4)</f>
        <v>0</v>
      </c>
      <c r="AC97" s="55">
        <f>('Total Expenditures by County'!AC97/'Total Expenditures by County'!AC$4)</f>
        <v>0</v>
      </c>
      <c r="AD97" s="55">
        <f>('Total Expenditures by County'!AD97/'Total Expenditures by County'!AD$4)</f>
        <v>0</v>
      </c>
      <c r="AE97" s="55">
        <f>('Total Expenditures by County'!AE97/'Total Expenditures by County'!AE$4)</f>
        <v>0</v>
      </c>
      <c r="AF97" s="55">
        <f>('Total Expenditures by County'!AF97/'Total Expenditures by County'!AF$4)</f>
        <v>0</v>
      </c>
      <c r="AG97" s="55">
        <f>('Total Expenditures by County'!AG97/'Total Expenditures by County'!AG$4)</f>
        <v>0</v>
      </c>
      <c r="AH97" s="55">
        <f>('Total Expenditures by County'!AH97/'Total Expenditures by County'!AH$4)</f>
        <v>0</v>
      </c>
      <c r="AI97" s="55">
        <f>('Total Expenditures by County'!AI97/'Total Expenditures by County'!AI$4)</f>
        <v>0</v>
      </c>
      <c r="AJ97" s="55">
        <f>('Total Expenditures by County'!AJ97/'Total Expenditures by County'!AJ$4)</f>
        <v>0</v>
      </c>
      <c r="AK97" s="55">
        <f>('Total Expenditures by County'!AK97/'Total Expenditures by County'!AK$4)</f>
        <v>0</v>
      </c>
      <c r="AL97" s="55">
        <f>('Total Expenditures by County'!AL97/'Total Expenditures by County'!AL$4)</f>
        <v>0</v>
      </c>
      <c r="AM97" s="55">
        <f>('Total Expenditures by County'!AM97/'Total Expenditures by County'!AM$4)</f>
        <v>0</v>
      </c>
      <c r="AN97" s="55">
        <f>('Total Expenditures by County'!AN97/'Total Expenditures by County'!AN$4)</f>
        <v>0</v>
      </c>
      <c r="AO97" s="55">
        <f>('Total Expenditures by County'!AO97/'Total Expenditures by County'!AO$4)</f>
        <v>0</v>
      </c>
      <c r="AP97" s="55">
        <f>('Total Expenditures by County'!AP97/'Total Expenditures by County'!AP$4)</f>
        <v>0</v>
      </c>
      <c r="AQ97" s="55">
        <f>('Total Expenditures by County'!AQ97/'Total Expenditures by County'!AQ$4)</f>
        <v>0</v>
      </c>
      <c r="AR97" s="55">
        <f>('Total Expenditures by County'!AR97/'Total Expenditures by County'!AR$4)</f>
        <v>0</v>
      </c>
      <c r="AS97" s="55">
        <f>('Total Expenditures by County'!AS97/'Total Expenditures by County'!AS$4)</f>
        <v>0</v>
      </c>
      <c r="AT97" s="55">
        <f>('Total Expenditures by County'!AT97/'Total Expenditures by County'!AT$4)</f>
        <v>2.1652871350657685</v>
      </c>
      <c r="AU97" s="55">
        <f>('Total Expenditures by County'!AU97/'Total Expenditures by County'!AU$4)</f>
        <v>0</v>
      </c>
      <c r="AV97" s="55">
        <f>('Total Expenditures by County'!AV97/'Total Expenditures by County'!AV$4)</f>
        <v>0</v>
      </c>
      <c r="AW97" s="55">
        <f>('Total Expenditures by County'!AW97/'Total Expenditures by County'!AW$4)</f>
        <v>0</v>
      </c>
      <c r="AX97" s="55">
        <f>('Total Expenditures by County'!AX97/'Total Expenditures by County'!AX$4)</f>
        <v>0.48549439886299894</v>
      </c>
      <c r="AY97" s="55">
        <f>('Total Expenditures by County'!AY97/'Total Expenditures by County'!AY$4)</f>
        <v>0</v>
      </c>
      <c r="AZ97" s="55">
        <f>('Total Expenditures by County'!AZ97/'Total Expenditures by County'!AZ$4)</f>
        <v>0</v>
      </c>
      <c r="BA97" s="55">
        <f>('Total Expenditures by County'!BA97/'Total Expenditures by County'!BA$4)</f>
        <v>0</v>
      </c>
      <c r="BB97" s="55">
        <f>('Total Expenditures by County'!BB97/'Total Expenditures by County'!BB$4)</f>
        <v>0</v>
      </c>
      <c r="BC97" s="55">
        <f>('Total Expenditures by County'!BC97/'Total Expenditures by County'!BC$4)</f>
        <v>0</v>
      </c>
      <c r="BD97" s="55">
        <f>('Total Expenditures by County'!BD97/'Total Expenditures by County'!BD$4)</f>
        <v>0</v>
      </c>
      <c r="BE97" s="55">
        <f>('Total Expenditures by County'!BE97/'Total Expenditures by County'!BE$4)</f>
        <v>2.6055171812694747E-2</v>
      </c>
      <c r="BF97" s="55">
        <f>('Total Expenditures by County'!BF97/'Total Expenditures by County'!BF$4)</f>
        <v>0</v>
      </c>
      <c r="BG97" s="55">
        <f>('Total Expenditures by County'!BG97/'Total Expenditures by County'!BG$4)</f>
        <v>0</v>
      </c>
      <c r="BH97" s="55">
        <f>('Total Expenditures by County'!BH97/'Total Expenditures by County'!BH$4)</f>
        <v>0</v>
      </c>
      <c r="BI97" s="55">
        <f>('Total Expenditures by County'!BI97/'Total Expenditures by County'!BI$4)</f>
        <v>0</v>
      </c>
      <c r="BJ97" s="55">
        <f>('Total Expenditures by County'!BJ97/'Total Expenditures by County'!BJ$4)</f>
        <v>0</v>
      </c>
      <c r="BK97" s="55">
        <f>('Total Expenditures by County'!BK97/'Total Expenditures by County'!BK$4)</f>
        <v>0</v>
      </c>
      <c r="BL97" s="55">
        <f>('Total Expenditures by County'!BL97/'Total Expenditures by County'!BL$4)</f>
        <v>0</v>
      </c>
      <c r="BM97" s="55">
        <f>('Total Expenditures by County'!BM97/'Total Expenditures by County'!BM$4)</f>
        <v>2.1181946584488958</v>
      </c>
      <c r="BN97" s="55">
        <f>('Total Expenditures by County'!BN97/'Total Expenditures by County'!BN$4)</f>
        <v>0</v>
      </c>
      <c r="BO97" s="55">
        <f>('Total Expenditures by County'!BO97/'Total Expenditures by County'!BO$4)</f>
        <v>0</v>
      </c>
      <c r="BP97" s="55">
        <f>('Total Expenditures by County'!BP97/'Total Expenditures by County'!BP$4)</f>
        <v>0</v>
      </c>
      <c r="BQ97" s="56">
        <f>('Total Expenditures by County'!BQ97/'Total Expenditures by County'!BQ$4)</f>
        <v>0</v>
      </c>
    </row>
    <row r="98" spans="1:69" x14ac:dyDescent="0.25">
      <c r="A98" s="10"/>
      <c r="B98" s="11">
        <v>654</v>
      </c>
      <c r="C98" s="12" t="s">
        <v>198</v>
      </c>
      <c r="D98" s="55">
        <f>('Total Expenditures by County'!D98/'Total Expenditures by County'!D$4)</f>
        <v>1.4481875800056199</v>
      </c>
      <c r="E98" s="55">
        <f>('Total Expenditures by County'!E98/'Total Expenditures by County'!E$4)</f>
        <v>0</v>
      </c>
      <c r="F98" s="55">
        <f>('Total Expenditures by County'!F98/'Total Expenditures by County'!F$4)</f>
        <v>0.38957431499982309</v>
      </c>
      <c r="G98" s="55">
        <f>('Total Expenditures by County'!G98/'Total Expenditures by County'!G$4)</f>
        <v>3.2837888946192195</v>
      </c>
      <c r="H98" s="55">
        <f>('Total Expenditures by County'!H98/'Total Expenditures by County'!H$4)</f>
        <v>1.9360306807976864</v>
      </c>
      <c r="I98" s="55">
        <f>('Total Expenditures by County'!I98/'Total Expenditures by County'!I$4)</f>
        <v>1.630445372343291</v>
      </c>
      <c r="J98" s="55">
        <f>('Total Expenditures by County'!J98/'Total Expenditures by County'!J$4)</f>
        <v>3.7467296760495858</v>
      </c>
      <c r="K98" s="55">
        <f>('Total Expenditures by County'!K98/'Total Expenditures by County'!K$4)</f>
        <v>0.55561935269408602</v>
      </c>
      <c r="L98" s="55">
        <f>('Total Expenditures by County'!L98/'Total Expenditures by County'!L$4)</f>
        <v>1.0133091179378582</v>
      </c>
      <c r="M98" s="55">
        <f>('Total Expenditures by County'!M98/'Total Expenditures by County'!M$4)</f>
        <v>2.9435661526499937</v>
      </c>
      <c r="N98" s="55">
        <f>('Total Expenditures by County'!N98/'Total Expenditures by County'!N$4)</f>
        <v>3.0331619784284993</v>
      </c>
      <c r="O98" s="55">
        <f>('Total Expenditures by County'!O98/'Total Expenditures by County'!O$4)</f>
        <v>1.5197940038247828</v>
      </c>
      <c r="P98" s="55">
        <f>('Total Expenditures by County'!P98/'Total Expenditures by County'!P$4)</f>
        <v>0</v>
      </c>
      <c r="Q98" s="55">
        <f>('Total Expenditures by County'!Q98/'Total Expenditures by County'!Q$4)</f>
        <v>5.3347512483817274</v>
      </c>
      <c r="R98" s="55">
        <f>('Total Expenditures by County'!R98/'Total Expenditures by County'!R$4)</f>
        <v>3.1200076682216116</v>
      </c>
      <c r="S98" s="55">
        <f>('Total Expenditures by County'!S98/'Total Expenditures by County'!S$4)</f>
        <v>1.3281946449457855</v>
      </c>
      <c r="T98" s="55">
        <f>('Total Expenditures by County'!T98/'Total Expenditures by County'!T$4)</f>
        <v>0</v>
      </c>
      <c r="U98" s="55">
        <f>('Total Expenditures by County'!U98/'Total Expenditures by County'!U$4)</f>
        <v>3.4682691923430444</v>
      </c>
      <c r="V98" s="55">
        <f>('Total Expenditures by County'!V98/'Total Expenditures by County'!V$4)</f>
        <v>1.9074915195768412</v>
      </c>
      <c r="W98" s="55">
        <f>('Total Expenditures by County'!W98/'Total Expenditures by County'!W$4)</f>
        <v>0</v>
      </c>
      <c r="X98" s="55">
        <f>('Total Expenditures by County'!X98/'Total Expenditures by County'!X$4)</f>
        <v>0</v>
      </c>
      <c r="Y98" s="55">
        <f>('Total Expenditures by County'!Y98/'Total Expenditures by County'!Y$4)</f>
        <v>0</v>
      </c>
      <c r="Z98" s="55">
        <f>('Total Expenditures by County'!Z98/'Total Expenditures by County'!Z$4)</f>
        <v>2.6735608654219463</v>
      </c>
      <c r="AA98" s="55">
        <f>('Total Expenditures by County'!AA98/'Total Expenditures by County'!AA$4)</f>
        <v>0.84428848015488867</v>
      </c>
      <c r="AB98" s="55">
        <f>('Total Expenditures by County'!AB98/'Total Expenditures by County'!AB$4)</f>
        <v>2.1418072318355872</v>
      </c>
      <c r="AC98" s="55">
        <f>('Total Expenditures by County'!AC98/'Total Expenditures by County'!AC$4)</f>
        <v>2.4566305296200093</v>
      </c>
      <c r="AD98" s="55">
        <f>('Total Expenditures by County'!AD98/'Total Expenditures by County'!AD$4)</f>
        <v>1.1359170250949961</v>
      </c>
      <c r="AE98" s="55">
        <f>('Total Expenditures by County'!AE98/'Total Expenditures by County'!AE$4)</f>
        <v>2.1407060482449514</v>
      </c>
      <c r="AF98" s="55">
        <f>('Total Expenditures by County'!AF98/'Total Expenditures by County'!AF$4)</f>
        <v>2.1167304460793313</v>
      </c>
      <c r="AG98" s="55">
        <f>('Total Expenditures by County'!AG98/'Total Expenditures by County'!AG$4)</f>
        <v>0.34705625320591982</v>
      </c>
      <c r="AH98" s="55">
        <f>('Total Expenditures by County'!AH98/'Total Expenditures by County'!AH$4)</f>
        <v>0</v>
      </c>
      <c r="AI98" s="55">
        <f>('Total Expenditures by County'!AI98/'Total Expenditures by County'!AI$4)</f>
        <v>0</v>
      </c>
      <c r="AJ98" s="55">
        <f>('Total Expenditures by County'!AJ98/'Total Expenditures by County'!AJ$4)</f>
        <v>1.4834259725404375</v>
      </c>
      <c r="AK98" s="55">
        <f>('Total Expenditures by County'!AK98/'Total Expenditures by County'!AK$4)</f>
        <v>0.66782307307144573</v>
      </c>
      <c r="AL98" s="55">
        <f>('Total Expenditures by County'!AL98/'Total Expenditures by County'!AL$4)</f>
        <v>3.2046920885143177</v>
      </c>
      <c r="AM98" s="55">
        <f>('Total Expenditures by County'!AM98/'Total Expenditures by County'!AM$4)</f>
        <v>0.63013227122977822</v>
      </c>
      <c r="AN98" s="55">
        <f>('Total Expenditures by County'!AN98/'Total Expenditures by County'!AN$4)</f>
        <v>3.8385644768856446</v>
      </c>
      <c r="AO98" s="55">
        <f>('Total Expenditures by County'!AO98/'Total Expenditures by County'!AO$4)</f>
        <v>1.8114395317956031</v>
      </c>
      <c r="AP98" s="55">
        <f>('Total Expenditures by County'!AP98/'Total Expenditures by County'!AP$4)</f>
        <v>0.22707315234733233</v>
      </c>
      <c r="AQ98" s="55">
        <f>('Total Expenditures by County'!AQ98/'Total Expenditures by County'!AQ$4)</f>
        <v>2.6291641447766616</v>
      </c>
      <c r="AR98" s="55">
        <f>('Total Expenditures by County'!AR98/'Total Expenditures by County'!AR$4)</f>
        <v>0</v>
      </c>
      <c r="AS98" s="55">
        <f>('Total Expenditures by County'!AS98/'Total Expenditures by County'!AS$4)</f>
        <v>4.740261063994331</v>
      </c>
      <c r="AT98" s="55">
        <f>('Total Expenditures by County'!AT98/'Total Expenditures by County'!AT$4)</f>
        <v>1.5996535129932627</v>
      </c>
      <c r="AU98" s="55">
        <f>('Total Expenditures by County'!AU98/'Total Expenditures by County'!AU$4)</f>
        <v>3.4355540860748333</v>
      </c>
      <c r="AV98" s="55">
        <f>('Total Expenditures by County'!AV98/'Total Expenditures by County'!AV$4)</f>
        <v>0</v>
      </c>
      <c r="AW98" s="55">
        <f>('Total Expenditures by County'!AW98/'Total Expenditures by County'!AW$4)</f>
        <v>5.5749187718812179</v>
      </c>
      <c r="AX98" s="55">
        <f>('Total Expenditures by County'!AX98/'Total Expenditures by County'!AX$4)</f>
        <v>2.4540888931374121</v>
      </c>
      <c r="AY98" s="55">
        <f>('Total Expenditures by County'!AY98/'Total Expenditures by County'!AY$4)</f>
        <v>0</v>
      </c>
      <c r="AZ98" s="55">
        <f>('Total Expenditures by County'!AZ98/'Total Expenditures by County'!AZ$4)</f>
        <v>3.4541241501882944</v>
      </c>
      <c r="BA98" s="55">
        <f>('Total Expenditures by County'!BA98/'Total Expenditures by County'!BA$4)</f>
        <v>4.3692614135056598</v>
      </c>
      <c r="BB98" s="55">
        <f>('Total Expenditures by County'!BB98/'Total Expenditures by County'!BB$4)</f>
        <v>4.2979412810260404</v>
      </c>
      <c r="BC98" s="55">
        <f>('Total Expenditures by County'!BC98/'Total Expenditures by County'!BC$4)</f>
        <v>2.0775588994819825</v>
      </c>
      <c r="BD98" s="55">
        <f>('Total Expenditures by County'!BD98/'Total Expenditures by County'!BD$4)</f>
        <v>5.0090204803774396</v>
      </c>
      <c r="BE98" s="55">
        <f>('Total Expenditures by County'!BE98/'Total Expenditures by County'!BE$4)</f>
        <v>2.6565761662998715</v>
      </c>
      <c r="BF98" s="55">
        <f>('Total Expenditures by County'!BF98/'Total Expenditures by County'!BF$4)</f>
        <v>4.8657499706813647</v>
      </c>
      <c r="BG98" s="55">
        <f>('Total Expenditures by County'!BG98/'Total Expenditures by County'!BG$4)</f>
        <v>2.7031029423976527</v>
      </c>
      <c r="BH98" s="55">
        <f>('Total Expenditures by County'!BH98/'Total Expenditures by County'!BH$4)</f>
        <v>2.2036936196445085</v>
      </c>
      <c r="BI98" s="55">
        <f>('Total Expenditures by County'!BI98/'Total Expenditures by County'!BI$4)</f>
        <v>2.3518934111133922</v>
      </c>
      <c r="BJ98" s="55">
        <f>('Total Expenditures by County'!BJ98/'Total Expenditures by County'!BJ$4)</f>
        <v>2.2577261187923545</v>
      </c>
      <c r="BK98" s="55">
        <f>('Total Expenditures by County'!BK98/'Total Expenditures by County'!BK$4)</f>
        <v>0</v>
      </c>
      <c r="BL98" s="55">
        <f>('Total Expenditures by County'!BL98/'Total Expenditures by County'!BL$4)</f>
        <v>2.0388102227594542</v>
      </c>
      <c r="BM98" s="55">
        <f>('Total Expenditures by County'!BM98/'Total Expenditures by County'!BM$4)</f>
        <v>0</v>
      </c>
      <c r="BN98" s="55">
        <f>('Total Expenditures by County'!BN98/'Total Expenditures by County'!BN$4)</f>
        <v>2.5905660563394171</v>
      </c>
      <c r="BO98" s="55">
        <f>('Total Expenditures by County'!BO98/'Total Expenditures by County'!BO$4)</f>
        <v>3.5999182158472522</v>
      </c>
      <c r="BP98" s="55">
        <f>('Total Expenditures by County'!BP98/'Total Expenditures by County'!BP$4)</f>
        <v>0</v>
      </c>
      <c r="BQ98" s="56">
        <f>('Total Expenditures by County'!BQ98/'Total Expenditures by County'!BQ$4)</f>
        <v>1.5447190647627522</v>
      </c>
    </row>
    <row r="99" spans="1:69" x14ac:dyDescent="0.25">
      <c r="A99" s="10"/>
      <c r="B99" s="11">
        <v>656</v>
      </c>
      <c r="C99" s="12" t="s">
        <v>199</v>
      </c>
      <c r="D99" s="55">
        <f>('Total Expenditures by County'!D99/'Total Expenditures by County'!D$4)</f>
        <v>0</v>
      </c>
      <c r="E99" s="55">
        <f>('Total Expenditures by County'!E99/'Total Expenditures by County'!E$4)</f>
        <v>0</v>
      </c>
      <c r="F99" s="55">
        <f>('Total Expenditures by County'!F99/'Total Expenditures by County'!F$4)</f>
        <v>0</v>
      </c>
      <c r="G99" s="55">
        <f>('Total Expenditures by County'!G99/'Total Expenditures by County'!G$4)</f>
        <v>0</v>
      </c>
      <c r="H99" s="55">
        <f>('Total Expenditures by County'!H99/'Total Expenditures by County'!H$4)</f>
        <v>0</v>
      </c>
      <c r="I99" s="55">
        <f>('Total Expenditures by County'!I99/'Total Expenditures by County'!I$4)</f>
        <v>4.8139687619274674E-2</v>
      </c>
      <c r="J99" s="55">
        <f>('Total Expenditures by County'!J99/'Total Expenditures by County'!J$4)</f>
        <v>0</v>
      </c>
      <c r="K99" s="55">
        <f>('Total Expenditures by County'!K99/'Total Expenditures by County'!K$4)</f>
        <v>0</v>
      </c>
      <c r="L99" s="55">
        <f>('Total Expenditures by County'!L99/'Total Expenditures by County'!L$4)</f>
        <v>0</v>
      </c>
      <c r="M99" s="55">
        <f>('Total Expenditures by County'!M99/'Total Expenditures by County'!M$4)</f>
        <v>0</v>
      </c>
      <c r="N99" s="55">
        <f>('Total Expenditures by County'!N99/'Total Expenditures by County'!N$4)</f>
        <v>0</v>
      </c>
      <c r="O99" s="55">
        <f>('Total Expenditures by County'!O99/'Total Expenditures by County'!O$4)</f>
        <v>0</v>
      </c>
      <c r="P99" s="55">
        <f>('Total Expenditures by County'!P99/'Total Expenditures by County'!P$4)</f>
        <v>0</v>
      </c>
      <c r="Q99" s="55">
        <f>('Total Expenditures by County'!Q99/'Total Expenditures by County'!Q$4)</f>
        <v>0</v>
      </c>
      <c r="R99" s="55">
        <f>('Total Expenditures by County'!R99/'Total Expenditures by County'!R$4)</f>
        <v>0</v>
      </c>
      <c r="S99" s="55">
        <f>('Total Expenditures by County'!S99/'Total Expenditures by County'!S$4)</f>
        <v>0</v>
      </c>
      <c r="T99" s="55">
        <f>('Total Expenditures by County'!T99/'Total Expenditures by County'!T$4)</f>
        <v>0</v>
      </c>
      <c r="U99" s="55">
        <f>('Total Expenditures by County'!U99/'Total Expenditures by County'!U$4)</f>
        <v>0</v>
      </c>
      <c r="V99" s="55">
        <f>('Total Expenditures by County'!V99/'Total Expenditures by County'!V$4)</f>
        <v>0</v>
      </c>
      <c r="W99" s="55">
        <f>('Total Expenditures by County'!W99/'Total Expenditures by County'!W$4)</f>
        <v>0</v>
      </c>
      <c r="X99" s="55">
        <f>('Total Expenditures by County'!X99/'Total Expenditures by County'!X$4)</f>
        <v>0</v>
      </c>
      <c r="Y99" s="55">
        <f>('Total Expenditures by County'!Y99/'Total Expenditures by County'!Y$4)</f>
        <v>0</v>
      </c>
      <c r="Z99" s="55">
        <f>('Total Expenditures by County'!Z99/'Total Expenditures by County'!Z$4)</f>
        <v>0</v>
      </c>
      <c r="AA99" s="55">
        <f>('Total Expenditures by County'!AA99/'Total Expenditures by County'!AA$4)</f>
        <v>0</v>
      </c>
      <c r="AB99" s="55">
        <f>('Total Expenditures by County'!AB99/'Total Expenditures by County'!AB$4)</f>
        <v>0</v>
      </c>
      <c r="AC99" s="55">
        <f>('Total Expenditures by County'!AC99/'Total Expenditures by County'!AC$4)</f>
        <v>0</v>
      </c>
      <c r="AD99" s="55">
        <f>('Total Expenditures by County'!AD99/'Total Expenditures by County'!AD$4)</f>
        <v>0</v>
      </c>
      <c r="AE99" s="55">
        <f>('Total Expenditures by County'!AE99/'Total Expenditures by County'!AE$4)</f>
        <v>0</v>
      </c>
      <c r="AF99" s="55">
        <f>('Total Expenditures by County'!AF99/'Total Expenditures by County'!AF$4)</f>
        <v>0</v>
      </c>
      <c r="AG99" s="55">
        <f>('Total Expenditures by County'!AG99/'Total Expenditures by County'!AG$4)</f>
        <v>0</v>
      </c>
      <c r="AH99" s="55">
        <f>('Total Expenditures by County'!AH99/'Total Expenditures by County'!AH$4)</f>
        <v>0</v>
      </c>
      <c r="AI99" s="55">
        <f>('Total Expenditures by County'!AI99/'Total Expenditures by County'!AI$4)</f>
        <v>0</v>
      </c>
      <c r="AJ99" s="55">
        <f>('Total Expenditures by County'!AJ99/'Total Expenditures by County'!AJ$4)</f>
        <v>0</v>
      </c>
      <c r="AK99" s="55">
        <f>('Total Expenditures by County'!AK99/'Total Expenditures by County'!AK$4)</f>
        <v>0</v>
      </c>
      <c r="AL99" s="55">
        <f>('Total Expenditures by County'!AL99/'Total Expenditures by County'!AL$4)</f>
        <v>0</v>
      </c>
      <c r="AM99" s="55">
        <f>('Total Expenditures by County'!AM99/'Total Expenditures by County'!AM$4)</f>
        <v>0.14259723656389831</v>
      </c>
      <c r="AN99" s="55">
        <f>('Total Expenditures by County'!AN99/'Total Expenditures by County'!AN$4)</f>
        <v>0</v>
      </c>
      <c r="AO99" s="55">
        <f>('Total Expenditures by County'!AO99/'Total Expenditures by County'!AO$4)</f>
        <v>0</v>
      </c>
      <c r="AP99" s="55">
        <f>('Total Expenditures by County'!AP99/'Total Expenditures by County'!AP$4)</f>
        <v>0</v>
      </c>
      <c r="AQ99" s="55">
        <f>('Total Expenditures by County'!AQ99/'Total Expenditures by County'!AQ$4)</f>
        <v>0</v>
      </c>
      <c r="AR99" s="55">
        <f>('Total Expenditures by County'!AR99/'Total Expenditures by County'!AR$4)</f>
        <v>0</v>
      </c>
      <c r="AS99" s="55">
        <f>('Total Expenditures by County'!AS99/'Total Expenditures by County'!AS$4)</f>
        <v>0</v>
      </c>
      <c r="AT99" s="55">
        <f>('Total Expenditures by County'!AT99/'Total Expenditures by County'!AT$4)</f>
        <v>0</v>
      </c>
      <c r="AU99" s="55">
        <f>('Total Expenditures by County'!AU99/'Total Expenditures by County'!AU$4)</f>
        <v>0</v>
      </c>
      <c r="AV99" s="55">
        <f>('Total Expenditures by County'!AV99/'Total Expenditures by County'!AV$4)</f>
        <v>0</v>
      </c>
      <c r="AW99" s="55">
        <f>('Total Expenditures by County'!AW99/'Total Expenditures by County'!AW$4)</f>
        <v>0</v>
      </c>
      <c r="AX99" s="55">
        <f>('Total Expenditures by County'!AX99/'Total Expenditures by County'!AX$4)</f>
        <v>0</v>
      </c>
      <c r="AY99" s="55">
        <f>('Total Expenditures by County'!AY99/'Total Expenditures by County'!AY$4)</f>
        <v>0</v>
      </c>
      <c r="AZ99" s="55">
        <f>('Total Expenditures by County'!AZ99/'Total Expenditures by County'!AZ$4)</f>
        <v>0</v>
      </c>
      <c r="BA99" s="55">
        <f>('Total Expenditures by County'!BA99/'Total Expenditures by County'!BA$4)</f>
        <v>0</v>
      </c>
      <c r="BB99" s="55">
        <f>('Total Expenditures by County'!BB99/'Total Expenditures by County'!BB$4)</f>
        <v>0</v>
      </c>
      <c r="BC99" s="55">
        <f>('Total Expenditures by County'!BC99/'Total Expenditures by County'!BC$4)</f>
        <v>0</v>
      </c>
      <c r="BD99" s="55">
        <f>('Total Expenditures by County'!BD99/'Total Expenditures by County'!BD$4)</f>
        <v>0</v>
      </c>
      <c r="BE99" s="55">
        <f>('Total Expenditures by County'!BE99/'Total Expenditures by County'!BE$4)</f>
        <v>0</v>
      </c>
      <c r="BF99" s="55">
        <f>('Total Expenditures by County'!BF99/'Total Expenditures by County'!BF$4)</f>
        <v>0</v>
      </c>
      <c r="BG99" s="55">
        <f>('Total Expenditures by County'!BG99/'Total Expenditures by County'!BG$4)</f>
        <v>0</v>
      </c>
      <c r="BH99" s="55">
        <f>('Total Expenditures by County'!BH99/'Total Expenditures by County'!BH$4)</f>
        <v>0</v>
      </c>
      <c r="BI99" s="55">
        <f>('Total Expenditures by County'!BI99/'Total Expenditures by County'!BI$4)</f>
        <v>0</v>
      </c>
      <c r="BJ99" s="55">
        <f>('Total Expenditures by County'!BJ99/'Total Expenditures by County'!BJ$4)</f>
        <v>0</v>
      </c>
      <c r="BK99" s="55">
        <f>('Total Expenditures by County'!BK99/'Total Expenditures by County'!BK$4)</f>
        <v>0</v>
      </c>
      <c r="BL99" s="55">
        <f>('Total Expenditures by County'!BL99/'Total Expenditures by County'!BL$4)</f>
        <v>0</v>
      </c>
      <c r="BM99" s="55">
        <f>('Total Expenditures by County'!BM99/'Total Expenditures by County'!BM$4)</f>
        <v>0</v>
      </c>
      <c r="BN99" s="55">
        <f>('Total Expenditures by County'!BN99/'Total Expenditures by County'!BN$4)</f>
        <v>0</v>
      </c>
      <c r="BO99" s="55">
        <f>('Total Expenditures by County'!BO99/'Total Expenditures by County'!BO$4)</f>
        <v>0</v>
      </c>
      <c r="BP99" s="55">
        <f>('Total Expenditures by County'!BP99/'Total Expenditures by County'!BP$4)</f>
        <v>0</v>
      </c>
      <c r="BQ99" s="56">
        <f>('Total Expenditures by County'!BQ99/'Total Expenditures by County'!BQ$4)</f>
        <v>0</v>
      </c>
    </row>
    <row r="100" spans="1:69" x14ac:dyDescent="0.25">
      <c r="A100" s="10"/>
      <c r="B100" s="11">
        <v>658</v>
      </c>
      <c r="C100" s="12" t="s">
        <v>200</v>
      </c>
      <c r="D100" s="55">
        <f>('Total Expenditures by County'!D100/'Total Expenditures by County'!D$4)</f>
        <v>0</v>
      </c>
      <c r="E100" s="55">
        <f>('Total Expenditures by County'!E100/'Total Expenditures by County'!E$4)</f>
        <v>0</v>
      </c>
      <c r="F100" s="55">
        <f>('Total Expenditures by County'!F100/'Total Expenditures by County'!F$4)</f>
        <v>0</v>
      </c>
      <c r="G100" s="55">
        <f>('Total Expenditures by County'!G100/'Total Expenditures by County'!G$4)</f>
        <v>0</v>
      </c>
      <c r="H100" s="55">
        <f>('Total Expenditures by County'!H100/'Total Expenditures by County'!H$4)</f>
        <v>0</v>
      </c>
      <c r="I100" s="55">
        <f>('Total Expenditures by County'!I100/'Total Expenditures by County'!I$4)</f>
        <v>0</v>
      </c>
      <c r="J100" s="55">
        <f>('Total Expenditures by County'!J100/'Total Expenditures by County'!J$4)</f>
        <v>0</v>
      </c>
      <c r="K100" s="55">
        <f>('Total Expenditures by County'!K100/'Total Expenditures by County'!K$4)</f>
        <v>0</v>
      </c>
      <c r="L100" s="55">
        <f>('Total Expenditures by County'!L100/'Total Expenditures by County'!L$4)</f>
        <v>0</v>
      </c>
      <c r="M100" s="55">
        <f>('Total Expenditures by County'!M100/'Total Expenditures by County'!M$4)</f>
        <v>0</v>
      </c>
      <c r="N100" s="55">
        <f>('Total Expenditures by County'!N100/'Total Expenditures by County'!N$4)</f>
        <v>0</v>
      </c>
      <c r="O100" s="55">
        <f>('Total Expenditures by County'!O100/'Total Expenditures by County'!O$4)</f>
        <v>0</v>
      </c>
      <c r="P100" s="55">
        <f>('Total Expenditures by County'!P100/'Total Expenditures by County'!P$4)</f>
        <v>0</v>
      </c>
      <c r="Q100" s="55">
        <f>('Total Expenditures by County'!Q100/'Total Expenditures by County'!Q$4)</f>
        <v>0</v>
      </c>
      <c r="R100" s="55">
        <f>('Total Expenditures by County'!R100/'Total Expenditures by County'!R$4)</f>
        <v>0</v>
      </c>
      <c r="S100" s="55">
        <f>('Total Expenditures by County'!S100/'Total Expenditures by County'!S$4)</f>
        <v>0</v>
      </c>
      <c r="T100" s="55">
        <f>('Total Expenditures by County'!T100/'Total Expenditures by County'!T$4)</f>
        <v>0</v>
      </c>
      <c r="U100" s="55">
        <f>('Total Expenditures by County'!U100/'Total Expenditures by County'!U$4)</f>
        <v>0</v>
      </c>
      <c r="V100" s="55">
        <f>('Total Expenditures by County'!V100/'Total Expenditures by County'!V$4)</f>
        <v>0</v>
      </c>
      <c r="W100" s="55">
        <f>('Total Expenditures by County'!W100/'Total Expenditures by County'!W$4)</f>
        <v>0</v>
      </c>
      <c r="X100" s="55">
        <f>('Total Expenditures by County'!X100/'Total Expenditures by County'!X$4)</f>
        <v>0</v>
      </c>
      <c r="Y100" s="55">
        <f>('Total Expenditures by County'!Y100/'Total Expenditures by County'!Y$4)</f>
        <v>0</v>
      </c>
      <c r="Z100" s="55">
        <f>('Total Expenditures by County'!Z100/'Total Expenditures by County'!Z$4)</f>
        <v>0</v>
      </c>
      <c r="AA100" s="55">
        <f>('Total Expenditures by County'!AA100/'Total Expenditures by County'!AA$4)</f>
        <v>0</v>
      </c>
      <c r="AB100" s="55">
        <f>('Total Expenditures by County'!AB100/'Total Expenditures by County'!AB$4)</f>
        <v>0</v>
      </c>
      <c r="AC100" s="55">
        <f>('Total Expenditures by County'!AC100/'Total Expenditures by County'!AC$4)</f>
        <v>0</v>
      </c>
      <c r="AD100" s="55">
        <f>('Total Expenditures by County'!AD100/'Total Expenditures by County'!AD$4)</f>
        <v>0</v>
      </c>
      <c r="AE100" s="55">
        <f>('Total Expenditures by County'!AE100/'Total Expenditures by County'!AE$4)</f>
        <v>0</v>
      </c>
      <c r="AF100" s="55">
        <f>('Total Expenditures by County'!AF100/'Total Expenditures by County'!AF$4)</f>
        <v>0</v>
      </c>
      <c r="AG100" s="55">
        <f>('Total Expenditures by County'!AG100/'Total Expenditures by County'!AG$4)</f>
        <v>0</v>
      </c>
      <c r="AH100" s="55">
        <f>('Total Expenditures by County'!AH100/'Total Expenditures by County'!AH$4)</f>
        <v>0</v>
      </c>
      <c r="AI100" s="55">
        <f>('Total Expenditures by County'!AI100/'Total Expenditures by County'!AI$4)</f>
        <v>0</v>
      </c>
      <c r="AJ100" s="55">
        <f>('Total Expenditures by County'!AJ100/'Total Expenditures by County'!AJ$4)</f>
        <v>0</v>
      </c>
      <c r="AK100" s="55">
        <f>('Total Expenditures by County'!AK100/'Total Expenditures by County'!AK$4)</f>
        <v>0</v>
      </c>
      <c r="AL100" s="55">
        <f>('Total Expenditures by County'!AL100/'Total Expenditures by County'!AL$4)</f>
        <v>0</v>
      </c>
      <c r="AM100" s="55">
        <f>('Total Expenditures by County'!AM100/'Total Expenditures by County'!AM$4)</f>
        <v>0</v>
      </c>
      <c r="AN100" s="55">
        <f>('Total Expenditures by County'!AN100/'Total Expenditures by County'!AN$4)</f>
        <v>0</v>
      </c>
      <c r="AO100" s="55">
        <f>('Total Expenditures by County'!AO100/'Total Expenditures by County'!AO$4)</f>
        <v>0</v>
      </c>
      <c r="AP100" s="55">
        <f>('Total Expenditures by County'!AP100/'Total Expenditures by County'!AP$4)</f>
        <v>0</v>
      </c>
      <c r="AQ100" s="55">
        <f>('Total Expenditures by County'!AQ100/'Total Expenditures by County'!AQ$4)</f>
        <v>0</v>
      </c>
      <c r="AR100" s="55">
        <f>('Total Expenditures by County'!AR100/'Total Expenditures by County'!AR$4)</f>
        <v>2.516405294183072E-2</v>
      </c>
      <c r="AS100" s="55">
        <f>('Total Expenditures by County'!AS100/'Total Expenditures by County'!AS$4)</f>
        <v>0</v>
      </c>
      <c r="AT100" s="55">
        <f>('Total Expenditures by County'!AT100/'Total Expenditures by County'!AT$4)</f>
        <v>0</v>
      </c>
      <c r="AU100" s="55">
        <f>('Total Expenditures by County'!AU100/'Total Expenditures by County'!AU$4)</f>
        <v>0</v>
      </c>
      <c r="AV100" s="55">
        <f>('Total Expenditures by County'!AV100/'Total Expenditures by County'!AV$4)</f>
        <v>0</v>
      </c>
      <c r="AW100" s="55">
        <f>('Total Expenditures by County'!AW100/'Total Expenditures by County'!AW$4)</f>
        <v>0</v>
      </c>
      <c r="AX100" s="55">
        <f>('Total Expenditures by County'!AX100/'Total Expenditures by County'!AX$4)</f>
        <v>0</v>
      </c>
      <c r="AY100" s="55">
        <f>('Total Expenditures by County'!AY100/'Total Expenditures by County'!AY$4)</f>
        <v>0</v>
      </c>
      <c r="AZ100" s="55">
        <f>('Total Expenditures by County'!AZ100/'Total Expenditures by County'!AZ$4)</f>
        <v>0</v>
      </c>
      <c r="BA100" s="55">
        <f>('Total Expenditures by County'!BA100/'Total Expenditures by County'!BA$4)</f>
        <v>0</v>
      </c>
      <c r="BB100" s="55">
        <f>('Total Expenditures by County'!BB100/'Total Expenditures by County'!BB$4)</f>
        <v>0</v>
      </c>
      <c r="BC100" s="55">
        <f>('Total Expenditures by County'!BC100/'Total Expenditures by County'!BC$4)</f>
        <v>0</v>
      </c>
      <c r="BD100" s="55">
        <f>('Total Expenditures by County'!BD100/'Total Expenditures by County'!BD$4)</f>
        <v>0</v>
      </c>
      <c r="BE100" s="55">
        <f>('Total Expenditures by County'!BE100/'Total Expenditures by County'!BE$4)</f>
        <v>0</v>
      </c>
      <c r="BF100" s="55">
        <f>('Total Expenditures by County'!BF100/'Total Expenditures by County'!BF$4)</f>
        <v>0</v>
      </c>
      <c r="BG100" s="55">
        <f>('Total Expenditures by County'!BG100/'Total Expenditures by County'!BG$4)</f>
        <v>0</v>
      </c>
      <c r="BH100" s="55">
        <f>('Total Expenditures by County'!BH100/'Total Expenditures by County'!BH$4)</f>
        <v>0</v>
      </c>
      <c r="BI100" s="55">
        <f>('Total Expenditures by County'!BI100/'Total Expenditures by County'!BI$4)</f>
        <v>0</v>
      </c>
      <c r="BJ100" s="55">
        <f>('Total Expenditures by County'!BJ100/'Total Expenditures by County'!BJ$4)</f>
        <v>0</v>
      </c>
      <c r="BK100" s="55">
        <f>('Total Expenditures by County'!BK100/'Total Expenditures by County'!BK$4)</f>
        <v>0</v>
      </c>
      <c r="BL100" s="55">
        <f>('Total Expenditures by County'!BL100/'Total Expenditures by County'!BL$4)</f>
        <v>0</v>
      </c>
      <c r="BM100" s="55">
        <f>('Total Expenditures by County'!BM100/'Total Expenditures by County'!BM$4)</f>
        <v>0</v>
      </c>
      <c r="BN100" s="55">
        <f>('Total Expenditures by County'!BN100/'Total Expenditures by County'!BN$4)</f>
        <v>0</v>
      </c>
      <c r="BO100" s="55">
        <f>('Total Expenditures by County'!BO100/'Total Expenditures by County'!BO$4)</f>
        <v>0</v>
      </c>
      <c r="BP100" s="55">
        <f>('Total Expenditures by County'!BP100/'Total Expenditures by County'!BP$4)</f>
        <v>0</v>
      </c>
      <c r="BQ100" s="56">
        <f>('Total Expenditures by County'!BQ100/'Total Expenditures by County'!BQ$4)</f>
        <v>0</v>
      </c>
    </row>
    <row r="101" spans="1:69" x14ac:dyDescent="0.25">
      <c r="A101" s="10"/>
      <c r="B101" s="11">
        <v>661</v>
      </c>
      <c r="C101" s="12" t="s">
        <v>201</v>
      </c>
      <c r="D101" s="55">
        <f>('Total Expenditures by County'!D101/'Total Expenditures by County'!D$4)</f>
        <v>1.2570639108308097E-2</v>
      </c>
      <c r="E101" s="55">
        <f>('Total Expenditures by County'!E101/'Total Expenditures by County'!E$4)</f>
        <v>0</v>
      </c>
      <c r="F101" s="55">
        <f>('Total Expenditures by County'!F101/'Total Expenditures by County'!F$4)</f>
        <v>0</v>
      </c>
      <c r="G101" s="55">
        <f>('Total Expenditures by County'!G101/'Total Expenditures by County'!G$4)</f>
        <v>0</v>
      </c>
      <c r="H101" s="55">
        <f>('Total Expenditures by County'!H101/'Total Expenditures by County'!H$4)</f>
        <v>0</v>
      </c>
      <c r="I101" s="55">
        <f>('Total Expenditures by County'!I101/'Total Expenditures by County'!I$4)</f>
        <v>5.2724419773491307E-2</v>
      </c>
      <c r="J101" s="55">
        <f>('Total Expenditures by County'!J101/'Total Expenditures by County'!J$4)</f>
        <v>0</v>
      </c>
      <c r="K101" s="55">
        <f>('Total Expenditures by County'!K101/'Total Expenditures by County'!K$4)</f>
        <v>0</v>
      </c>
      <c r="L101" s="55">
        <f>('Total Expenditures by County'!L101/'Total Expenditures by County'!L$4)</f>
        <v>0</v>
      </c>
      <c r="M101" s="55">
        <f>('Total Expenditures by County'!M101/'Total Expenditures by County'!M$4)</f>
        <v>0</v>
      </c>
      <c r="N101" s="55">
        <f>('Total Expenditures by County'!N101/'Total Expenditures by County'!N$4)</f>
        <v>0</v>
      </c>
      <c r="O101" s="55">
        <f>('Total Expenditures by County'!O101/'Total Expenditures by County'!O$4)</f>
        <v>0</v>
      </c>
      <c r="P101" s="55">
        <f>('Total Expenditures by County'!P101/'Total Expenditures by County'!P$4)</f>
        <v>0</v>
      </c>
      <c r="Q101" s="55">
        <f>('Total Expenditures by County'!Q101/'Total Expenditures by County'!Q$4)</f>
        <v>0</v>
      </c>
      <c r="R101" s="55">
        <f>('Total Expenditures by County'!R101/'Total Expenditures by County'!R$4)</f>
        <v>0</v>
      </c>
      <c r="S101" s="55">
        <f>('Total Expenditures by County'!S101/'Total Expenditures by County'!S$4)</f>
        <v>0</v>
      </c>
      <c r="T101" s="55">
        <f>('Total Expenditures by County'!T101/'Total Expenditures by County'!T$4)</f>
        <v>0</v>
      </c>
      <c r="U101" s="55">
        <f>('Total Expenditures by County'!U101/'Total Expenditures by County'!U$4)</f>
        <v>0</v>
      </c>
      <c r="V101" s="55">
        <f>('Total Expenditures by County'!V101/'Total Expenditures by County'!V$4)</f>
        <v>0</v>
      </c>
      <c r="W101" s="55">
        <f>('Total Expenditures by County'!W101/'Total Expenditures by County'!W$4)</f>
        <v>0</v>
      </c>
      <c r="X101" s="55">
        <f>('Total Expenditures by County'!X101/'Total Expenditures by County'!X$4)</f>
        <v>0</v>
      </c>
      <c r="Y101" s="55">
        <f>('Total Expenditures by County'!Y101/'Total Expenditures by County'!Y$4)</f>
        <v>0</v>
      </c>
      <c r="Z101" s="55">
        <f>('Total Expenditures by County'!Z101/'Total Expenditures by County'!Z$4)</f>
        <v>0</v>
      </c>
      <c r="AA101" s="55">
        <f>('Total Expenditures by County'!AA101/'Total Expenditures by County'!AA$4)</f>
        <v>0</v>
      </c>
      <c r="AB101" s="55">
        <f>('Total Expenditures by County'!AB101/'Total Expenditures by County'!AB$4)</f>
        <v>0</v>
      </c>
      <c r="AC101" s="55">
        <f>('Total Expenditures by County'!AC101/'Total Expenditures by County'!AC$4)</f>
        <v>0</v>
      </c>
      <c r="AD101" s="55">
        <f>('Total Expenditures by County'!AD101/'Total Expenditures by County'!AD$4)</f>
        <v>0</v>
      </c>
      <c r="AE101" s="55">
        <f>('Total Expenditures by County'!AE101/'Total Expenditures by County'!AE$4)</f>
        <v>0</v>
      </c>
      <c r="AF101" s="55">
        <f>('Total Expenditures by County'!AF101/'Total Expenditures by County'!AF$4)</f>
        <v>0</v>
      </c>
      <c r="AG101" s="55">
        <f>('Total Expenditures by County'!AG101/'Total Expenditures by County'!AG$4)</f>
        <v>0</v>
      </c>
      <c r="AH101" s="55">
        <f>('Total Expenditures by County'!AH101/'Total Expenditures by County'!AH$4)</f>
        <v>0</v>
      </c>
      <c r="AI101" s="55">
        <f>('Total Expenditures by County'!AI101/'Total Expenditures by County'!AI$4)</f>
        <v>0</v>
      </c>
      <c r="AJ101" s="55">
        <f>('Total Expenditures by County'!AJ101/'Total Expenditures by County'!AJ$4)</f>
        <v>0</v>
      </c>
      <c r="AK101" s="55">
        <f>('Total Expenditures by County'!AK101/'Total Expenditures by County'!AK$4)</f>
        <v>0</v>
      </c>
      <c r="AL101" s="55">
        <f>('Total Expenditures by County'!AL101/'Total Expenditures by County'!AL$4)</f>
        <v>0</v>
      </c>
      <c r="AM101" s="55">
        <f>('Total Expenditures by County'!AM101/'Total Expenditures by County'!AM$4)</f>
        <v>0.14650636770418449</v>
      </c>
      <c r="AN101" s="55">
        <f>('Total Expenditures by County'!AN101/'Total Expenditures by County'!AN$4)</f>
        <v>0</v>
      </c>
      <c r="AO101" s="55">
        <f>('Total Expenditures by County'!AO101/'Total Expenditures by County'!AO$4)</f>
        <v>0</v>
      </c>
      <c r="AP101" s="55">
        <f>('Total Expenditures by County'!AP101/'Total Expenditures by County'!AP$4)</f>
        <v>0</v>
      </c>
      <c r="AQ101" s="55">
        <f>('Total Expenditures by County'!AQ101/'Total Expenditures by County'!AQ$4)</f>
        <v>0</v>
      </c>
      <c r="AR101" s="55">
        <f>('Total Expenditures by County'!AR101/'Total Expenditures by County'!AR$4)</f>
        <v>0</v>
      </c>
      <c r="AS101" s="55">
        <f>('Total Expenditures by County'!AS101/'Total Expenditures by County'!AS$4)</f>
        <v>0</v>
      </c>
      <c r="AT101" s="55">
        <f>('Total Expenditures by County'!AT101/'Total Expenditures by County'!AT$4)</f>
        <v>0</v>
      </c>
      <c r="AU101" s="55">
        <f>('Total Expenditures by County'!AU101/'Total Expenditures by County'!AU$4)</f>
        <v>0</v>
      </c>
      <c r="AV101" s="55">
        <f>('Total Expenditures by County'!AV101/'Total Expenditures by County'!AV$4)</f>
        <v>0</v>
      </c>
      <c r="AW101" s="55">
        <f>('Total Expenditures by County'!AW101/'Total Expenditures by County'!AW$4)</f>
        <v>0</v>
      </c>
      <c r="AX101" s="55">
        <f>('Total Expenditures by County'!AX101/'Total Expenditures by County'!AX$4)</f>
        <v>0</v>
      </c>
      <c r="AY101" s="55">
        <f>('Total Expenditures by County'!AY101/'Total Expenditures by County'!AY$4)</f>
        <v>0</v>
      </c>
      <c r="AZ101" s="55">
        <f>('Total Expenditures by County'!AZ101/'Total Expenditures by County'!AZ$4)</f>
        <v>0</v>
      </c>
      <c r="BA101" s="55">
        <f>('Total Expenditures by County'!BA101/'Total Expenditures by County'!BA$4)</f>
        <v>0</v>
      </c>
      <c r="BB101" s="55">
        <f>('Total Expenditures by County'!BB101/'Total Expenditures by County'!BB$4)</f>
        <v>0</v>
      </c>
      <c r="BC101" s="55">
        <f>('Total Expenditures by County'!BC101/'Total Expenditures by County'!BC$4)</f>
        <v>0</v>
      </c>
      <c r="BD101" s="55">
        <f>('Total Expenditures by County'!BD101/'Total Expenditures by County'!BD$4)</f>
        <v>0</v>
      </c>
      <c r="BE101" s="55">
        <f>('Total Expenditures by County'!BE101/'Total Expenditures by County'!BE$4)</f>
        <v>0</v>
      </c>
      <c r="BF101" s="55">
        <f>('Total Expenditures by County'!BF101/'Total Expenditures by County'!BF$4)</f>
        <v>0</v>
      </c>
      <c r="BG101" s="55">
        <f>('Total Expenditures by County'!BG101/'Total Expenditures by County'!BG$4)</f>
        <v>0</v>
      </c>
      <c r="BH101" s="55">
        <f>('Total Expenditures by County'!BH101/'Total Expenditures by County'!BH$4)</f>
        <v>0</v>
      </c>
      <c r="BI101" s="55">
        <f>('Total Expenditures by County'!BI101/'Total Expenditures by County'!BI$4)</f>
        <v>0</v>
      </c>
      <c r="BJ101" s="55">
        <f>('Total Expenditures by County'!BJ101/'Total Expenditures by County'!BJ$4)</f>
        <v>0</v>
      </c>
      <c r="BK101" s="55">
        <f>('Total Expenditures by County'!BK101/'Total Expenditures by County'!BK$4)</f>
        <v>0</v>
      </c>
      <c r="BL101" s="55">
        <f>('Total Expenditures by County'!BL101/'Total Expenditures by County'!BL$4)</f>
        <v>0</v>
      </c>
      <c r="BM101" s="55">
        <f>('Total Expenditures by County'!BM101/'Total Expenditures by County'!BM$4)</f>
        <v>0</v>
      </c>
      <c r="BN101" s="55">
        <f>('Total Expenditures by County'!BN101/'Total Expenditures by County'!BN$4)</f>
        <v>0</v>
      </c>
      <c r="BO101" s="55">
        <f>('Total Expenditures by County'!BO101/'Total Expenditures by County'!BO$4)</f>
        <v>0</v>
      </c>
      <c r="BP101" s="55">
        <f>('Total Expenditures by County'!BP101/'Total Expenditures by County'!BP$4)</f>
        <v>0</v>
      </c>
      <c r="BQ101" s="56">
        <f>('Total Expenditures by County'!BQ101/'Total Expenditures by County'!BQ$4)</f>
        <v>0</v>
      </c>
    </row>
    <row r="102" spans="1:69" x14ac:dyDescent="0.25">
      <c r="A102" s="10"/>
      <c r="B102" s="11">
        <v>662</v>
      </c>
      <c r="C102" s="12" t="s">
        <v>202</v>
      </c>
      <c r="D102" s="55">
        <f>('Total Expenditures by County'!D102/'Total Expenditures by County'!D$4)</f>
        <v>0</v>
      </c>
      <c r="E102" s="55">
        <f>('Total Expenditures by County'!E102/'Total Expenditures by County'!E$4)</f>
        <v>0</v>
      </c>
      <c r="F102" s="55">
        <f>('Total Expenditures by County'!F102/'Total Expenditures by County'!F$4)</f>
        <v>0</v>
      </c>
      <c r="G102" s="55">
        <f>('Total Expenditures by County'!G102/'Total Expenditures by County'!G$4)</f>
        <v>0</v>
      </c>
      <c r="H102" s="55">
        <f>('Total Expenditures by County'!H102/'Total Expenditures by County'!H$4)</f>
        <v>0</v>
      </c>
      <c r="I102" s="55">
        <f>('Total Expenditures by County'!I102/'Total Expenditures by County'!I$4)</f>
        <v>0</v>
      </c>
      <c r="J102" s="55">
        <f>('Total Expenditures by County'!J102/'Total Expenditures by County'!J$4)</f>
        <v>0</v>
      </c>
      <c r="K102" s="55">
        <f>('Total Expenditures by County'!K102/'Total Expenditures by County'!K$4)</f>
        <v>0</v>
      </c>
      <c r="L102" s="55">
        <f>('Total Expenditures by County'!L102/'Total Expenditures by County'!L$4)</f>
        <v>0</v>
      </c>
      <c r="M102" s="55">
        <f>('Total Expenditures by County'!M102/'Total Expenditures by County'!M$4)</f>
        <v>0</v>
      </c>
      <c r="N102" s="55">
        <f>('Total Expenditures by County'!N102/'Total Expenditures by County'!N$4)</f>
        <v>0</v>
      </c>
      <c r="O102" s="55">
        <f>('Total Expenditures by County'!O102/'Total Expenditures by County'!O$4)</f>
        <v>0</v>
      </c>
      <c r="P102" s="55">
        <f>('Total Expenditures by County'!P102/'Total Expenditures by County'!P$4)</f>
        <v>0</v>
      </c>
      <c r="Q102" s="55">
        <f>('Total Expenditures by County'!Q102/'Total Expenditures by County'!Q$4)</f>
        <v>0</v>
      </c>
      <c r="R102" s="55">
        <f>('Total Expenditures by County'!R102/'Total Expenditures by County'!R$4)</f>
        <v>0</v>
      </c>
      <c r="S102" s="55">
        <f>('Total Expenditures by County'!S102/'Total Expenditures by County'!S$4)</f>
        <v>0</v>
      </c>
      <c r="T102" s="55">
        <f>('Total Expenditures by County'!T102/'Total Expenditures by County'!T$4)</f>
        <v>0</v>
      </c>
      <c r="U102" s="55">
        <f>('Total Expenditures by County'!U102/'Total Expenditures by County'!U$4)</f>
        <v>0</v>
      </c>
      <c r="V102" s="55">
        <f>('Total Expenditures by County'!V102/'Total Expenditures by County'!V$4)</f>
        <v>0</v>
      </c>
      <c r="W102" s="55">
        <f>('Total Expenditures by County'!W102/'Total Expenditures by County'!W$4)</f>
        <v>0</v>
      </c>
      <c r="X102" s="55">
        <f>('Total Expenditures by County'!X102/'Total Expenditures by County'!X$4)</f>
        <v>0</v>
      </c>
      <c r="Y102" s="55">
        <f>('Total Expenditures by County'!Y102/'Total Expenditures by County'!Y$4)</f>
        <v>0</v>
      </c>
      <c r="Z102" s="55">
        <f>('Total Expenditures by County'!Z102/'Total Expenditures by County'!Z$4)</f>
        <v>0</v>
      </c>
      <c r="AA102" s="55">
        <f>('Total Expenditures by County'!AA102/'Total Expenditures by County'!AA$4)</f>
        <v>0</v>
      </c>
      <c r="AB102" s="55">
        <f>('Total Expenditures by County'!AB102/'Total Expenditures by County'!AB$4)</f>
        <v>0</v>
      </c>
      <c r="AC102" s="55">
        <f>('Total Expenditures by County'!AC102/'Total Expenditures by County'!AC$4)</f>
        <v>0</v>
      </c>
      <c r="AD102" s="55">
        <f>('Total Expenditures by County'!AD102/'Total Expenditures by County'!AD$4)</f>
        <v>6.6839781701272964E-6</v>
      </c>
      <c r="AE102" s="55">
        <f>('Total Expenditures by County'!AE102/'Total Expenditures by County'!AE$4)</f>
        <v>0</v>
      </c>
      <c r="AF102" s="55">
        <f>('Total Expenditures by County'!AF102/'Total Expenditures by County'!AF$4)</f>
        <v>0.98040018639592186</v>
      </c>
      <c r="AG102" s="55">
        <f>('Total Expenditures by County'!AG102/'Total Expenditures by County'!AG$4)</f>
        <v>0</v>
      </c>
      <c r="AH102" s="55">
        <f>('Total Expenditures by County'!AH102/'Total Expenditures by County'!AH$4)</f>
        <v>0</v>
      </c>
      <c r="AI102" s="55">
        <f>('Total Expenditures by County'!AI102/'Total Expenditures by County'!AI$4)</f>
        <v>0</v>
      </c>
      <c r="AJ102" s="55">
        <f>('Total Expenditures by County'!AJ102/'Total Expenditures by County'!AJ$4)</f>
        <v>0</v>
      </c>
      <c r="AK102" s="55">
        <f>('Total Expenditures by County'!AK102/'Total Expenditures by County'!AK$4)</f>
        <v>8.8791853349893674E-2</v>
      </c>
      <c r="AL102" s="55">
        <f>('Total Expenditures by County'!AL102/'Total Expenditures by County'!AL$4)</f>
        <v>0.62303541082157032</v>
      </c>
      <c r="AM102" s="55">
        <f>('Total Expenditures by County'!AM102/'Total Expenditures by County'!AM$4)</f>
        <v>0</v>
      </c>
      <c r="AN102" s="55">
        <f>('Total Expenditures by County'!AN102/'Total Expenditures by County'!AN$4)</f>
        <v>0</v>
      </c>
      <c r="AO102" s="55">
        <f>('Total Expenditures by County'!AO102/'Total Expenditures by County'!AO$4)</f>
        <v>0</v>
      </c>
      <c r="AP102" s="55">
        <f>('Total Expenditures by County'!AP102/'Total Expenditures by County'!AP$4)</f>
        <v>0</v>
      </c>
      <c r="AQ102" s="55">
        <f>('Total Expenditures by County'!AQ102/'Total Expenditures by County'!AQ$4)</f>
        <v>3.8917806560949036E-2</v>
      </c>
      <c r="AR102" s="55">
        <f>('Total Expenditures by County'!AR102/'Total Expenditures by County'!AR$4)</f>
        <v>0</v>
      </c>
      <c r="AS102" s="55">
        <f>('Total Expenditures by County'!AS102/'Total Expenditures by County'!AS$4)</f>
        <v>0</v>
      </c>
      <c r="AT102" s="55">
        <f>('Total Expenditures by County'!AT102/'Total Expenditures by County'!AT$4)</f>
        <v>8.1976259223612444E-2</v>
      </c>
      <c r="AU102" s="55">
        <f>('Total Expenditures by County'!AU102/'Total Expenditures by County'!AU$4)</f>
        <v>0</v>
      </c>
      <c r="AV102" s="55">
        <f>('Total Expenditures by County'!AV102/'Total Expenditures by County'!AV$4)</f>
        <v>0.12739697406707196</v>
      </c>
      <c r="AW102" s="55">
        <f>('Total Expenditures by County'!AW102/'Total Expenditures by County'!AW$4)</f>
        <v>0</v>
      </c>
      <c r="AX102" s="55">
        <f>('Total Expenditures by County'!AX102/'Total Expenditures by County'!AX$4)</f>
        <v>1.7224555904054713E-4</v>
      </c>
      <c r="AY102" s="55">
        <f>('Total Expenditures by County'!AY102/'Total Expenditures by County'!AY$4)</f>
        <v>0</v>
      </c>
      <c r="AZ102" s="55">
        <f>('Total Expenditures by County'!AZ102/'Total Expenditures by County'!AZ$4)</f>
        <v>0</v>
      </c>
      <c r="BA102" s="55">
        <f>('Total Expenditures by County'!BA102/'Total Expenditures by County'!BA$4)</f>
        <v>0</v>
      </c>
      <c r="BB102" s="55">
        <f>('Total Expenditures by County'!BB102/'Total Expenditures by County'!BB$4)</f>
        <v>0</v>
      </c>
      <c r="BC102" s="55">
        <f>('Total Expenditures by County'!BC102/'Total Expenditures by County'!BC$4)</f>
        <v>0</v>
      </c>
      <c r="BD102" s="55">
        <f>('Total Expenditures by County'!BD102/'Total Expenditures by County'!BD$4)</f>
        <v>0</v>
      </c>
      <c r="BE102" s="55">
        <f>('Total Expenditures by County'!BE102/'Total Expenditures by County'!BE$4)</f>
        <v>0</v>
      </c>
      <c r="BF102" s="55">
        <f>('Total Expenditures by County'!BF102/'Total Expenditures by County'!BF$4)</f>
        <v>0</v>
      </c>
      <c r="BG102" s="55">
        <f>('Total Expenditures by County'!BG102/'Total Expenditures by County'!BG$4)</f>
        <v>0</v>
      </c>
      <c r="BH102" s="55">
        <f>('Total Expenditures by County'!BH102/'Total Expenditures by County'!BH$4)</f>
        <v>0</v>
      </c>
      <c r="BI102" s="55">
        <f>('Total Expenditures by County'!BI102/'Total Expenditures by County'!BI$4)</f>
        <v>0</v>
      </c>
      <c r="BJ102" s="55">
        <f>('Total Expenditures by County'!BJ102/'Total Expenditures by County'!BJ$4)</f>
        <v>0</v>
      </c>
      <c r="BK102" s="55">
        <f>('Total Expenditures by County'!BK102/'Total Expenditures by County'!BK$4)</f>
        <v>0</v>
      </c>
      <c r="BL102" s="55">
        <f>('Total Expenditures by County'!BL102/'Total Expenditures by County'!BL$4)</f>
        <v>0</v>
      </c>
      <c r="BM102" s="55">
        <f>('Total Expenditures by County'!BM102/'Total Expenditures by County'!BM$4)</f>
        <v>0</v>
      </c>
      <c r="BN102" s="55">
        <f>('Total Expenditures by County'!BN102/'Total Expenditures by County'!BN$4)</f>
        <v>0</v>
      </c>
      <c r="BO102" s="55">
        <f>('Total Expenditures by County'!BO102/'Total Expenditures by County'!BO$4)</f>
        <v>0</v>
      </c>
      <c r="BP102" s="55">
        <f>('Total Expenditures by County'!BP102/'Total Expenditures by County'!BP$4)</f>
        <v>0</v>
      </c>
      <c r="BQ102" s="56">
        <f>('Total Expenditures by County'!BQ102/'Total Expenditures by County'!BQ$4)</f>
        <v>0</v>
      </c>
    </row>
    <row r="103" spans="1:69" x14ac:dyDescent="0.25">
      <c r="A103" s="10"/>
      <c r="B103" s="11">
        <v>663</v>
      </c>
      <c r="C103" s="12" t="s">
        <v>203</v>
      </c>
      <c r="D103" s="55">
        <f>('Total Expenditures by County'!D103/'Total Expenditures by County'!D$4)</f>
        <v>0.44329748040837991</v>
      </c>
      <c r="E103" s="55">
        <f>('Total Expenditures by County'!E103/'Total Expenditures by County'!E$4)</f>
        <v>0</v>
      </c>
      <c r="F103" s="55">
        <f>('Total Expenditures by County'!F103/'Total Expenditures by County'!F$4)</f>
        <v>0</v>
      </c>
      <c r="G103" s="55">
        <f>('Total Expenditures by County'!G103/'Total Expenditures by County'!G$4)</f>
        <v>0.31208526731992436</v>
      </c>
      <c r="H103" s="55">
        <f>('Total Expenditures by County'!H103/'Total Expenditures by County'!H$4)</f>
        <v>0</v>
      </c>
      <c r="I103" s="55">
        <f>('Total Expenditures by County'!I103/'Total Expenditures by County'!I$4)</f>
        <v>0</v>
      </c>
      <c r="J103" s="55">
        <f>('Total Expenditures by County'!J103/'Total Expenditures by County'!J$4)</f>
        <v>0</v>
      </c>
      <c r="K103" s="55">
        <f>('Total Expenditures by County'!K103/'Total Expenditures by County'!K$4)</f>
        <v>0</v>
      </c>
      <c r="L103" s="55">
        <f>('Total Expenditures by County'!L103/'Total Expenditures by County'!L$4)</f>
        <v>0</v>
      </c>
      <c r="M103" s="55">
        <f>('Total Expenditures by County'!M103/'Total Expenditures by County'!M$4)</f>
        <v>0</v>
      </c>
      <c r="N103" s="55">
        <f>('Total Expenditures by County'!N103/'Total Expenditures by County'!N$4)</f>
        <v>0</v>
      </c>
      <c r="O103" s="55">
        <f>('Total Expenditures by County'!O103/'Total Expenditures by County'!O$4)</f>
        <v>0</v>
      </c>
      <c r="P103" s="55">
        <f>('Total Expenditures by County'!P103/'Total Expenditures by County'!P$4)</f>
        <v>0</v>
      </c>
      <c r="Q103" s="55">
        <f>('Total Expenditures by County'!Q103/'Total Expenditures by County'!Q$4)</f>
        <v>0</v>
      </c>
      <c r="R103" s="55">
        <f>('Total Expenditures by County'!R103/'Total Expenditures by County'!R$4)</f>
        <v>0</v>
      </c>
      <c r="S103" s="55">
        <f>('Total Expenditures by County'!S103/'Total Expenditures by County'!S$4)</f>
        <v>0</v>
      </c>
      <c r="T103" s="55">
        <f>('Total Expenditures by County'!T103/'Total Expenditures by County'!T$4)</f>
        <v>0</v>
      </c>
      <c r="U103" s="55">
        <f>('Total Expenditures by County'!U103/'Total Expenditures by County'!U$4)</f>
        <v>0</v>
      </c>
      <c r="V103" s="55">
        <f>('Total Expenditures by County'!V103/'Total Expenditures by County'!V$4)</f>
        <v>0</v>
      </c>
      <c r="W103" s="55">
        <f>('Total Expenditures by County'!W103/'Total Expenditures by County'!W$4)</f>
        <v>0</v>
      </c>
      <c r="X103" s="55">
        <f>('Total Expenditures by County'!X103/'Total Expenditures by County'!X$4)</f>
        <v>0</v>
      </c>
      <c r="Y103" s="55">
        <f>('Total Expenditures by County'!Y103/'Total Expenditures by County'!Y$4)</f>
        <v>0</v>
      </c>
      <c r="Z103" s="55">
        <f>('Total Expenditures by County'!Z103/'Total Expenditures by County'!Z$4)</f>
        <v>0</v>
      </c>
      <c r="AA103" s="55">
        <f>('Total Expenditures by County'!AA103/'Total Expenditures by County'!AA$4)</f>
        <v>0</v>
      </c>
      <c r="AB103" s="55">
        <f>('Total Expenditures by County'!AB103/'Total Expenditures by County'!AB$4)</f>
        <v>0</v>
      </c>
      <c r="AC103" s="55">
        <f>('Total Expenditures by County'!AC103/'Total Expenditures by County'!AC$4)</f>
        <v>0</v>
      </c>
      <c r="AD103" s="55">
        <f>('Total Expenditures by County'!AD103/'Total Expenditures by County'!AD$4)</f>
        <v>0</v>
      </c>
      <c r="AE103" s="55">
        <f>('Total Expenditures by County'!AE103/'Total Expenditures by County'!AE$4)</f>
        <v>0</v>
      </c>
      <c r="AF103" s="55">
        <f>('Total Expenditures by County'!AF103/'Total Expenditures by County'!AF$4)</f>
        <v>0</v>
      </c>
      <c r="AG103" s="55">
        <f>('Total Expenditures by County'!AG103/'Total Expenditures by County'!AG$4)</f>
        <v>0</v>
      </c>
      <c r="AH103" s="55">
        <f>('Total Expenditures by County'!AH103/'Total Expenditures by County'!AH$4)</f>
        <v>0</v>
      </c>
      <c r="AI103" s="55">
        <f>('Total Expenditures by County'!AI103/'Total Expenditures by County'!AI$4)</f>
        <v>0</v>
      </c>
      <c r="AJ103" s="55">
        <f>('Total Expenditures by County'!AJ103/'Total Expenditures by County'!AJ$4)</f>
        <v>0</v>
      </c>
      <c r="AK103" s="55">
        <f>('Total Expenditures by County'!AK103/'Total Expenditures by County'!AK$4)</f>
        <v>0.81868858961770308</v>
      </c>
      <c r="AL103" s="55">
        <f>('Total Expenditures by County'!AL103/'Total Expenditures by County'!AL$4)</f>
        <v>0</v>
      </c>
      <c r="AM103" s="55">
        <f>('Total Expenditures by County'!AM103/'Total Expenditures by County'!AM$4)</f>
        <v>0</v>
      </c>
      <c r="AN103" s="55">
        <f>('Total Expenditures by County'!AN103/'Total Expenditures by County'!AN$4)</f>
        <v>0</v>
      </c>
      <c r="AO103" s="55">
        <f>('Total Expenditures by County'!AO103/'Total Expenditures by County'!AO$4)</f>
        <v>0</v>
      </c>
      <c r="AP103" s="55">
        <f>('Total Expenditures by County'!AP103/'Total Expenditures by County'!AP$4)</f>
        <v>0</v>
      </c>
      <c r="AQ103" s="55">
        <f>('Total Expenditures by County'!AQ103/'Total Expenditures by County'!AQ$4)</f>
        <v>0</v>
      </c>
      <c r="AR103" s="55">
        <f>('Total Expenditures by County'!AR103/'Total Expenditures by County'!AR$4)</f>
        <v>0</v>
      </c>
      <c r="AS103" s="55">
        <f>('Total Expenditures by County'!AS103/'Total Expenditures by County'!AS$4)</f>
        <v>0.37266577790145705</v>
      </c>
      <c r="AT103" s="55">
        <f>('Total Expenditures by County'!AT103/'Total Expenditures by County'!AT$4)</f>
        <v>0</v>
      </c>
      <c r="AU103" s="55">
        <f>('Total Expenditures by County'!AU103/'Total Expenditures by County'!AU$4)</f>
        <v>0</v>
      </c>
      <c r="AV103" s="55">
        <f>('Total Expenditures by County'!AV103/'Total Expenditures by County'!AV$4)</f>
        <v>0</v>
      </c>
      <c r="AW103" s="55">
        <f>('Total Expenditures by County'!AW103/'Total Expenditures by County'!AW$4)</f>
        <v>0</v>
      </c>
      <c r="AX103" s="55">
        <f>('Total Expenditures by County'!AX103/'Total Expenditures by County'!AX$4)</f>
        <v>0</v>
      </c>
      <c r="AY103" s="55">
        <f>('Total Expenditures by County'!AY103/'Total Expenditures by County'!AY$4)</f>
        <v>0</v>
      </c>
      <c r="AZ103" s="55">
        <f>('Total Expenditures by County'!AZ103/'Total Expenditures by County'!AZ$4)</f>
        <v>0</v>
      </c>
      <c r="BA103" s="55">
        <f>('Total Expenditures by County'!BA103/'Total Expenditures by County'!BA$4)</f>
        <v>0</v>
      </c>
      <c r="BB103" s="55">
        <f>('Total Expenditures by County'!BB103/'Total Expenditures by County'!BB$4)</f>
        <v>0</v>
      </c>
      <c r="BC103" s="55">
        <f>('Total Expenditures by County'!BC103/'Total Expenditures by County'!BC$4)</f>
        <v>1.4472664171556774E-2</v>
      </c>
      <c r="BD103" s="55">
        <f>('Total Expenditures by County'!BD103/'Total Expenditures by County'!BD$4)</f>
        <v>0</v>
      </c>
      <c r="BE103" s="55">
        <f>('Total Expenditures by County'!BE103/'Total Expenditures by County'!BE$4)</f>
        <v>0</v>
      </c>
      <c r="BF103" s="55">
        <f>('Total Expenditures by County'!BF103/'Total Expenditures by County'!BF$4)</f>
        <v>0</v>
      </c>
      <c r="BG103" s="55">
        <f>('Total Expenditures by County'!BG103/'Total Expenditures by County'!BG$4)</f>
        <v>0</v>
      </c>
      <c r="BH103" s="55">
        <f>('Total Expenditures by County'!BH103/'Total Expenditures by County'!BH$4)</f>
        <v>0</v>
      </c>
      <c r="BI103" s="55">
        <f>('Total Expenditures by County'!BI103/'Total Expenditures by County'!BI$4)</f>
        <v>0</v>
      </c>
      <c r="BJ103" s="55">
        <f>('Total Expenditures by County'!BJ103/'Total Expenditures by County'!BJ$4)</f>
        <v>0</v>
      </c>
      <c r="BK103" s="55">
        <f>('Total Expenditures by County'!BK103/'Total Expenditures by County'!BK$4)</f>
        <v>0</v>
      </c>
      <c r="BL103" s="55">
        <f>('Total Expenditures by County'!BL103/'Total Expenditures by County'!BL$4)</f>
        <v>0</v>
      </c>
      <c r="BM103" s="55">
        <f>('Total Expenditures by County'!BM103/'Total Expenditures by County'!BM$4)</f>
        <v>0</v>
      </c>
      <c r="BN103" s="55">
        <f>('Total Expenditures by County'!BN103/'Total Expenditures by County'!BN$4)</f>
        <v>0</v>
      </c>
      <c r="BO103" s="55">
        <f>('Total Expenditures by County'!BO103/'Total Expenditures by County'!BO$4)</f>
        <v>0</v>
      </c>
      <c r="BP103" s="55">
        <f>('Total Expenditures by County'!BP103/'Total Expenditures by County'!BP$4)</f>
        <v>0</v>
      </c>
      <c r="BQ103" s="56">
        <f>('Total Expenditures by County'!BQ103/'Total Expenditures by County'!BQ$4)</f>
        <v>0</v>
      </c>
    </row>
    <row r="104" spans="1:69" x14ac:dyDescent="0.25">
      <c r="A104" s="10"/>
      <c r="B104" s="11">
        <v>664</v>
      </c>
      <c r="C104" s="12" t="s">
        <v>204</v>
      </c>
      <c r="D104" s="55">
        <f>('Total Expenditures by County'!D104/'Total Expenditures by County'!D$4)</f>
        <v>0</v>
      </c>
      <c r="E104" s="55">
        <f>('Total Expenditures by County'!E104/'Total Expenditures by County'!E$4)</f>
        <v>0</v>
      </c>
      <c r="F104" s="55">
        <f>('Total Expenditures by County'!F104/'Total Expenditures by County'!F$4)</f>
        <v>0</v>
      </c>
      <c r="G104" s="55">
        <f>('Total Expenditures by County'!G104/'Total Expenditures by County'!G$4)</f>
        <v>0</v>
      </c>
      <c r="H104" s="55">
        <f>('Total Expenditures by County'!H104/'Total Expenditures by County'!H$4)</f>
        <v>0</v>
      </c>
      <c r="I104" s="55">
        <f>('Total Expenditures by County'!I104/'Total Expenditures by County'!I$4)</f>
        <v>0</v>
      </c>
      <c r="J104" s="55">
        <f>('Total Expenditures by County'!J104/'Total Expenditures by County'!J$4)</f>
        <v>0</v>
      </c>
      <c r="K104" s="55">
        <f>('Total Expenditures by County'!K104/'Total Expenditures by County'!K$4)</f>
        <v>1.0998277477259677</v>
      </c>
      <c r="L104" s="55">
        <f>('Total Expenditures by County'!L104/'Total Expenditures by County'!L$4)</f>
        <v>0</v>
      </c>
      <c r="M104" s="55">
        <f>('Total Expenditures by County'!M104/'Total Expenditures by County'!M$4)</f>
        <v>0</v>
      </c>
      <c r="N104" s="55">
        <f>('Total Expenditures by County'!N104/'Total Expenditures by County'!N$4)</f>
        <v>0</v>
      </c>
      <c r="O104" s="55">
        <f>('Total Expenditures by County'!O104/'Total Expenditures by County'!O$4)</f>
        <v>0</v>
      </c>
      <c r="P104" s="55">
        <f>('Total Expenditures by County'!P104/'Total Expenditures by County'!P$4)</f>
        <v>0</v>
      </c>
      <c r="Q104" s="55">
        <f>('Total Expenditures by County'!Q104/'Total Expenditures by County'!Q$4)</f>
        <v>0</v>
      </c>
      <c r="R104" s="55">
        <f>('Total Expenditures by County'!R104/'Total Expenditures by County'!R$4)</f>
        <v>0.75505783117132086</v>
      </c>
      <c r="S104" s="55">
        <f>('Total Expenditures by County'!S104/'Total Expenditures by County'!S$4)</f>
        <v>0</v>
      </c>
      <c r="T104" s="55">
        <f>('Total Expenditures by County'!T104/'Total Expenditures by County'!T$4)</f>
        <v>0</v>
      </c>
      <c r="U104" s="55">
        <f>('Total Expenditures by County'!U104/'Total Expenditures by County'!U$4)</f>
        <v>0</v>
      </c>
      <c r="V104" s="55">
        <f>('Total Expenditures by County'!V104/'Total Expenditures by County'!V$4)</f>
        <v>0</v>
      </c>
      <c r="W104" s="55">
        <f>('Total Expenditures by County'!W104/'Total Expenditures by County'!W$4)</f>
        <v>0</v>
      </c>
      <c r="X104" s="55">
        <f>('Total Expenditures by County'!X104/'Total Expenditures by County'!X$4)</f>
        <v>0</v>
      </c>
      <c r="Y104" s="55">
        <f>('Total Expenditures by County'!Y104/'Total Expenditures by County'!Y$4)</f>
        <v>0</v>
      </c>
      <c r="Z104" s="55">
        <f>('Total Expenditures by County'!Z104/'Total Expenditures by County'!Z$4)</f>
        <v>0</v>
      </c>
      <c r="AA104" s="55">
        <f>('Total Expenditures by County'!AA104/'Total Expenditures by County'!AA$4)</f>
        <v>0</v>
      </c>
      <c r="AB104" s="55">
        <f>('Total Expenditures by County'!AB104/'Total Expenditures by County'!AB$4)</f>
        <v>0</v>
      </c>
      <c r="AC104" s="55">
        <f>('Total Expenditures by County'!AC104/'Total Expenditures by County'!AC$4)</f>
        <v>0</v>
      </c>
      <c r="AD104" s="55">
        <f>('Total Expenditures by County'!AD104/'Total Expenditures by County'!AD$4)</f>
        <v>0</v>
      </c>
      <c r="AE104" s="55">
        <f>('Total Expenditures by County'!AE104/'Total Expenditures by County'!AE$4)</f>
        <v>0</v>
      </c>
      <c r="AF104" s="55">
        <f>('Total Expenditures by County'!AF104/'Total Expenditures by County'!AF$4)</f>
        <v>0</v>
      </c>
      <c r="AG104" s="55">
        <f>('Total Expenditures by County'!AG104/'Total Expenditures by County'!AG$4)</f>
        <v>0</v>
      </c>
      <c r="AH104" s="55">
        <f>('Total Expenditures by County'!AH104/'Total Expenditures by County'!AH$4)</f>
        <v>0</v>
      </c>
      <c r="AI104" s="55">
        <f>('Total Expenditures by County'!AI104/'Total Expenditures by County'!AI$4)</f>
        <v>0</v>
      </c>
      <c r="AJ104" s="55">
        <f>('Total Expenditures by County'!AJ104/'Total Expenditures by County'!AJ$4)</f>
        <v>0</v>
      </c>
      <c r="AK104" s="55">
        <f>('Total Expenditures by County'!AK104/'Total Expenditures by County'!AK$4)</f>
        <v>0.59836553280314209</v>
      </c>
      <c r="AL104" s="55">
        <f>('Total Expenditures by County'!AL104/'Total Expenditures by County'!AL$4)</f>
        <v>0</v>
      </c>
      <c r="AM104" s="55">
        <f>('Total Expenditures by County'!AM104/'Total Expenditures by County'!AM$4)</f>
        <v>0</v>
      </c>
      <c r="AN104" s="55">
        <f>('Total Expenditures by County'!AN104/'Total Expenditures by County'!AN$4)</f>
        <v>0</v>
      </c>
      <c r="AO104" s="55">
        <f>('Total Expenditures by County'!AO104/'Total Expenditures by County'!AO$4)</f>
        <v>0</v>
      </c>
      <c r="AP104" s="55">
        <f>('Total Expenditures by County'!AP104/'Total Expenditures by County'!AP$4)</f>
        <v>0</v>
      </c>
      <c r="AQ104" s="55">
        <f>('Total Expenditures by County'!AQ104/'Total Expenditures by County'!AQ$4)</f>
        <v>0.67362607432514221</v>
      </c>
      <c r="AR104" s="55">
        <f>('Total Expenditures by County'!AR104/'Total Expenditures by County'!AR$4)</f>
        <v>0.45089533978422869</v>
      </c>
      <c r="AS104" s="55">
        <f>('Total Expenditures by County'!AS104/'Total Expenditures by County'!AS$4)</f>
        <v>8.9567228508654131E-2</v>
      </c>
      <c r="AT104" s="55">
        <f>('Total Expenditures by County'!AT104/'Total Expenditures by County'!AT$4)</f>
        <v>0</v>
      </c>
      <c r="AU104" s="55">
        <f>('Total Expenditures by County'!AU104/'Total Expenditures by County'!AU$4)</f>
        <v>0</v>
      </c>
      <c r="AV104" s="55">
        <f>('Total Expenditures by County'!AV104/'Total Expenditures by County'!AV$4)</f>
        <v>2.6213201384040725E-2</v>
      </c>
      <c r="AW104" s="55">
        <f>('Total Expenditures by County'!AW104/'Total Expenditures by County'!AW$4)</f>
        <v>0</v>
      </c>
      <c r="AX104" s="55">
        <f>('Total Expenditures by County'!AX104/'Total Expenditures by County'!AX$4)</f>
        <v>9.0589440535602528E-2</v>
      </c>
      <c r="AY104" s="55">
        <f>('Total Expenditures by County'!AY104/'Total Expenditures by County'!AY$4)</f>
        <v>0</v>
      </c>
      <c r="AZ104" s="55">
        <f>('Total Expenditures by County'!AZ104/'Total Expenditures by County'!AZ$4)</f>
        <v>0</v>
      </c>
      <c r="BA104" s="55">
        <f>('Total Expenditures by County'!BA104/'Total Expenditures by County'!BA$4)</f>
        <v>0</v>
      </c>
      <c r="BB104" s="55">
        <f>('Total Expenditures by County'!BB104/'Total Expenditures by County'!BB$4)</f>
        <v>0</v>
      </c>
      <c r="BC104" s="55">
        <f>('Total Expenditures by County'!BC104/'Total Expenditures by County'!BC$4)</f>
        <v>0</v>
      </c>
      <c r="BD104" s="55">
        <f>('Total Expenditures by County'!BD104/'Total Expenditures by County'!BD$4)</f>
        <v>0</v>
      </c>
      <c r="BE104" s="55">
        <f>('Total Expenditures by County'!BE104/'Total Expenditures by County'!BE$4)</f>
        <v>0</v>
      </c>
      <c r="BF104" s="55">
        <f>('Total Expenditures by County'!BF104/'Total Expenditures by County'!BF$4)</f>
        <v>0</v>
      </c>
      <c r="BG104" s="55">
        <f>('Total Expenditures by County'!BG104/'Total Expenditures by County'!BG$4)</f>
        <v>0</v>
      </c>
      <c r="BH104" s="55">
        <f>('Total Expenditures by County'!BH104/'Total Expenditures by County'!BH$4)</f>
        <v>0</v>
      </c>
      <c r="BI104" s="55">
        <f>('Total Expenditures by County'!BI104/'Total Expenditures by County'!BI$4)</f>
        <v>0</v>
      </c>
      <c r="BJ104" s="55">
        <f>('Total Expenditures by County'!BJ104/'Total Expenditures by County'!BJ$4)</f>
        <v>0</v>
      </c>
      <c r="BK104" s="55">
        <f>('Total Expenditures by County'!BK104/'Total Expenditures by County'!BK$4)</f>
        <v>0</v>
      </c>
      <c r="BL104" s="55">
        <f>('Total Expenditures by County'!BL104/'Total Expenditures by County'!BL$4)</f>
        <v>0</v>
      </c>
      <c r="BM104" s="55">
        <f>('Total Expenditures by County'!BM104/'Total Expenditures by County'!BM$4)</f>
        <v>4.1599897277863382</v>
      </c>
      <c r="BN104" s="55">
        <f>('Total Expenditures by County'!BN104/'Total Expenditures by County'!BN$4)</f>
        <v>0</v>
      </c>
      <c r="BO104" s="55">
        <f>('Total Expenditures by County'!BO104/'Total Expenditures by County'!BO$4)</f>
        <v>0</v>
      </c>
      <c r="BP104" s="55">
        <f>('Total Expenditures by County'!BP104/'Total Expenditures by County'!BP$4)</f>
        <v>0</v>
      </c>
      <c r="BQ104" s="56">
        <f>('Total Expenditures by County'!BQ104/'Total Expenditures by County'!BQ$4)</f>
        <v>0</v>
      </c>
    </row>
    <row r="105" spans="1:69" x14ac:dyDescent="0.25">
      <c r="A105" s="10"/>
      <c r="B105" s="11">
        <v>665</v>
      </c>
      <c r="C105" s="12" t="s">
        <v>205</v>
      </c>
      <c r="D105" s="55">
        <f>('Total Expenditures by County'!D105/'Total Expenditures by County'!D$4)</f>
        <v>0</v>
      </c>
      <c r="E105" s="55">
        <f>('Total Expenditures by County'!E105/'Total Expenditures by County'!E$4)</f>
        <v>0</v>
      </c>
      <c r="F105" s="55">
        <f>('Total Expenditures by County'!F105/'Total Expenditures by County'!F$4)</f>
        <v>0</v>
      </c>
      <c r="G105" s="55">
        <f>('Total Expenditures by County'!G105/'Total Expenditures by County'!G$4)</f>
        <v>4.8134777376654635E-2</v>
      </c>
      <c r="H105" s="55">
        <f>('Total Expenditures by County'!H105/'Total Expenditures by County'!H$4)</f>
        <v>0</v>
      </c>
      <c r="I105" s="55">
        <f>('Total Expenditures by County'!I105/'Total Expenditures by County'!I$4)</f>
        <v>0</v>
      </c>
      <c r="J105" s="55">
        <f>('Total Expenditures by County'!J105/'Total Expenditures by County'!J$4)</f>
        <v>0</v>
      </c>
      <c r="K105" s="55">
        <f>('Total Expenditures by County'!K105/'Total Expenditures by County'!K$4)</f>
        <v>0</v>
      </c>
      <c r="L105" s="55">
        <f>('Total Expenditures by County'!L105/'Total Expenditures by County'!L$4)</f>
        <v>0</v>
      </c>
      <c r="M105" s="55">
        <f>('Total Expenditures by County'!M105/'Total Expenditures by County'!M$4)</f>
        <v>0</v>
      </c>
      <c r="N105" s="55">
        <f>('Total Expenditures by County'!N105/'Total Expenditures by County'!N$4)</f>
        <v>0</v>
      </c>
      <c r="O105" s="55">
        <f>('Total Expenditures by County'!O105/'Total Expenditures by County'!O$4)</f>
        <v>0</v>
      </c>
      <c r="P105" s="55">
        <f>('Total Expenditures by County'!P105/'Total Expenditures by County'!P$4)</f>
        <v>0</v>
      </c>
      <c r="Q105" s="55">
        <f>('Total Expenditures by County'!Q105/'Total Expenditures by County'!Q$4)</f>
        <v>0</v>
      </c>
      <c r="R105" s="55">
        <f>('Total Expenditures by County'!R105/'Total Expenditures by County'!R$4)</f>
        <v>0</v>
      </c>
      <c r="S105" s="55">
        <f>('Total Expenditures by County'!S105/'Total Expenditures by County'!S$4)</f>
        <v>0</v>
      </c>
      <c r="T105" s="55">
        <f>('Total Expenditures by County'!T105/'Total Expenditures by County'!T$4)</f>
        <v>0</v>
      </c>
      <c r="U105" s="55">
        <f>('Total Expenditures by County'!U105/'Total Expenditures by County'!U$4)</f>
        <v>0</v>
      </c>
      <c r="V105" s="55">
        <f>('Total Expenditures by County'!V105/'Total Expenditures by County'!V$4)</f>
        <v>0</v>
      </c>
      <c r="W105" s="55">
        <f>('Total Expenditures by County'!W105/'Total Expenditures by County'!W$4)</f>
        <v>0</v>
      </c>
      <c r="X105" s="55">
        <f>('Total Expenditures by County'!X105/'Total Expenditures by County'!X$4)</f>
        <v>0</v>
      </c>
      <c r="Y105" s="55">
        <f>('Total Expenditures by County'!Y105/'Total Expenditures by County'!Y$4)</f>
        <v>0</v>
      </c>
      <c r="Z105" s="55">
        <f>('Total Expenditures by County'!Z105/'Total Expenditures by County'!Z$4)</f>
        <v>0</v>
      </c>
      <c r="AA105" s="55">
        <f>('Total Expenditures by County'!AA105/'Total Expenditures by County'!AA$4)</f>
        <v>0</v>
      </c>
      <c r="AB105" s="55">
        <f>('Total Expenditures by County'!AB105/'Total Expenditures by County'!AB$4)</f>
        <v>0</v>
      </c>
      <c r="AC105" s="55">
        <f>('Total Expenditures by County'!AC105/'Total Expenditures by County'!AC$4)</f>
        <v>0</v>
      </c>
      <c r="AD105" s="55">
        <f>('Total Expenditures by County'!AD105/'Total Expenditures by County'!AD$4)</f>
        <v>0</v>
      </c>
      <c r="AE105" s="55">
        <f>('Total Expenditures by County'!AE105/'Total Expenditures by County'!AE$4)</f>
        <v>0</v>
      </c>
      <c r="AF105" s="55">
        <f>('Total Expenditures by County'!AF105/'Total Expenditures by County'!AF$4)</f>
        <v>0</v>
      </c>
      <c r="AG105" s="55">
        <f>('Total Expenditures by County'!AG105/'Total Expenditures by County'!AG$4)</f>
        <v>0</v>
      </c>
      <c r="AH105" s="55">
        <f>('Total Expenditures by County'!AH105/'Total Expenditures by County'!AH$4)</f>
        <v>0</v>
      </c>
      <c r="AI105" s="55">
        <f>('Total Expenditures by County'!AI105/'Total Expenditures by County'!AI$4)</f>
        <v>0</v>
      </c>
      <c r="AJ105" s="55">
        <f>('Total Expenditures by County'!AJ105/'Total Expenditures by County'!AJ$4)</f>
        <v>0</v>
      </c>
      <c r="AK105" s="55">
        <f>('Total Expenditures by County'!AK105/'Total Expenditures by County'!AK$4)</f>
        <v>0</v>
      </c>
      <c r="AL105" s="55">
        <f>('Total Expenditures by County'!AL105/'Total Expenditures by County'!AL$4)</f>
        <v>0</v>
      </c>
      <c r="AM105" s="55">
        <f>('Total Expenditures by County'!AM105/'Total Expenditures by County'!AM$4)</f>
        <v>0</v>
      </c>
      <c r="AN105" s="55">
        <f>('Total Expenditures by County'!AN105/'Total Expenditures by County'!AN$4)</f>
        <v>0</v>
      </c>
      <c r="AO105" s="55">
        <f>('Total Expenditures by County'!AO105/'Total Expenditures by County'!AO$4)</f>
        <v>0</v>
      </c>
      <c r="AP105" s="55">
        <f>('Total Expenditures by County'!AP105/'Total Expenditures by County'!AP$4)</f>
        <v>0</v>
      </c>
      <c r="AQ105" s="55">
        <f>('Total Expenditures by County'!AQ105/'Total Expenditures by County'!AQ$4)</f>
        <v>0</v>
      </c>
      <c r="AR105" s="55">
        <f>('Total Expenditures by County'!AR105/'Total Expenditures by County'!AR$4)</f>
        <v>0</v>
      </c>
      <c r="AS105" s="55">
        <f>('Total Expenditures by County'!AS105/'Total Expenditures by County'!AS$4)</f>
        <v>0</v>
      </c>
      <c r="AT105" s="55">
        <f>('Total Expenditures by County'!AT105/'Total Expenditures by County'!AT$4)</f>
        <v>0</v>
      </c>
      <c r="AU105" s="55">
        <f>('Total Expenditures by County'!AU105/'Total Expenditures by County'!AU$4)</f>
        <v>0</v>
      </c>
      <c r="AV105" s="55">
        <f>('Total Expenditures by County'!AV105/'Total Expenditures by County'!AV$4)</f>
        <v>0</v>
      </c>
      <c r="AW105" s="55">
        <f>('Total Expenditures by County'!AW105/'Total Expenditures by County'!AW$4)</f>
        <v>0</v>
      </c>
      <c r="AX105" s="55">
        <f>('Total Expenditures by County'!AX105/'Total Expenditures by County'!AX$4)</f>
        <v>0</v>
      </c>
      <c r="AY105" s="55">
        <f>('Total Expenditures by County'!AY105/'Total Expenditures by County'!AY$4)</f>
        <v>0</v>
      </c>
      <c r="AZ105" s="55">
        <f>('Total Expenditures by County'!AZ105/'Total Expenditures by County'!AZ$4)</f>
        <v>0</v>
      </c>
      <c r="BA105" s="55">
        <f>('Total Expenditures by County'!BA105/'Total Expenditures by County'!BA$4)</f>
        <v>0</v>
      </c>
      <c r="BB105" s="55">
        <f>('Total Expenditures by County'!BB105/'Total Expenditures by County'!BB$4)</f>
        <v>0</v>
      </c>
      <c r="BC105" s="55">
        <f>('Total Expenditures by County'!BC105/'Total Expenditures by County'!BC$4)</f>
        <v>0</v>
      </c>
      <c r="BD105" s="55">
        <f>('Total Expenditures by County'!BD105/'Total Expenditures by County'!BD$4)</f>
        <v>0</v>
      </c>
      <c r="BE105" s="55">
        <f>('Total Expenditures by County'!BE105/'Total Expenditures by County'!BE$4)</f>
        <v>0</v>
      </c>
      <c r="BF105" s="55">
        <f>('Total Expenditures by County'!BF105/'Total Expenditures by County'!BF$4)</f>
        <v>0</v>
      </c>
      <c r="BG105" s="55">
        <f>('Total Expenditures by County'!BG105/'Total Expenditures by County'!BG$4)</f>
        <v>0</v>
      </c>
      <c r="BH105" s="55">
        <f>('Total Expenditures by County'!BH105/'Total Expenditures by County'!BH$4)</f>
        <v>0</v>
      </c>
      <c r="BI105" s="55">
        <f>('Total Expenditures by County'!BI105/'Total Expenditures by County'!BI$4)</f>
        <v>0</v>
      </c>
      <c r="BJ105" s="55">
        <f>('Total Expenditures by County'!BJ105/'Total Expenditures by County'!BJ$4)</f>
        <v>0</v>
      </c>
      <c r="BK105" s="55">
        <f>('Total Expenditures by County'!BK105/'Total Expenditures by County'!BK$4)</f>
        <v>0</v>
      </c>
      <c r="BL105" s="55">
        <f>('Total Expenditures by County'!BL105/'Total Expenditures by County'!BL$4)</f>
        <v>0</v>
      </c>
      <c r="BM105" s="55">
        <f>('Total Expenditures by County'!BM105/'Total Expenditures by County'!BM$4)</f>
        <v>0</v>
      </c>
      <c r="BN105" s="55">
        <f>('Total Expenditures by County'!BN105/'Total Expenditures by County'!BN$4)</f>
        <v>0</v>
      </c>
      <c r="BO105" s="55">
        <f>('Total Expenditures by County'!BO105/'Total Expenditures by County'!BO$4)</f>
        <v>0</v>
      </c>
      <c r="BP105" s="55">
        <f>('Total Expenditures by County'!BP105/'Total Expenditures by County'!BP$4)</f>
        <v>0</v>
      </c>
      <c r="BQ105" s="56">
        <f>('Total Expenditures by County'!BQ105/'Total Expenditures by County'!BQ$4)</f>
        <v>0</v>
      </c>
    </row>
    <row r="106" spans="1:69" x14ac:dyDescent="0.25">
      <c r="A106" s="10"/>
      <c r="B106" s="11">
        <v>666</v>
      </c>
      <c r="C106" s="12" t="s">
        <v>206</v>
      </c>
      <c r="D106" s="55">
        <f>('Total Expenditures by County'!D106/'Total Expenditures by County'!D$4)</f>
        <v>0</v>
      </c>
      <c r="E106" s="55">
        <f>('Total Expenditures by County'!E106/'Total Expenditures by County'!E$4)</f>
        <v>0</v>
      </c>
      <c r="F106" s="55">
        <f>('Total Expenditures by County'!F106/'Total Expenditures by County'!F$4)</f>
        <v>0</v>
      </c>
      <c r="G106" s="55">
        <f>('Total Expenditures by County'!G106/'Total Expenditures by County'!G$4)</f>
        <v>0</v>
      </c>
      <c r="H106" s="55">
        <f>('Total Expenditures by County'!H106/'Total Expenditures by County'!H$4)</f>
        <v>0</v>
      </c>
      <c r="I106" s="55">
        <f>('Total Expenditures by County'!I106/'Total Expenditures by County'!I$4)</f>
        <v>0</v>
      </c>
      <c r="J106" s="55">
        <f>('Total Expenditures by County'!J106/'Total Expenditures by County'!J$4)</f>
        <v>0</v>
      </c>
      <c r="K106" s="55">
        <f>('Total Expenditures by County'!K106/'Total Expenditures by County'!K$4)</f>
        <v>0</v>
      </c>
      <c r="L106" s="55">
        <f>('Total Expenditures by County'!L106/'Total Expenditures by County'!L$4)</f>
        <v>0</v>
      </c>
      <c r="M106" s="55">
        <f>('Total Expenditures by County'!M106/'Total Expenditures by County'!M$4)</f>
        <v>0</v>
      </c>
      <c r="N106" s="55">
        <f>('Total Expenditures by County'!N106/'Total Expenditures by County'!N$4)</f>
        <v>0</v>
      </c>
      <c r="O106" s="55">
        <f>('Total Expenditures by County'!O106/'Total Expenditures by County'!O$4)</f>
        <v>0</v>
      </c>
      <c r="P106" s="55">
        <f>('Total Expenditures by County'!P106/'Total Expenditures by County'!P$4)</f>
        <v>0</v>
      </c>
      <c r="Q106" s="55">
        <f>('Total Expenditures by County'!Q106/'Total Expenditures by County'!Q$4)</f>
        <v>0</v>
      </c>
      <c r="R106" s="55">
        <f>('Total Expenditures by County'!R106/'Total Expenditures by County'!R$4)</f>
        <v>0</v>
      </c>
      <c r="S106" s="55">
        <f>('Total Expenditures by County'!S106/'Total Expenditures by County'!S$4)</f>
        <v>0</v>
      </c>
      <c r="T106" s="55">
        <f>('Total Expenditures by County'!T106/'Total Expenditures by County'!T$4)</f>
        <v>0</v>
      </c>
      <c r="U106" s="55">
        <f>('Total Expenditures by County'!U106/'Total Expenditures by County'!U$4)</f>
        <v>0</v>
      </c>
      <c r="V106" s="55">
        <f>('Total Expenditures by County'!V106/'Total Expenditures by County'!V$4)</f>
        <v>0</v>
      </c>
      <c r="W106" s="55">
        <f>('Total Expenditures by County'!W106/'Total Expenditures by County'!W$4)</f>
        <v>0</v>
      </c>
      <c r="X106" s="55">
        <f>('Total Expenditures by County'!X106/'Total Expenditures by County'!X$4)</f>
        <v>0</v>
      </c>
      <c r="Y106" s="55">
        <f>('Total Expenditures by County'!Y106/'Total Expenditures by County'!Y$4)</f>
        <v>0</v>
      </c>
      <c r="Z106" s="55">
        <f>('Total Expenditures by County'!Z106/'Total Expenditures by County'!Z$4)</f>
        <v>0</v>
      </c>
      <c r="AA106" s="55">
        <f>('Total Expenditures by County'!AA106/'Total Expenditures by County'!AA$4)</f>
        <v>0</v>
      </c>
      <c r="AB106" s="55">
        <f>('Total Expenditures by County'!AB106/'Total Expenditures by County'!AB$4)</f>
        <v>0</v>
      </c>
      <c r="AC106" s="55">
        <f>('Total Expenditures by County'!AC106/'Total Expenditures by County'!AC$4)</f>
        <v>0</v>
      </c>
      <c r="AD106" s="55">
        <f>('Total Expenditures by County'!AD106/'Total Expenditures by County'!AD$4)</f>
        <v>0</v>
      </c>
      <c r="AE106" s="55">
        <f>('Total Expenditures by County'!AE106/'Total Expenditures by County'!AE$4)</f>
        <v>0</v>
      </c>
      <c r="AF106" s="55">
        <f>('Total Expenditures by County'!AF106/'Total Expenditures by County'!AF$4)</f>
        <v>0</v>
      </c>
      <c r="AG106" s="55">
        <f>('Total Expenditures by County'!AG106/'Total Expenditures by County'!AG$4)</f>
        <v>0</v>
      </c>
      <c r="AH106" s="55">
        <f>('Total Expenditures by County'!AH106/'Total Expenditures by County'!AH$4)</f>
        <v>0</v>
      </c>
      <c r="AI106" s="55">
        <f>('Total Expenditures by County'!AI106/'Total Expenditures by County'!AI$4)</f>
        <v>0</v>
      </c>
      <c r="AJ106" s="55">
        <f>('Total Expenditures by County'!AJ106/'Total Expenditures by County'!AJ$4)</f>
        <v>0</v>
      </c>
      <c r="AK106" s="55">
        <f>('Total Expenditures by County'!AK106/'Total Expenditures by County'!AK$4)</f>
        <v>0</v>
      </c>
      <c r="AL106" s="55">
        <f>('Total Expenditures by County'!AL106/'Total Expenditures by County'!AL$4)</f>
        <v>0</v>
      </c>
      <c r="AM106" s="55">
        <f>('Total Expenditures by County'!AM106/'Total Expenditures by County'!AM$4)</f>
        <v>0</v>
      </c>
      <c r="AN106" s="55">
        <f>('Total Expenditures by County'!AN106/'Total Expenditures by County'!AN$4)</f>
        <v>0</v>
      </c>
      <c r="AO106" s="55">
        <f>('Total Expenditures by County'!AO106/'Total Expenditures by County'!AO$4)</f>
        <v>0</v>
      </c>
      <c r="AP106" s="55">
        <f>('Total Expenditures by County'!AP106/'Total Expenditures by County'!AP$4)</f>
        <v>0</v>
      </c>
      <c r="AQ106" s="55">
        <f>('Total Expenditures by County'!AQ106/'Total Expenditures by County'!AQ$4)</f>
        <v>0</v>
      </c>
      <c r="AR106" s="55">
        <f>('Total Expenditures by County'!AR106/'Total Expenditures by County'!AR$4)</f>
        <v>0</v>
      </c>
      <c r="AS106" s="55">
        <f>('Total Expenditures by County'!AS106/'Total Expenditures by County'!AS$4)</f>
        <v>0.16099782230951679</v>
      </c>
      <c r="AT106" s="55">
        <f>('Total Expenditures by County'!AT106/'Total Expenditures by County'!AT$4)</f>
        <v>0</v>
      </c>
      <c r="AU106" s="55">
        <f>('Total Expenditures by County'!AU106/'Total Expenditures by County'!AU$4)</f>
        <v>0</v>
      </c>
      <c r="AV106" s="55">
        <f>('Total Expenditures by County'!AV106/'Total Expenditures by County'!AV$4)</f>
        <v>0</v>
      </c>
      <c r="AW106" s="55">
        <f>('Total Expenditures by County'!AW106/'Total Expenditures by County'!AW$4)</f>
        <v>0</v>
      </c>
      <c r="AX106" s="55">
        <f>('Total Expenditures by County'!AX106/'Total Expenditures by County'!AX$4)</f>
        <v>0</v>
      </c>
      <c r="AY106" s="55">
        <f>('Total Expenditures by County'!AY106/'Total Expenditures by County'!AY$4)</f>
        <v>0</v>
      </c>
      <c r="AZ106" s="55">
        <f>('Total Expenditures by County'!AZ106/'Total Expenditures by County'!AZ$4)</f>
        <v>0</v>
      </c>
      <c r="BA106" s="55">
        <f>('Total Expenditures by County'!BA106/'Total Expenditures by County'!BA$4)</f>
        <v>0</v>
      </c>
      <c r="BB106" s="55">
        <f>('Total Expenditures by County'!BB106/'Total Expenditures by County'!BB$4)</f>
        <v>0</v>
      </c>
      <c r="BC106" s="55">
        <f>('Total Expenditures by County'!BC106/'Total Expenditures by County'!BC$4)</f>
        <v>0</v>
      </c>
      <c r="BD106" s="55">
        <f>('Total Expenditures by County'!BD106/'Total Expenditures by County'!BD$4)</f>
        <v>0</v>
      </c>
      <c r="BE106" s="55">
        <f>('Total Expenditures by County'!BE106/'Total Expenditures by County'!BE$4)</f>
        <v>0</v>
      </c>
      <c r="BF106" s="55">
        <f>('Total Expenditures by County'!BF106/'Total Expenditures by County'!BF$4)</f>
        <v>0</v>
      </c>
      <c r="BG106" s="55">
        <f>('Total Expenditures by County'!BG106/'Total Expenditures by County'!BG$4)</f>
        <v>0</v>
      </c>
      <c r="BH106" s="55">
        <f>('Total Expenditures by County'!BH106/'Total Expenditures by County'!BH$4)</f>
        <v>0</v>
      </c>
      <c r="BI106" s="55">
        <f>('Total Expenditures by County'!BI106/'Total Expenditures by County'!BI$4)</f>
        <v>0</v>
      </c>
      <c r="BJ106" s="55">
        <f>('Total Expenditures by County'!BJ106/'Total Expenditures by County'!BJ$4)</f>
        <v>0</v>
      </c>
      <c r="BK106" s="55">
        <f>('Total Expenditures by County'!BK106/'Total Expenditures by County'!BK$4)</f>
        <v>0</v>
      </c>
      <c r="BL106" s="55">
        <f>('Total Expenditures by County'!BL106/'Total Expenditures by County'!BL$4)</f>
        <v>0</v>
      </c>
      <c r="BM106" s="55">
        <f>('Total Expenditures by County'!BM106/'Total Expenditures by County'!BM$4)</f>
        <v>0</v>
      </c>
      <c r="BN106" s="55">
        <f>('Total Expenditures by County'!BN106/'Total Expenditures by County'!BN$4)</f>
        <v>0</v>
      </c>
      <c r="BO106" s="55">
        <f>('Total Expenditures by County'!BO106/'Total Expenditures by County'!BO$4)</f>
        <v>0</v>
      </c>
      <c r="BP106" s="55">
        <f>('Total Expenditures by County'!BP106/'Total Expenditures by County'!BP$4)</f>
        <v>0</v>
      </c>
      <c r="BQ106" s="56">
        <f>('Total Expenditures by County'!BQ106/'Total Expenditures by County'!BQ$4)</f>
        <v>0</v>
      </c>
    </row>
    <row r="107" spans="1:69" x14ac:dyDescent="0.25">
      <c r="A107" s="10"/>
      <c r="B107" s="11">
        <v>667</v>
      </c>
      <c r="C107" s="12" t="s">
        <v>207</v>
      </c>
      <c r="D107" s="55">
        <f>('Total Expenditures by County'!D107/'Total Expenditures by County'!D$4)</f>
        <v>0</v>
      </c>
      <c r="E107" s="55">
        <f>('Total Expenditures by County'!E107/'Total Expenditures by County'!E$4)</f>
        <v>0</v>
      </c>
      <c r="F107" s="55">
        <f>('Total Expenditures by County'!F107/'Total Expenditures by County'!F$4)</f>
        <v>0</v>
      </c>
      <c r="G107" s="55">
        <f>('Total Expenditures by County'!G107/'Total Expenditures by County'!G$4)</f>
        <v>0</v>
      </c>
      <c r="H107" s="55">
        <f>('Total Expenditures by County'!H107/'Total Expenditures by County'!H$4)</f>
        <v>0</v>
      </c>
      <c r="I107" s="55">
        <f>('Total Expenditures by County'!I107/'Total Expenditures by County'!I$4)</f>
        <v>0</v>
      </c>
      <c r="J107" s="55">
        <f>('Total Expenditures by County'!J107/'Total Expenditures by County'!J$4)</f>
        <v>0</v>
      </c>
      <c r="K107" s="55">
        <f>('Total Expenditures by County'!K107/'Total Expenditures by County'!K$4)</f>
        <v>0</v>
      </c>
      <c r="L107" s="55">
        <f>('Total Expenditures by County'!L107/'Total Expenditures by County'!L$4)</f>
        <v>0</v>
      </c>
      <c r="M107" s="55">
        <f>('Total Expenditures by County'!M107/'Total Expenditures by County'!M$4)</f>
        <v>0</v>
      </c>
      <c r="N107" s="55">
        <f>('Total Expenditures by County'!N107/'Total Expenditures by County'!N$4)</f>
        <v>0</v>
      </c>
      <c r="O107" s="55">
        <f>('Total Expenditures by County'!O107/'Total Expenditures by County'!O$4)</f>
        <v>0</v>
      </c>
      <c r="P107" s="55">
        <f>('Total Expenditures by County'!P107/'Total Expenditures by County'!P$4)</f>
        <v>0</v>
      </c>
      <c r="Q107" s="55">
        <f>('Total Expenditures by County'!Q107/'Total Expenditures by County'!Q$4)</f>
        <v>0</v>
      </c>
      <c r="R107" s="55">
        <f>('Total Expenditures by County'!R107/'Total Expenditures by County'!R$4)</f>
        <v>0</v>
      </c>
      <c r="S107" s="55">
        <f>('Total Expenditures by County'!S107/'Total Expenditures by County'!S$4)</f>
        <v>0</v>
      </c>
      <c r="T107" s="55">
        <f>('Total Expenditures by County'!T107/'Total Expenditures by County'!T$4)</f>
        <v>0</v>
      </c>
      <c r="U107" s="55">
        <f>('Total Expenditures by County'!U107/'Total Expenditures by County'!U$4)</f>
        <v>0</v>
      </c>
      <c r="V107" s="55">
        <f>('Total Expenditures by County'!V107/'Total Expenditures by County'!V$4)</f>
        <v>0.18990398436152475</v>
      </c>
      <c r="W107" s="55">
        <f>('Total Expenditures by County'!W107/'Total Expenditures by County'!W$4)</f>
        <v>0</v>
      </c>
      <c r="X107" s="55">
        <f>('Total Expenditures by County'!X107/'Total Expenditures by County'!X$4)</f>
        <v>0</v>
      </c>
      <c r="Y107" s="55">
        <f>('Total Expenditures by County'!Y107/'Total Expenditures by County'!Y$4)</f>
        <v>0</v>
      </c>
      <c r="Z107" s="55">
        <f>('Total Expenditures by County'!Z107/'Total Expenditures by County'!Z$4)</f>
        <v>0</v>
      </c>
      <c r="AA107" s="55">
        <f>('Total Expenditures by County'!AA107/'Total Expenditures by County'!AA$4)</f>
        <v>0</v>
      </c>
      <c r="AB107" s="55">
        <f>('Total Expenditures by County'!AB107/'Total Expenditures by County'!AB$4)</f>
        <v>0</v>
      </c>
      <c r="AC107" s="55">
        <f>('Total Expenditures by County'!AC107/'Total Expenditures by County'!AC$4)</f>
        <v>0</v>
      </c>
      <c r="AD107" s="55">
        <f>('Total Expenditures by County'!AD107/'Total Expenditures by County'!AD$4)</f>
        <v>2.1501789635155051</v>
      </c>
      <c r="AE107" s="55">
        <f>('Total Expenditures by County'!AE107/'Total Expenditures by County'!AE$4)</f>
        <v>0</v>
      </c>
      <c r="AF107" s="55">
        <f>('Total Expenditures by County'!AF107/'Total Expenditures by County'!AF$4)</f>
        <v>0.42166428964796587</v>
      </c>
      <c r="AG107" s="55">
        <f>('Total Expenditures by County'!AG107/'Total Expenditures by County'!AG$4)</f>
        <v>0</v>
      </c>
      <c r="AH107" s="55">
        <f>('Total Expenditures by County'!AH107/'Total Expenditures by County'!AH$4)</f>
        <v>0</v>
      </c>
      <c r="AI107" s="55">
        <f>('Total Expenditures by County'!AI107/'Total Expenditures by County'!AI$4)</f>
        <v>0</v>
      </c>
      <c r="AJ107" s="55">
        <f>('Total Expenditures by County'!AJ107/'Total Expenditures by County'!AJ$4)</f>
        <v>0</v>
      </c>
      <c r="AK107" s="55">
        <f>('Total Expenditures by County'!AK107/'Total Expenditures by County'!AK$4)</f>
        <v>0</v>
      </c>
      <c r="AL107" s="55">
        <f>('Total Expenditures by County'!AL107/'Total Expenditures by County'!AL$4)</f>
        <v>0</v>
      </c>
      <c r="AM107" s="55">
        <f>('Total Expenditures by County'!AM107/'Total Expenditures by County'!AM$4)</f>
        <v>0</v>
      </c>
      <c r="AN107" s="55">
        <f>('Total Expenditures by County'!AN107/'Total Expenditures by County'!AN$4)</f>
        <v>0</v>
      </c>
      <c r="AO107" s="55">
        <f>('Total Expenditures by County'!AO107/'Total Expenditures by County'!AO$4)</f>
        <v>0</v>
      </c>
      <c r="AP107" s="55">
        <f>('Total Expenditures by County'!AP107/'Total Expenditures by County'!AP$4)</f>
        <v>0</v>
      </c>
      <c r="AQ107" s="55">
        <f>('Total Expenditures by County'!AQ107/'Total Expenditures by County'!AQ$4)</f>
        <v>0</v>
      </c>
      <c r="AR107" s="55">
        <f>('Total Expenditures by County'!AR107/'Total Expenditures by County'!AR$4)</f>
        <v>0</v>
      </c>
      <c r="AS107" s="55">
        <f>('Total Expenditures by County'!AS107/'Total Expenditures by County'!AS$4)</f>
        <v>0</v>
      </c>
      <c r="AT107" s="55">
        <f>('Total Expenditures by County'!AT107/'Total Expenditures by County'!AT$4)</f>
        <v>0</v>
      </c>
      <c r="AU107" s="55">
        <f>('Total Expenditures by County'!AU107/'Total Expenditures by County'!AU$4)</f>
        <v>0</v>
      </c>
      <c r="AV107" s="55">
        <f>('Total Expenditures by County'!AV107/'Total Expenditures by County'!AV$4)</f>
        <v>0</v>
      </c>
      <c r="AW107" s="55">
        <f>('Total Expenditures by County'!AW107/'Total Expenditures by County'!AW$4)</f>
        <v>0</v>
      </c>
      <c r="AX107" s="55">
        <f>('Total Expenditures by County'!AX107/'Total Expenditures by County'!AX$4)</f>
        <v>0</v>
      </c>
      <c r="AY107" s="55">
        <f>('Total Expenditures by County'!AY107/'Total Expenditures by County'!AY$4)</f>
        <v>0.17436984031555641</v>
      </c>
      <c r="AZ107" s="55">
        <f>('Total Expenditures by County'!AZ107/'Total Expenditures by County'!AZ$4)</f>
        <v>0</v>
      </c>
      <c r="BA107" s="55">
        <f>('Total Expenditures by County'!BA107/'Total Expenditures by County'!BA$4)</f>
        <v>0</v>
      </c>
      <c r="BB107" s="55">
        <f>('Total Expenditures by County'!BB107/'Total Expenditures by County'!BB$4)</f>
        <v>0</v>
      </c>
      <c r="BC107" s="55">
        <f>('Total Expenditures by County'!BC107/'Total Expenditures by County'!BC$4)</f>
        <v>0</v>
      </c>
      <c r="BD107" s="55">
        <f>('Total Expenditures by County'!BD107/'Total Expenditures by County'!BD$4)</f>
        <v>0</v>
      </c>
      <c r="BE107" s="55">
        <f>('Total Expenditures by County'!BE107/'Total Expenditures by County'!BE$4)</f>
        <v>0</v>
      </c>
      <c r="BF107" s="55">
        <f>('Total Expenditures by County'!BF107/'Total Expenditures by County'!BF$4)</f>
        <v>0</v>
      </c>
      <c r="BG107" s="55">
        <f>('Total Expenditures by County'!BG107/'Total Expenditures by County'!BG$4)</f>
        <v>0.12328729205303512</v>
      </c>
      <c r="BH107" s="55">
        <f>('Total Expenditures by County'!BH107/'Total Expenditures by County'!BH$4)</f>
        <v>0</v>
      </c>
      <c r="BI107" s="55">
        <f>('Total Expenditures by County'!BI107/'Total Expenditures by County'!BI$4)</f>
        <v>0</v>
      </c>
      <c r="BJ107" s="55">
        <f>('Total Expenditures by County'!BJ107/'Total Expenditures by County'!BJ$4)</f>
        <v>0</v>
      </c>
      <c r="BK107" s="55">
        <f>('Total Expenditures by County'!BK107/'Total Expenditures by County'!BK$4)</f>
        <v>0</v>
      </c>
      <c r="BL107" s="55">
        <f>('Total Expenditures by County'!BL107/'Total Expenditures by County'!BL$4)</f>
        <v>0</v>
      </c>
      <c r="BM107" s="55">
        <f>('Total Expenditures by County'!BM107/'Total Expenditures by County'!BM$4)</f>
        <v>0</v>
      </c>
      <c r="BN107" s="55">
        <f>('Total Expenditures by County'!BN107/'Total Expenditures by County'!BN$4)</f>
        <v>0</v>
      </c>
      <c r="BO107" s="55">
        <f>('Total Expenditures by County'!BO107/'Total Expenditures by County'!BO$4)</f>
        <v>0</v>
      </c>
      <c r="BP107" s="55">
        <f>('Total Expenditures by County'!BP107/'Total Expenditures by County'!BP$4)</f>
        <v>0</v>
      </c>
      <c r="BQ107" s="56">
        <f>('Total Expenditures by County'!BQ107/'Total Expenditures by County'!BQ$4)</f>
        <v>0</v>
      </c>
    </row>
    <row r="108" spans="1:69" x14ac:dyDescent="0.25">
      <c r="A108" s="10"/>
      <c r="B108" s="11">
        <v>669</v>
      </c>
      <c r="C108" s="12" t="s">
        <v>208</v>
      </c>
      <c r="D108" s="55">
        <f>('Total Expenditures by County'!D108/'Total Expenditures by County'!D$4)</f>
        <v>1.2448523213337912</v>
      </c>
      <c r="E108" s="55">
        <f>('Total Expenditures by County'!E108/'Total Expenditures by County'!E$4)</f>
        <v>0</v>
      </c>
      <c r="F108" s="55">
        <f>('Total Expenditures by County'!F108/'Total Expenditures by County'!F$4)</f>
        <v>0</v>
      </c>
      <c r="G108" s="55">
        <f>('Total Expenditures by County'!G108/'Total Expenditures by County'!G$4)</f>
        <v>0</v>
      </c>
      <c r="H108" s="55">
        <f>('Total Expenditures by County'!H108/'Total Expenditures by County'!H$4)</f>
        <v>0</v>
      </c>
      <c r="I108" s="55">
        <f>('Total Expenditures by County'!I108/'Total Expenditures by County'!I$4)</f>
        <v>0</v>
      </c>
      <c r="J108" s="55">
        <f>('Total Expenditures by County'!J108/'Total Expenditures by County'!J$4)</f>
        <v>0</v>
      </c>
      <c r="K108" s="55">
        <f>('Total Expenditures by County'!K108/'Total Expenditures by County'!K$4)</f>
        <v>0</v>
      </c>
      <c r="L108" s="55">
        <f>('Total Expenditures by County'!L108/'Total Expenditures by County'!L$4)</f>
        <v>0</v>
      </c>
      <c r="M108" s="55">
        <f>('Total Expenditures by County'!M108/'Total Expenditures by County'!M$4)</f>
        <v>0</v>
      </c>
      <c r="N108" s="55">
        <f>('Total Expenditures by County'!N108/'Total Expenditures by County'!N$4)</f>
        <v>0</v>
      </c>
      <c r="O108" s="55">
        <f>('Total Expenditures by County'!O108/'Total Expenditures by County'!O$4)</f>
        <v>0</v>
      </c>
      <c r="P108" s="55">
        <f>('Total Expenditures by County'!P108/'Total Expenditures by County'!P$4)</f>
        <v>0</v>
      </c>
      <c r="Q108" s="55">
        <f>('Total Expenditures by County'!Q108/'Total Expenditures by County'!Q$4)</f>
        <v>0</v>
      </c>
      <c r="R108" s="55">
        <f>('Total Expenditures by County'!R108/'Total Expenditures by County'!R$4)</f>
        <v>0</v>
      </c>
      <c r="S108" s="55">
        <f>('Total Expenditures by County'!S108/'Total Expenditures by County'!S$4)</f>
        <v>0</v>
      </c>
      <c r="T108" s="55">
        <f>('Total Expenditures by County'!T108/'Total Expenditures by County'!T$4)</f>
        <v>0</v>
      </c>
      <c r="U108" s="55">
        <f>('Total Expenditures by County'!U108/'Total Expenditures by County'!U$4)</f>
        <v>0</v>
      </c>
      <c r="V108" s="55">
        <f>('Total Expenditures by County'!V108/'Total Expenditures by County'!V$4)</f>
        <v>0</v>
      </c>
      <c r="W108" s="55">
        <f>('Total Expenditures by County'!W108/'Total Expenditures by County'!W$4)</f>
        <v>0</v>
      </c>
      <c r="X108" s="55">
        <f>('Total Expenditures by County'!X108/'Total Expenditures by County'!X$4)</f>
        <v>0</v>
      </c>
      <c r="Y108" s="55">
        <f>('Total Expenditures by County'!Y108/'Total Expenditures by County'!Y$4)</f>
        <v>0</v>
      </c>
      <c r="Z108" s="55">
        <f>('Total Expenditures by County'!Z108/'Total Expenditures by County'!Z$4)</f>
        <v>0</v>
      </c>
      <c r="AA108" s="55">
        <f>('Total Expenditures by County'!AA108/'Total Expenditures by County'!AA$4)</f>
        <v>0</v>
      </c>
      <c r="AB108" s="55">
        <f>('Total Expenditures by County'!AB108/'Total Expenditures by County'!AB$4)</f>
        <v>0</v>
      </c>
      <c r="AC108" s="55">
        <f>('Total Expenditures by County'!AC108/'Total Expenditures by County'!AC$4)</f>
        <v>0</v>
      </c>
      <c r="AD108" s="55">
        <f>('Total Expenditures by County'!AD108/'Total Expenditures by County'!AD$4)</f>
        <v>6.6749790290184912</v>
      </c>
      <c r="AE108" s="55">
        <f>('Total Expenditures by County'!AE108/'Total Expenditures by County'!AE$4)</f>
        <v>0</v>
      </c>
      <c r="AF108" s="55">
        <f>('Total Expenditures by County'!AF108/'Total Expenditures by County'!AF$4)</f>
        <v>0</v>
      </c>
      <c r="AG108" s="55">
        <f>('Total Expenditures by County'!AG108/'Total Expenditures by County'!AG$4)</f>
        <v>0</v>
      </c>
      <c r="AH108" s="55">
        <f>('Total Expenditures by County'!AH108/'Total Expenditures by County'!AH$4)</f>
        <v>0</v>
      </c>
      <c r="AI108" s="55">
        <f>('Total Expenditures by County'!AI108/'Total Expenditures by County'!AI$4)</f>
        <v>0</v>
      </c>
      <c r="AJ108" s="55">
        <f>('Total Expenditures by County'!AJ108/'Total Expenditures by County'!AJ$4)</f>
        <v>0</v>
      </c>
      <c r="AK108" s="55">
        <f>('Total Expenditures by County'!AK108/'Total Expenditures by County'!AK$4)</f>
        <v>0</v>
      </c>
      <c r="AL108" s="55">
        <f>('Total Expenditures by County'!AL108/'Total Expenditures by County'!AL$4)</f>
        <v>0</v>
      </c>
      <c r="AM108" s="55">
        <f>('Total Expenditures by County'!AM108/'Total Expenditures by County'!AM$4)</f>
        <v>0</v>
      </c>
      <c r="AN108" s="55">
        <f>('Total Expenditures by County'!AN108/'Total Expenditures by County'!AN$4)</f>
        <v>0</v>
      </c>
      <c r="AO108" s="55">
        <f>('Total Expenditures by County'!AO108/'Total Expenditures by County'!AO$4)</f>
        <v>0</v>
      </c>
      <c r="AP108" s="55">
        <f>('Total Expenditures by County'!AP108/'Total Expenditures by County'!AP$4)</f>
        <v>0</v>
      </c>
      <c r="AQ108" s="55">
        <f>('Total Expenditures by County'!AQ108/'Total Expenditures by County'!AQ$4)</f>
        <v>0</v>
      </c>
      <c r="AR108" s="55">
        <f>('Total Expenditures by County'!AR108/'Total Expenditures by County'!AR$4)</f>
        <v>0</v>
      </c>
      <c r="AS108" s="55">
        <f>('Total Expenditures by County'!AS108/'Total Expenditures by County'!AS$4)</f>
        <v>4.0193031390453757E-2</v>
      </c>
      <c r="AT108" s="55">
        <f>('Total Expenditures by County'!AT108/'Total Expenditures by County'!AT$4)</f>
        <v>0</v>
      </c>
      <c r="AU108" s="55">
        <f>('Total Expenditures by County'!AU108/'Total Expenditures by County'!AU$4)</f>
        <v>0.10483826527800738</v>
      </c>
      <c r="AV108" s="55">
        <f>('Total Expenditures by County'!AV108/'Total Expenditures by County'!AV$4)</f>
        <v>0.86868939088958763</v>
      </c>
      <c r="AW108" s="55">
        <f>('Total Expenditures by County'!AW108/'Total Expenditures by County'!AW$4)</f>
        <v>0</v>
      </c>
      <c r="AX108" s="55">
        <f>('Total Expenditures by County'!AX108/'Total Expenditures by County'!AX$4)</f>
        <v>0</v>
      </c>
      <c r="AY108" s="55">
        <f>('Total Expenditures by County'!AY108/'Total Expenditures by County'!AY$4)</f>
        <v>0.40369077818672378</v>
      </c>
      <c r="AZ108" s="55">
        <f>('Total Expenditures by County'!AZ108/'Total Expenditures by County'!AZ$4)</f>
        <v>0</v>
      </c>
      <c r="BA108" s="55">
        <f>('Total Expenditures by County'!BA108/'Total Expenditures by County'!BA$4)</f>
        <v>0</v>
      </c>
      <c r="BB108" s="55">
        <f>('Total Expenditures by County'!BB108/'Total Expenditures by County'!BB$4)</f>
        <v>0</v>
      </c>
      <c r="BC108" s="55">
        <f>('Total Expenditures by County'!BC108/'Total Expenditures by County'!BC$4)</f>
        <v>0</v>
      </c>
      <c r="BD108" s="55">
        <f>('Total Expenditures by County'!BD108/'Total Expenditures by County'!BD$4)</f>
        <v>0</v>
      </c>
      <c r="BE108" s="55">
        <f>('Total Expenditures by County'!BE108/'Total Expenditures by County'!BE$4)</f>
        <v>0.24128952127775477</v>
      </c>
      <c r="BF108" s="55">
        <f>('Total Expenditures by County'!BF108/'Total Expenditures by County'!BF$4)</f>
        <v>0</v>
      </c>
      <c r="BG108" s="55">
        <f>('Total Expenditures by County'!BG108/'Total Expenditures by County'!BG$4)</f>
        <v>0</v>
      </c>
      <c r="BH108" s="55">
        <f>('Total Expenditures by County'!BH108/'Total Expenditures by County'!BH$4)</f>
        <v>0</v>
      </c>
      <c r="BI108" s="55">
        <f>('Total Expenditures by County'!BI108/'Total Expenditures by County'!BI$4)</f>
        <v>0</v>
      </c>
      <c r="BJ108" s="55">
        <f>('Total Expenditures by County'!BJ108/'Total Expenditures by County'!BJ$4)</f>
        <v>0</v>
      </c>
      <c r="BK108" s="55">
        <f>('Total Expenditures by County'!BK108/'Total Expenditures by County'!BK$4)</f>
        <v>0</v>
      </c>
      <c r="BL108" s="55">
        <f>('Total Expenditures by County'!BL108/'Total Expenditures by County'!BL$4)</f>
        <v>0</v>
      </c>
      <c r="BM108" s="55">
        <f>('Total Expenditures by County'!BM108/'Total Expenditures by County'!BM$4)</f>
        <v>0</v>
      </c>
      <c r="BN108" s="55">
        <f>('Total Expenditures by County'!BN108/'Total Expenditures by County'!BN$4)</f>
        <v>0</v>
      </c>
      <c r="BO108" s="55">
        <f>('Total Expenditures by County'!BO108/'Total Expenditures by County'!BO$4)</f>
        <v>0</v>
      </c>
      <c r="BP108" s="55">
        <f>('Total Expenditures by County'!BP108/'Total Expenditures by County'!BP$4)</f>
        <v>0</v>
      </c>
      <c r="BQ108" s="56">
        <f>('Total Expenditures by County'!BQ108/'Total Expenditures by County'!BQ$4)</f>
        <v>0</v>
      </c>
    </row>
    <row r="109" spans="1:69" x14ac:dyDescent="0.25">
      <c r="A109" s="10"/>
      <c r="B109" s="11">
        <v>671</v>
      </c>
      <c r="C109" s="12" t="s">
        <v>78</v>
      </c>
      <c r="D109" s="55">
        <f>('Total Expenditures by County'!D109/'Total Expenditures by County'!D$4)</f>
        <v>0.19656014861531737</v>
      </c>
      <c r="E109" s="55">
        <f>('Total Expenditures by County'!E109/'Total Expenditures by County'!E$4)</f>
        <v>1.0867214950384185</v>
      </c>
      <c r="F109" s="55">
        <f>('Total Expenditures by County'!F109/'Total Expenditures by County'!F$4)</f>
        <v>0</v>
      </c>
      <c r="G109" s="55">
        <f>('Total Expenditures by County'!G109/'Total Expenditures by County'!G$4)</f>
        <v>0</v>
      </c>
      <c r="H109" s="55">
        <f>('Total Expenditures by County'!H109/'Total Expenditures by County'!H$4)</f>
        <v>0</v>
      </c>
      <c r="I109" s="55">
        <f>('Total Expenditures by County'!I109/'Total Expenditures by County'!I$4)</f>
        <v>9.1694643084332714E-2</v>
      </c>
      <c r="J109" s="55">
        <f>('Total Expenditures by County'!J109/'Total Expenditures by County'!J$4)</f>
        <v>0</v>
      </c>
      <c r="K109" s="55">
        <f>('Total Expenditures by County'!K109/'Total Expenditures by County'!K$4)</f>
        <v>0</v>
      </c>
      <c r="L109" s="55">
        <f>('Total Expenditures by County'!L109/'Total Expenditures by County'!L$4)</f>
        <v>0</v>
      </c>
      <c r="M109" s="55">
        <f>('Total Expenditures by County'!M109/'Total Expenditures by County'!M$4)</f>
        <v>0</v>
      </c>
      <c r="N109" s="55">
        <f>('Total Expenditures by County'!N109/'Total Expenditures by County'!N$4)</f>
        <v>0</v>
      </c>
      <c r="O109" s="55">
        <f>('Total Expenditures by County'!O109/'Total Expenditures by County'!O$4)</f>
        <v>0</v>
      </c>
      <c r="P109" s="55">
        <f>('Total Expenditures by County'!P109/'Total Expenditures by County'!P$4)</f>
        <v>0</v>
      </c>
      <c r="Q109" s="55">
        <f>('Total Expenditures by County'!Q109/'Total Expenditures by County'!Q$4)</f>
        <v>0</v>
      </c>
      <c r="R109" s="55">
        <f>('Total Expenditures by County'!R109/'Total Expenditures by County'!R$4)</f>
        <v>0</v>
      </c>
      <c r="S109" s="55">
        <f>('Total Expenditures by County'!S109/'Total Expenditures by County'!S$4)</f>
        <v>0</v>
      </c>
      <c r="T109" s="55">
        <f>('Total Expenditures by County'!T109/'Total Expenditures by County'!T$4)</f>
        <v>0</v>
      </c>
      <c r="U109" s="55">
        <f>('Total Expenditures by County'!U109/'Total Expenditures by County'!U$4)</f>
        <v>0</v>
      </c>
      <c r="V109" s="55">
        <f>('Total Expenditures by County'!V109/'Total Expenditures by County'!V$4)</f>
        <v>0</v>
      </c>
      <c r="W109" s="55">
        <f>('Total Expenditures by County'!W109/'Total Expenditures by County'!W$4)</f>
        <v>0</v>
      </c>
      <c r="X109" s="55">
        <f>('Total Expenditures by County'!X109/'Total Expenditures by County'!X$4)</f>
        <v>0</v>
      </c>
      <c r="Y109" s="55">
        <f>('Total Expenditures by County'!Y109/'Total Expenditures by County'!Y$4)</f>
        <v>0</v>
      </c>
      <c r="Z109" s="55">
        <f>('Total Expenditures by County'!Z109/'Total Expenditures by County'!Z$4)</f>
        <v>0</v>
      </c>
      <c r="AA109" s="55">
        <f>('Total Expenditures by County'!AA109/'Total Expenditures by County'!AA$4)</f>
        <v>0</v>
      </c>
      <c r="AB109" s="55">
        <f>('Total Expenditures by County'!AB109/'Total Expenditures by County'!AB$4)</f>
        <v>0</v>
      </c>
      <c r="AC109" s="55">
        <f>('Total Expenditures by County'!AC109/'Total Expenditures by County'!AC$4)</f>
        <v>0</v>
      </c>
      <c r="AD109" s="55">
        <f>('Total Expenditures by County'!AD109/'Total Expenditures by County'!AD$4)</f>
        <v>0</v>
      </c>
      <c r="AE109" s="55">
        <f>('Total Expenditures by County'!AE109/'Total Expenditures by County'!AE$4)</f>
        <v>0</v>
      </c>
      <c r="AF109" s="55">
        <f>('Total Expenditures by County'!AF109/'Total Expenditures by County'!AF$4)</f>
        <v>0</v>
      </c>
      <c r="AG109" s="55">
        <f>('Total Expenditures by County'!AG109/'Total Expenditures by County'!AG$4)</f>
        <v>0</v>
      </c>
      <c r="AH109" s="55">
        <f>('Total Expenditures by County'!AH109/'Total Expenditures by County'!AH$4)</f>
        <v>0.32022892961776928</v>
      </c>
      <c r="AI109" s="55">
        <f>('Total Expenditures by County'!AI109/'Total Expenditures by County'!AI$4)</f>
        <v>0</v>
      </c>
      <c r="AJ109" s="55">
        <f>('Total Expenditures by County'!AJ109/'Total Expenditures by County'!AJ$4)</f>
        <v>0</v>
      </c>
      <c r="AK109" s="55">
        <f>('Total Expenditures by County'!AK109/'Total Expenditures by County'!AK$4)</f>
        <v>0</v>
      </c>
      <c r="AL109" s="55">
        <f>('Total Expenditures by County'!AL109/'Total Expenditures by County'!AL$4)</f>
        <v>0</v>
      </c>
      <c r="AM109" s="55">
        <f>('Total Expenditures by County'!AM109/'Total Expenditures by County'!AM$4)</f>
        <v>0</v>
      </c>
      <c r="AN109" s="55">
        <f>('Total Expenditures by County'!AN109/'Total Expenditures by County'!AN$4)</f>
        <v>0</v>
      </c>
      <c r="AO109" s="55">
        <f>('Total Expenditures by County'!AO109/'Total Expenditures by County'!AO$4)</f>
        <v>0</v>
      </c>
      <c r="AP109" s="55">
        <f>('Total Expenditures by County'!AP109/'Total Expenditures by County'!AP$4)</f>
        <v>0</v>
      </c>
      <c r="AQ109" s="55">
        <f>('Total Expenditures by County'!AQ109/'Total Expenditures by County'!AQ$4)</f>
        <v>0</v>
      </c>
      <c r="AR109" s="55">
        <f>('Total Expenditures by County'!AR109/'Total Expenditures by County'!AR$4)</f>
        <v>3.8861917473028584</v>
      </c>
      <c r="AS109" s="55">
        <f>('Total Expenditures by County'!AS109/'Total Expenditures by County'!AS$4)</f>
        <v>0</v>
      </c>
      <c r="AT109" s="55">
        <f>('Total Expenditures by County'!AT109/'Total Expenditures by County'!AT$4)</f>
        <v>0</v>
      </c>
      <c r="AU109" s="55">
        <f>('Total Expenditures by County'!AU109/'Total Expenditures by County'!AU$4)</f>
        <v>0</v>
      </c>
      <c r="AV109" s="55">
        <f>('Total Expenditures by County'!AV109/'Total Expenditures by County'!AV$4)</f>
        <v>0.55502784897853108</v>
      </c>
      <c r="AW109" s="55">
        <f>('Total Expenditures by County'!AW109/'Total Expenditures by County'!AW$4)</f>
        <v>0</v>
      </c>
      <c r="AX109" s="55">
        <f>('Total Expenditures by County'!AX109/'Total Expenditures by County'!AX$4)</f>
        <v>0.50576616808641495</v>
      </c>
      <c r="AY109" s="55">
        <f>('Total Expenditures by County'!AY109/'Total Expenditures by County'!AY$4)</f>
        <v>0.45072730472014899</v>
      </c>
      <c r="AZ109" s="55">
        <f>('Total Expenditures by County'!AZ109/'Total Expenditures by County'!AZ$4)</f>
        <v>0</v>
      </c>
      <c r="BA109" s="55">
        <f>('Total Expenditures by County'!BA109/'Total Expenditures by County'!BA$4)</f>
        <v>1.3790798251877049E-2</v>
      </c>
      <c r="BB109" s="55">
        <f>('Total Expenditures by County'!BB109/'Total Expenditures by County'!BB$4)</f>
        <v>1.0089312467981866</v>
      </c>
      <c r="BC109" s="55">
        <f>('Total Expenditures by County'!BC109/'Total Expenditures by County'!BC$4)</f>
        <v>0.47138067881364198</v>
      </c>
      <c r="BD109" s="55">
        <f>('Total Expenditures by County'!BD109/'Total Expenditures by County'!BD$4)</f>
        <v>0</v>
      </c>
      <c r="BE109" s="55">
        <f>('Total Expenditures by County'!BE109/'Total Expenditures by County'!BE$4)</f>
        <v>1.2365720262349379E-3</v>
      </c>
      <c r="BF109" s="55">
        <f>('Total Expenditures by County'!BF109/'Total Expenditures by County'!BF$4)</f>
        <v>0</v>
      </c>
      <c r="BG109" s="55">
        <f>('Total Expenditures by County'!BG109/'Total Expenditures by County'!BG$4)</f>
        <v>0</v>
      </c>
      <c r="BH109" s="55">
        <f>('Total Expenditures by County'!BH109/'Total Expenditures by County'!BH$4)</f>
        <v>0</v>
      </c>
      <c r="BI109" s="55">
        <f>('Total Expenditures by County'!BI109/'Total Expenditures by County'!BI$4)</f>
        <v>0</v>
      </c>
      <c r="BJ109" s="55">
        <f>('Total Expenditures by County'!BJ109/'Total Expenditures by County'!BJ$4)</f>
        <v>2.546891718943415</v>
      </c>
      <c r="BK109" s="55">
        <f>('Total Expenditures by County'!BK109/'Total Expenditures by County'!BK$4)</f>
        <v>0.81648023862788965</v>
      </c>
      <c r="BL109" s="55">
        <f>('Total Expenditures by County'!BL109/'Total Expenditures by County'!BL$4)</f>
        <v>0.30081160421343461</v>
      </c>
      <c r="BM109" s="55">
        <f>('Total Expenditures by County'!BM109/'Total Expenditures by County'!BM$4)</f>
        <v>2.6953004622496146</v>
      </c>
      <c r="BN109" s="55">
        <f>('Total Expenditures by County'!BN109/'Total Expenditures by County'!BN$4)</f>
        <v>0</v>
      </c>
      <c r="BO109" s="55">
        <f>('Total Expenditures by County'!BO109/'Total Expenditures by County'!BO$4)</f>
        <v>0</v>
      </c>
      <c r="BP109" s="55">
        <f>('Total Expenditures by County'!BP109/'Total Expenditures by County'!BP$4)</f>
        <v>0</v>
      </c>
      <c r="BQ109" s="56">
        <f>('Total Expenditures by County'!BQ109/'Total Expenditures by County'!BQ$4)</f>
        <v>0</v>
      </c>
    </row>
    <row r="110" spans="1:69" x14ac:dyDescent="0.25">
      <c r="A110" s="10"/>
      <c r="B110" s="11">
        <v>674</v>
      </c>
      <c r="C110" s="12" t="s">
        <v>174</v>
      </c>
      <c r="D110" s="55">
        <f>('Total Expenditures by County'!D110/'Total Expenditures by County'!D$4)</f>
        <v>1.3554552124637047</v>
      </c>
      <c r="E110" s="55">
        <f>('Total Expenditures by County'!E110/'Total Expenditures by County'!E$4)</f>
        <v>0</v>
      </c>
      <c r="F110" s="55">
        <f>('Total Expenditures by County'!F110/'Total Expenditures by County'!F$4)</f>
        <v>1.7881188002028756</v>
      </c>
      <c r="G110" s="55">
        <f>('Total Expenditures by County'!G110/'Total Expenditures by County'!G$4)</f>
        <v>1.0717208182912155</v>
      </c>
      <c r="H110" s="55">
        <f>('Total Expenditures by County'!H110/'Total Expenditures by County'!H$4)</f>
        <v>0.83583937572999167</v>
      </c>
      <c r="I110" s="55">
        <f>('Total Expenditures by County'!I110/'Total Expenditures by County'!I$4)</f>
        <v>0.7983164863529717</v>
      </c>
      <c r="J110" s="55">
        <f>('Total Expenditures by County'!J110/'Total Expenditures by County'!J$4)</f>
        <v>0.46476268748715843</v>
      </c>
      <c r="K110" s="55">
        <f>('Total Expenditures by County'!K110/'Total Expenditures by County'!K$4)</f>
        <v>0.61145326523828236</v>
      </c>
      <c r="L110" s="55">
        <f>('Total Expenditures by County'!L110/'Total Expenditures by County'!L$4)</f>
        <v>0.83760491974559814</v>
      </c>
      <c r="M110" s="55">
        <f>('Total Expenditures by County'!M110/'Total Expenditures by County'!M$4)</f>
        <v>0.68195758282579588</v>
      </c>
      <c r="N110" s="55">
        <f>('Total Expenditures by County'!N110/'Total Expenditures by County'!N$4)</f>
        <v>0.60192714213649134</v>
      </c>
      <c r="O110" s="55">
        <f>('Total Expenditures by County'!O110/'Total Expenditures by County'!O$4)</f>
        <v>0.95035311478865814</v>
      </c>
      <c r="P110" s="55">
        <f>('Total Expenditures by County'!P110/'Total Expenditures by County'!P$4)</f>
        <v>0</v>
      </c>
      <c r="Q110" s="55">
        <f>('Total Expenditures by County'!Q110/'Total Expenditures by County'!Q$4)</f>
        <v>1.9919240490721903</v>
      </c>
      <c r="R110" s="55">
        <f>('Total Expenditures by County'!R110/'Total Expenditures by County'!R$4)</f>
        <v>1.514083967026647</v>
      </c>
      <c r="S110" s="55">
        <f>('Total Expenditures by County'!S110/'Total Expenditures by County'!S$4)</f>
        <v>0.91311998819822759</v>
      </c>
      <c r="T110" s="55">
        <f>('Total Expenditures by County'!T110/'Total Expenditures by County'!T$4)</f>
        <v>0</v>
      </c>
      <c r="U110" s="55">
        <f>('Total Expenditures by County'!U110/'Total Expenditures by County'!U$4)</f>
        <v>1.8470007593014426</v>
      </c>
      <c r="V110" s="55">
        <f>('Total Expenditures by County'!V110/'Total Expenditures by County'!V$4)</f>
        <v>1.3600298970850342</v>
      </c>
      <c r="W110" s="55">
        <f>('Total Expenditures by County'!W110/'Total Expenditures by County'!W$4)</f>
        <v>0</v>
      </c>
      <c r="X110" s="55">
        <f>('Total Expenditures by County'!X110/'Total Expenditures by County'!X$4)</f>
        <v>0</v>
      </c>
      <c r="Y110" s="55">
        <f>('Total Expenditures by County'!Y110/'Total Expenditures by County'!Y$4)</f>
        <v>1.4242034769667862</v>
      </c>
      <c r="Z110" s="55">
        <f>('Total Expenditures by County'!Z110/'Total Expenditures by County'!Z$4)</f>
        <v>2.3465570183178626</v>
      </c>
      <c r="AA110" s="55">
        <f>('Total Expenditures by County'!AA110/'Total Expenditures by County'!AA$4)</f>
        <v>1.2580590513068732</v>
      </c>
      <c r="AB110" s="55">
        <f>('Total Expenditures by County'!AB110/'Total Expenditures by County'!AB$4)</f>
        <v>0.76044544617323451</v>
      </c>
      <c r="AC110" s="55">
        <f>('Total Expenditures by County'!AC110/'Total Expenditures by County'!AC$4)</f>
        <v>2.2103236288146983</v>
      </c>
      <c r="AD110" s="55">
        <f>('Total Expenditures by County'!AD110/'Total Expenditures by County'!AD$4)</f>
        <v>1.7814907276512835</v>
      </c>
      <c r="AE110" s="55">
        <f>('Total Expenditures by County'!AE110/'Total Expenditures by County'!AE$4)</f>
        <v>0.79120713098655382</v>
      </c>
      <c r="AF110" s="55">
        <f>('Total Expenditures by County'!AF110/'Total Expenditures by County'!AF$4)</f>
        <v>1.9255475380205318</v>
      </c>
      <c r="AG110" s="55">
        <f>('Total Expenditures by County'!AG110/'Total Expenditures by County'!AG$4)</f>
        <v>0.72281854968938197</v>
      </c>
      <c r="AH110" s="55">
        <f>('Total Expenditures by County'!AH110/'Total Expenditures by County'!AH$4)</f>
        <v>0</v>
      </c>
      <c r="AI110" s="55">
        <f>('Total Expenditures by County'!AI110/'Total Expenditures by County'!AI$4)</f>
        <v>0</v>
      </c>
      <c r="AJ110" s="55">
        <f>('Total Expenditures by County'!AJ110/'Total Expenditures by County'!AJ$4)</f>
        <v>1.1450240245485337</v>
      </c>
      <c r="AK110" s="55">
        <f>('Total Expenditures by County'!AK110/'Total Expenditures by County'!AK$4)</f>
        <v>1.2646409504425125</v>
      </c>
      <c r="AL110" s="55">
        <f>('Total Expenditures by County'!AL110/'Total Expenditures by County'!AL$4)</f>
        <v>1.0634709228065196</v>
      </c>
      <c r="AM110" s="55">
        <f>('Total Expenditures by County'!AM110/'Total Expenditures by County'!AM$4)</f>
        <v>2.1023749815607022</v>
      </c>
      <c r="AN110" s="55">
        <f>('Total Expenditures by County'!AN110/'Total Expenditures by County'!AN$4)</f>
        <v>1.4452554744525548</v>
      </c>
      <c r="AO110" s="55">
        <f>('Total Expenditures by County'!AO110/'Total Expenditures by County'!AO$4)</f>
        <v>1.0304431220183938</v>
      </c>
      <c r="AP110" s="55">
        <f>('Total Expenditures by County'!AP110/'Total Expenditures by County'!AP$4)</f>
        <v>0</v>
      </c>
      <c r="AQ110" s="55">
        <f>('Total Expenditures by County'!AQ110/'Total Expenditures by County'!AQ$4)</f>
        <v>2.0313854254932817</v>
      </c>
      <c r="AR110" s="55">
        <f>('Total Expenditures by County'!AR110/'Total Expenditures by County'!AR$4)</f>
        <v>1.9133230452674896</v>
      </c>
      <c r="AS110" s="55">
        <f>('Total Expenditures by County'!AS110/'Total Expenditures by County'!AS$4)</f>
        <v>1.8715627760538178</v>
      </c>
      <c r="AT110" s="55">
        <f>('Total Expenditures by County'!AT110/'Total Expenditures by County'!AT$4)</f>
        <v>1.5974590952839269</v>
      </c>
      <c r="AU110" s="55">
        <f>('Total Expenditures by County'!AU110/'Total Expenditures by County'!AU$4)</f>
        <v>1.5330219871053066</v>
      </c>
      <c r="AV110" s="55">
        <f>('Total Expenditures by County'!AV110/'Total Expenditures by County'!AV$4)</f>
        <v>0</v>
      </c>
      <c r="AW110" s="55">
        <f>('Total Expenditures by County'!AW110/'Total Expenditures by County'!AW$4)</f>
        <v>2.1261869380147598</v>
      </c>
      <c r="AX110" s="55">
        <f>('Total Expenditures by County'!AX110/'Total Expenditures by County'!AX$4)</f>
        <v>1.5618614063534262</v>
      </c>
      <c r="AY110" s="55">
        <f>('Total Expenditures by County'!AY110/'Total Expenditures by County'!AY$4)</f>
        <v>0</v>
      </c>
      <c r="AZ110" s="55">
        <f>('Total Expenditures by County'!AZ110/'Total Expenditures by County'!AZ$4)</f>
        <v>0.37775450850743858</v>
      </c>
      <c r="BA110" s="55">
        <f>('Total Expenditures by County'!BA110/'Total Expenditures by County'!BA$4)</f>
        <v>1.5356377874693601</v>
      </c>
      <c r="BB110" s="55">
        <f>('Total Expenditures by County'!BB110/'Total Expenditures by County'!BB$4)</f>
        <v>1.9812826155364602</v>
      </c>
      <c r="BC110" s="55">
        <f>('Total Expenditures by County'!BC110/'Total Expenditures by County'!BC$4)</f>
        <v>2.1346212755179748</v>
      </c>
      <c r="BD110" s="55">
        <f>('Total Expenditures by County'!BD110/'Total Expenditures by County'!BD$4)</f>
        <v>1.0121702766459362</v>
      </c>
      <c r="BE110" s="55">
        <f>('Total Expenditures by County'!BE110/'Total Expenditures by County'!BE$4)</f>
        <v>0.38449763580502472</v>
      </c>
      <c r="BF110" s="55">
        <f>('Total Expenditures by County'!BF110/'Total Expenditures by County'!BF$4)</f>
        <v>4.2170751729799463</v>
      </c>
      <c r="BG110" s="55">
        <f>('Total Expenditures by County'!BG110/'Total Expenditures by County'!BG$4)</f>
        <v>1.577864201289894</v>
      </c>
      <c r="BH110" s="55">
        <f>('Total Expenditures by County'!BH110/'Total Expenditures by County'!BH$4)</f>
        <v>1.3896486181033596</v>
      </c>
      <c r="BI110" s="55">
        <f>('Total Expenditures by County'!BI110/'Total Expenditures by County'!BI$4)</f>
        <v>1.0100056871948442</v>
      </c>
      <c r="BJ110" s="55">
        <f>('Total Expenditures by County'!BJ110/'Total Expenditures by County'!BJ$4)</f>
        <v>1.6884165914860583</v>
      </c>
      <c r="BK110" s="55">
        <f>('Total Expenditures by County'!BK110/'Total Expenditures by County'!BK$4)</f>
        <v>0</v>
      </c>
      <c r="BL110" s="55">
        <f>('Total Expenditures by County'!BL110/'Total Expenditures by County'!BL$4)</f>
        <v>0.96114660680366082</v>
      </c>
      <c r="BM110" s="55">
        <f>('Total Expenditures by County'!BM110/'Total Expenditures by County'!BM$4)</f>
        <v>0</v>
      </c>
      <c r="BN110" s="55">
        <f>('Total Expenditures by County'!BN110/'Total Expenditures by County'!BN$4)</f>
        <v>1.5905128129282891</v>
      </c>
      <c r="BO110" s="55">
        <f>('Total Expenditures by County'!BO110/'Total Expenditures by County'!BO$4)</f>
        <v>0.55578622880689499</v>
      </c>
      <c r="BP110" s="55">
        <f>('Total Expenditures by County'!BP110/'Total Expenditures by County'!BP$4)</f>
        <v>0</v>
      </c>
      <c r="BQ110" s="56">
        <f>('Total Expenditures by County'!BQ110/'Total Expenditures by County'!BQ$4)</f>
        <v>0.34039885117915941</v>
      </c>
    </row>
    <row r="111" spans="1:69" x14ac:dyDescent="0.25">
      <c r="A111" s="10"/>
      <c r="B111" s="11">
        <v>675</v>
      </c>
      <c r="C111" s="12" t="s">
        <v>175</v>
      </c>
      <c r="D111" s="55">
        <f>('Total Expenditures by County'!D111/'Total Expenditures by County'!D$4)</f>
        <v>0</v>
      </c>
      <c r="E111" s="55">
        <f>('Total Expenditures by County'!E111/'Total Expenditures by County'!E$4)</f>
        <v>0</v>
      </c>
      <c r="F111" s="55">
        <f>('Total Expenditures by County'!F111/'Total Expenditures by County'!F$4)</f>
        <v>0</v>
      </c>
      <c r="G111" s="55">
        <f>('Total Expenditures by County'!G111/'Total Expenditures by County'!G$4)</f>
        <v>0</v>
      </c>
      <c r="H111" s="55">
        <f>('Total Expenditures by County'!H111/'Total Expenditures by County'!H$4)</f>
        <v>0</v>
      </c>
      <c r="I111" s="55">
        <f>('Total Expenditures by County'!I111/'Total Expenditures by County'!I$4)</f>
        <v>5.7309151927707942E-4</v>
      </c>
      <c r="J111" s="55">
        <f>('Total Expenditures by County'!J111/'Total Expenditures by County'!J$4)</f>
        <v>0</v>
      </c>
      <c r="K111" s="55">
        <f>('Total Expenditures by County'!K111/'Total Expenditures by County'!K$4)</f>
        <v>0</v>
      </c>
      <c r="L111" s="55">
        <f>('Total Expenditures by County'!L111/'Total Expenditures by County'!L$4)</f>
        <v>0</v>
      </c>
      <c r="M111" s="55">
        <f>('Total Expenditures by County'!M111/'Total Expenditures by County'!M$4)</f>
        <v>0</v>
      </c>
      <c r="N111" s="55">
        <f>('Total Expenditures by County'!N111/'Total Expenditures by County'!N$4)</f>
        <v>0</v>
      </c>
      <c r="O111" s="55">
        <f>('Total Expenditures by County'!O111/'Total Expenditures by County'!O$4)</f>
        <v>0</v>
      </c>
      <c r="P111" s="55">
        <f>('Total Expenditures by County'!P111/'Total Expenditures by County'!P$4)</f>
        <v>0</v>
      </c>
      <c r="Q111" s="55">
        <f>('Total Expenditures by County'!Q111/'Total Expenditures by County'!Q$4)</f>
        <v>0</v>
      </c>
      <c r="R111" s="55">
        <f>('Total Expenditures by County'!R111/'Total Expenditures by County'!R$4)</f>
        <v>0</v>
      </c>
      <c r="S111" s="55">
        <f>('Total Expenditures by County'!S111/'Total Expenditures by County'!S$4)</f>
        <v>0</v>
      </c>
      <c r="T111" s="55">
        <f>('Total Expenditures by County'!T111/'Total Expenditures by County'!T$4)</f>
        <v>0</v>
      </c>
      <c r="U111" s="55">
        <f>('Total Expenditures by County'!U111/'Total Expenditures by County'!U$4)</f>
        <v>0</v>
      </c>
      <c r="V111" s="55">
        <f>('Total Expenditures by County'!V111/'Total Expenditures by County'!V$4)</f>
        <v>0</v>
      </c>
      <c r="W111" s="55">
        <f>('Total Expenditures by County'!W111/'Total Expenditures by County'!W$4)</f>
        <v>0</v>
      </c>
      <c r="X111" s="55">
        <f>('Total Expenditures by County'!X111/'Total Expenditures by County'!X$4)</f>
        <v>0</v>
      </c>
      <c r="Y111" s="55">
        <f>('Total Expenditures by County'!Y111/'Total Expenditures by County'!Y$4)</f>
        <v>0</v>
      </c>
      <c r="Z111" s="55">
        <f>('Total Expenditures by County'!Z111/'Total Expenditures by County'!Z$4)</f>
        <v>0</v>
      </c>
      <c r="AA111" s="55">
        <f>('Total Expenditures by County'!AA111/'Total Expenditures by County'!AA$4)</f>
        <v>0</v>
      </c>
      <c r="AB111" s="55">
        <f>('Total Expenditures by County'!AB111/'Total Expenditures by County'!AB$4)</f>
        <v>0</v>
      </c>
      <c r="AC111" s="55">
        <f>('Total Expenditures by County'!AC111/'Total Expenditures by County'!AC$4)</f>
        <v>0</v>
      </c>
      <c r="AD111" s="55">
        <f>('Total Expenditures by County'!AD111/'Total Expenditures by County'!AD$4)</f>
        <v>0</v>
      </c>
      <c r="AE111" s="55">
        <f>('Total Expenditures by County'!AE111/'Total Expenditures by County'!AE$4)</f>
        <v>0</v>
      </c>
      <c r="AF111" s="55">
        <f>('Total Expenditures by County'!AF111/'Total Expenditures by County'!AF$4)</f>
        <v>0</v>
      </c>
      <c r="AG111" s="55">
        <f>('Total Expenditures by County'!AG111/'Total Expenditures by County'!AG$4)</f>
        <v>0</v>
      </c>
      <c r="AH111" s="55">
        <f>('Total Expenditures by County'!AH111/'Total Expenditures by County'!AH$4)</f>
        <v>0</v>
      </c>
      <c r="AI111" s="55">
        <f>('Total Expenditures by County'!AI111/'Total Expenditures by County'!AI$4)</f>
        <v>0</v>
      </c>
      <c r="AJ111" s="55">
        <f>('Total Expenditures by County'!AJ111/'Total Expenditures by County'!AJ$4)</f>
        <v>0</v>
      </c>
      <c r="AK111" s="55">
        <f>('Total Expenditures by County'!AK111/'Total Expenditures by County'!AK$4)</f>
        <v>0</v>
      </c>
      <c r="AL111" s="55">
        <f>('Total Expenditures by County'!AL111/'Total Expenditures by County'!AL$4)</f>
        <v>0</v>
      </c>
      <c r="AM111" s="55">
        <f>('Total Expenditures by County'!AM111/'Total Expenditures by County'!AM$4)</f>
        <v>0</v>
      </c>
      <c r="AN111" s="55">
        <f>('Total Expenditures by County'!AN111/'Total Expenditures by County'!AN$4)</f>
        <v>0</v>
      </c>
      <c r="AO111" s="55">
        <f>('Total Expenditures by County'!AO111/'Total Expenditures by County'!AO$4)</f>
        <v>0</v>
      </c>
      <c r="AP111" s="55">
        <f>('Total Expenditures by County'!AP111/'Total Expenditures by County'!AP$4)</f>
        <v>0</v>
      </c>
      <c r="AQ111" s="55">
        <f>('Total Expenditures by County'!AQ111/'Total Expenditures by County'!AQ$4)</f>
        <v>0</v>
      </c>
      <c r="AR111" s="55">
        <f>('Total Expenditures by County'!AR111/'Total Expenditures by County'!AR$4)</f>
        <v>0</v>
      </c>
      <c r="AS111" s="55">
        <f>('Total Expenditures by County'!AS111/'Total Expenditures by County'!AS$4)</f>
        <v>0</v>
      </c>
      <c r="AT111" s="55">
        <f>('Total Expenditures by County'!AT111/'Total Expenditures by County'!AT$4)</f>
        <v>0</v>
      </c>
      <c r="AU111" s="55">
        <f>('Total Expenditures by County'!AU111/'Total Expenditures by County'!AU$4)</f>
        <v>0</v>
      </c>
      <c r="AV111" s="55">
        <f>('Total Expenditures by County'!AV111/'Total Expenditures by County'!AV$4)</f>
        <v>0</v>
      </c>
      <c r="AW111" s="55">
        <f>('Total Expenditures by County'!AW111/'Total Expenditures by County'!AW$4)</f>
        <v>0</v>
      </c>
      <c r="AX111" s="55">
        <f>('Total Expenditures by County'!AX111/'Total Expenditures by County'!AX$4)</f>
        <v>0</v>
      </c>
      <c r="AY111" s="55">
        <f>('Total Expenditures by County'!AY111/'Total Expenditures by County'!AY$4)</f>
        <v>0</v>
      </c>
      <c r="AZ111" s="55">
        <f>('Total Expenditures by County'!AZ111/'Total Expenditures by County'!AZ$4)</f>
        <v>0</v>
      </c>
      <c r="BA111" s="55">
        <f>('Total Expenditures by County'!BA111/'Total Expenditures by County'!BA$4)</f>
        <v>0</v>
      </c>
      <c r="BB111" s="55">
        <f>('Total Expenditures by County'!BB111/'Total Expenditures by County'!BB$4)</f>
        <v>0</v>
      </c>
      <c r="BC111" s="55">
        <f>('Total Expenditures by County'!BC111/'Total Expenditures by County'!BC$4)</f>
        <v>0</v>
      </c>
      <c r="BD111" s="55">
        <f>('Total Expenditures by County'!BD111/'Total Expenditures by County'!BD$4)</f>
        <v>0</v>
      </c>
      <c r="BE111" s="55">
        <f>('Total Expenditures by County'!BE111/'Total Expenditures by County'!BE$4)</f>
        <v>0</v>
      </c>
      <c r="BF111" s="55">
        <f>('Total Expenditures by County'!BF111/'Total Expenditures by County'!BF$4)</f>
        <v>0</v>
      </c>
      <c r="BG111" s="55">
        <f>('Total Expenditures by County'!BG111/'Total Expenditures by County'!BG$4)</f>
        <v>0</v>
      </c>
      <c r="BH111" s="55">
        <f>('Total Expenditures by County'!BH111/'Total Expenditures by County'!BH$4)</f>
        <v>0</v>
      </c>
      <c r="BI111" s="55">
        <f>('Total Expenditures by County'!BI111/'Total Expenditures by County'!BI$4)</f>
        <v>0</v>
      </c>
      <c r="BJ111" s="55">
        <f>('Total Expenditures by County'!BJ111/'Total Expenditures by County'!BJ$4)</f>
        <v>0</v>
      </c>
      <c r="BK111" s="55">
        <f>('Total Expenditures by County'!BK111/'Total Expenditures by County'!BK$4)</f>
        <v>0</v>
      </c>
      <c r="BL111" s="55">
        <f>('Total Expenditures by County'!BL111/'Total Expenditures by County'!BL$4)</f>
        <v>0</v>
      </c>
      <c r="BM111" s="55">
        <f>('Total Expenditures by County'!BM111/'Total Expenditures by County'!BM$4)</f>
        <v>0</v>
      </c>
      <c r="BN111" s="55">
        <f>('Total Expenditures by County'!BN111/'Total Expenditures by County'!BN$4)</f>
        <v>0</v>
      </c>
      <c r="BO111" s="55">
        <f>('Total Expenditures by County'!BO111/'Total Expenditures by County'!BO$4)</f>
        <v>0</v>
      </c>
      <c r="BP111" s="55">
        <f>('Total Expenditures by County'!BP111/'Total Expenditures by County'!BP$4)</f>
        <v>0</v>
      </c>
      <c r="BQ111" s="56">
        <f>('Total Expenditures by County'!BQ111/'Total Expenditures by County'!BQ$4)</f>
        <v>0</v>
      </c>
    </row>
    <row r="112" spans="1:69" x14ac:dyDescent="0.25">
      <c r="A112" s="10"/>
      <c r="B112" s="11">
        <v>676</v>
      </c>
      <c r="C112" s="12" t="s">
        <v>209</v>
      </c>
      <c r="D112" s="55">
        <f>('Total Expenditures by County'!D112/'Total Expenditures by County'!D$4)</f>
        <v>0</v>
      </c>
      <c r="E112" s="55">
        <f>('Total Expenditures by County'!E112/'Total Expenditures by County'!E$4)</f>
        <v>0</v>
      </c>
      <c r="F112" s="55">
        <f>('Total Expenditures by County'!F112/'Total Expenditures by County'!F$4)</f>
        <v>0</v>
      </c>
      <c r="G112" s="55">
        <f>('Total Expenditures by County'!G112/'Total Expenditures by County'!G$4)</f>
        <v>0</v>
      </c>
      <c r="H112" s="55">
        <f>('Total Expenditures by County'!H112/'Total Expenditures by County'!H$4)</f>
        <v>0</v>
      </c>
      <c r="I112" s="55">
        <f>('Total Expenditures by County'!I112/'Total Expenditures by County'!I$4)</f>
        <v>0</v>
      </c>
      <c r="J112" s="55">
        <f>('Total Expenditures by County'!J112/'Total Expenditures by County'!J$4)</f>
        <v>0</v>
      </c>
      <c r="K112" s="55">
        <f>('Total Expenditures by County'!K112/'Total Expenditures by County'!K$4)</f>
        <v>0</v>
      </c>
      <c r="L112" s="55">
        <f>('Total Expenditures by County'!L112/'Total Expenditures by County'!L$4)</f>
        <v>0</v>
      </c>
      <c r="M112" s="55">
        <f>('Total Expenditures by County'!M112/'Total Expenditures by County'!M$4)</f>
        <v>0</v>
      </c>
      <c r="N112" s="55">
        <f>('Total Expenditures by County'!N112/'Total Expenditures by County'!N$4)</f>
        <v>0</v>
      </c>
      <c r="O112" s="55">
        <f>('Total Expenditures by County'!O112/'Total Expenditures by County'!O$4)</f>
        <v>0</v>
      </c>
      <c r="P112" s="55">
        <f>('Total Expenditures by County'!P112/'Total Expenditures by County'!P$4)</f>
        <v>0</v>
      </c>
      <c r="Q112" s="55">
        <f>('Total Expenditures by County'!Q112/'Total Expenditures by County'!Q$4)</f>
        <v>0</v>
      </c>
      <c r="R112" s="55">
        <f>('Total Expenditures by County'!R112/'Total Expenditures by County'!R$4)</f>
        <v>0</v>
      </c>
      <c r="S112" s="55">
        <f>('Total Expenditures by County'!S112/'Total Expenditures by County'!S$4)</f>
        <v>0</v>
      </c>
      <c r="T112" s="55">
        <f>('Total Expenditures by County'!T112/'Total Expenditures by County'!T$4)</f>
        <v>0</v>
      </c>
      <c r="U112" s="55">
        <f>('Total Expenditures by County'!U112/'Total Expenditures by County'!U$4)</f>
        <v>0</v>
      </c>
      <c r="V112" s="55">
        <f>('Total Expenditures by County'!V112/'Total Expenditures by County'!V$4)</f>
        <v>0</v>
      </c>
      <c r="W112" s="55">
        <f>('Total Expenditures by County'!W112/'Total Expenditures by County'!W$4)</f>
        <v>0</v>
      </c>
      <c r="X112" s="55">
        <f>('Total Expenditures by County'!X112/'Total Expenditures by County'!X$4)</f>
        <v>0</v>
      </c>
      <c r="Y112" s="55">
        <f>('Total Expenditures by County'!Y112/'Total Expenditures by County'!Y$4)</f>
        <v>0</v>
      </c>
      <c r="Z112" s="55">
        <f>('Total Expenditures by County'!Z112/'Total Expenditures by County'!Z$4)</f>
        <v>0</v>
      </c>
      <c r="AA112" s="55">
        <f>('Total Expenditures by County'!AA112/'Total Expenditures by County'!AA$4)</f>
        <v>0</v>
      </c>
      <c r="AB112" s="55">
        <f>('Total Expenditures by County'!AB112/'Total Expenditures by County'!AB$4)</f>
        <v>0</v>
      </c>
      <c r="AC112" s="55">
        <f>('Total Expenditures by County'!AC112/'Total Expenditures by County'!AC$4)</f>
        <v>0</v>
      </c>
      <c r="AD112" s="55">
        <f>('Total Expenditures by County'!AD112/'Total Expenditures by County'!AD$4)</f>
        <v>0</v>
      </c>
      <c r="AE112" s="55">
        <f>('Total Expenditures by County'!AE112/'Total Expenditures by County'!AE$4)</f>
        <v>0</v>
      </c>
      <c r="AF112" s="55">
        <f>('Total Expenditures by County'!AF112/'Total Expenditures by County'!AF$4)</f>
        <v>0</v>
      </c>
      <c r="AG112" s="55">
        <f>('Total Expenditures by County'!AG112/'Total Expenditures by County'!AG$4)</f>
        <v>0</v>
      </c>
      <c r="AH112" s="55">
        <f>('Total Expenditures by County'!AH112/'Total Expenditures by County'!AH$4)</f>
        <v>0</v>
      </c>
      <c r="AI112" s="55">
        <f>('Total Expenditures by County'!AI112/'Total Expenditures by County'!AI$4)</f>
        <v>0</v>
      </c>
      <c r="AJ112" s="55">
        <f>('Total Expenditures by County'!AJ112/'Total Expenditures by County'!AJ$4)</f>
        <v>0</v>
      </c>
      <c r="AK112" s="55">
        <f>('Total Expenditures by County'!AK112/'Total Expenditures by County'!AK$4)</f>
        <v>0</v>
      </c>
      <c r="AL112" s="55">
        <f>('Total Expenditures by County'!AL112/'Total Expenditures by County'!AL$4)</f>
        <v>0</v>
      </c>
      <c r="AM112" s="55">
        <f>('Total Expenditures by County'!AM112/'Total Expenditures by County'!AM$4)</f>
        <v>0</v>
      </c>
      <c r="AN112" s="55">
        <f>('Total Expenditures by County'!AN112/'Total Expenditures by County'!AN$4)</f>
        <v>0</v>
      </c>
      <c r="AO112" s="55">
        <f>('Total Expenditures by County'!AO112/'Total Expenditures by County'!AO$4)</f>
        <v>0</v>
      </c>
      <c r="AP112" s="55">
        <f>('Total Expenditures by County'!AP112/'Total Expenditures by County'!AP$4)</f>
        <v>0</v>
      </c>
      <c r="AQ112" s="55">
        <f>('Total Expenditures by County'!AQ112/'Total Expenditures by County'!AQ$4)</f>
        <v>0</v>
      </c>
      <c r="AR112" s="55">
        <f>('Total Expenditures by County'!AR112/'Total Expenditures by County'!AR$4)</f>
        <v>0</v>
      </c>
      <c r="AS112" s="55">
        <f>('Total Expenditures by County'!AS112/'Total Expenditures by County'!AS$4)</f>
        <v>0</v>
      </c>
      <c r="AT112" s="55">
        <f>('Total Expenditures by County'!AT112/'Total Expenditures by County'!AT$4)</f>
        <v>0</v>
      </c>
      <c r="AU112" s="55">
        <f>('Total Expenditures by County'!AU112/'Total Expenditures by County'!AU$4)</f>
        <v>0</v>
      </c>
      <c r="AV112" s="55">
        <f>('Total Expenditures by County'!AV112/'Total Expenditures by County'!AV$4)</f>
        <v>0</v>
      </c>
      <c r="AW112" s="55">
        <f>('Total Expenditures by County'!AW112/'Total Expenditures by County'!AW$4)</f>
        <v>0</v>
      </c>
      <c r="AX112" s="55">
        <f>('Total Expenditures by County'!AX112/'Total Expenditures by County'!AX$4)</f>
        <v>0</v>
      </c>
      <c r="AY112" s="55">
        <f>('Total Expenditures by County'!AY112/'Total Expenditures by County'!AY$4)</f>
        <v>0</v>
      </c>
      <c r="AZ112" s="55">
        <f>('Total Expenditures by County'!AZ112/'Total Expenditures by County'!AZ$4)</f>
        <v>0</v>
      </c>
      <c r="BA112" s="55">
        <f>('Total Expenditures by County'!BA112/'Total Expenditures by County'!BA$4)</f>
        <v>0</v>
      </c>
      <c r="BB112" s="55">
        <f>('Total Expenditures by County'!BB112/'Total Expenditures by County'!BB$4)</f>
        <v>3.8878202753049308E-4</v>
      </c>
      <c r="BC112" s="55">
        <f>('Total Expenditures by County'!BC112/'Total Expenditures by County'!BC$4)</f>
        <v>0</v>
      </c>
      <c r="BD112" s="55">
        <f>('Total Expenditures by County'!BD112/'Total Expenditures by County'!BD$4)</f>
        <v>0</v>
      </c>
      <c r="BE112" s="55">
        <f>('Total Expenditures by County'!BE112/'Total Expenditures by County'!BE$4)</f>
        <v>0</v>
      </c>
      <c r="BF112" s="55">
        <f>('Total Expenditures by County'!BF112/'Total Expenditures by County'!BF$4)</f>
        <v>0</v>
      </c>
      <c r="BG112" s="55">
        <f>('Total Expenditures by County'!BG112/'Total Expenditures by County'!BG$4)</f>
        <v>0</v>
      </c>
      <c r="BH112" s="55">
        <f>('Total Expenditures by County'!BH112/'Total Expenditures by County'!BH$4)</f>
        <v>0</v>
      </c>
      <c r="BI112" s="55">
        <f>('Total Expenditures by County'!BI112/'Total Expenditures by County'!BI$4)</f>
        <v>0</v>
      </c>
      <c r="BJ112" s="55">
        <f>('Total Expenditures by County'!BJ112/'Total Expenditures by County'!BJ$4)</f>
        <v>0</v>
      </c>
      <c r="BK112" s="55">
        <f>('Total Expenditures by County'!BK112/'Total Expenditures by County'!BK$4)</f>
        <v>0</v>
      </c>
      <c r="BL112" s="55">
        <f>('Total Expenditures by County'!BL112/'Total Expenditures by County'!BL$4)</f>
        <v>0</v>
      </c>
      <c r="BM112" s="55">
        <f>('Total Expenditures by County'!BM112/'Total Expenditures by County'!BM$4)</f>
        <v>0</v>
      </c>
      <c r="BN112" s="55">
        <f>('Total Expenditures by County'!BN112/'Total Expenditures by County'!BN$4)</f>
        <v>0</v>
      </c>
      <c r="BO112" s="55">
        <f>('Total Expenditures by County'!BO112/'Total Expenditures by County'!BO$4)</f>
        <v>0</v>
      </c>
      <c r="BP112" s="55">
        <f>('Total Expenditures by County'!BP112/'Total Expenditures by County'!BP$4)</f>
        <v>0</v>
      </c>
      <c r="BQ112" s="56">
        <f>('Total Expenditures by County'!BQ112/'Total Expenditures by County'!BQ$4)</f>
        <v>0</v>
      </c>
    </row>
    <row r="113" spans="1:69" x14ac:dyDescent="0.25">
      <c r="A113" s="10"/>
      <c r="B113" s="11">
        <v>682</v>
      </c>
      <c r="C113" s="12" t="s">
        <v>176</v>
      </c>
      <c r="D113" s="55">
        <f>('Total Expenditures by County'!D113/'Total Expenditures by County'!D$4)</f>
        <v>7.4249117986824445E-2</v>
      </c>
      <c r="E113" s="55">
        <f>('Total Expenditures by County'!E113/'Total Expenditures by County'!E$4)</f>
        <v>0</v>
      </c>
      <c r="F113" s="55">
        <f>('Total Expenditures by County'!F113/'Total Expenditures by County'!F$4)</f>
        <v>0</v>
      </c>
      <c r="G113" s="55">
        <f>('Total Expenditures by County'!G113/'Total Expenditures by County'!G$4)</f>
        <v>0.12219357056902183</v>
      </c>
      <c r="H113" s="55">
        <f>('Total Expenditures by County'!H113/'Total Expenditures by County'!H$4)</f>
        <v>0</v>
      </c>
      <c r="I113" s="55">
        <f>('Total Expenditures by County'!I113/'Total Expenditures by County'!I$4)</f>
        <v>0.29170358331203344</v>
      </c>
      <c r="J113" s="55">
        <f>('Total Expenditures by County'!J113/'Total Expenditures by County'!J$4)</f>
        <v>5.3078556263269641E-2</v>
      </c>
      <c r="K113" s="55">
        <f>('Total Expenditures by County'!K113/'Total Expenditures by County'!K$4)</f>
        <v>0</v>
      </c>
      <c r="L113" s="55">
        <f>('Total Expenditures by County'!L113/'Total Expenditures by County'!L$4)</f>
        <v>0.45004873465209067</v>
      </c>
      <c r="M113" s="55">
        <f>('Total Expenditures by County'!M113/'Total Expenditures by County'!M$4)</f>
        <v>0</v>
      </c>
      <c r="N113" s="55">
        <f>('Total Expenditures by County'!N113/'Total Expenditures by County'!N$4)</f>
        <v>0</v>
      </c>
      <c r="O113" s="55">
        <f>('Total Expenditures by County'!O113/'Total Expenditures by County'!O$4)</f>
        <v>0</v>
      </c>
      <c r="P113" s="55">
        <f>('Total Expenditures by County'!P113/'Total Expenditures by County'!P$4)</f>
        <v>0</v>
      </c>
      <c r="Q113" s="55">
        <f>('Total Expenditures by County'!Q113/'Total Expenditures by County'!Q$4)</f>
        <v>0</v>
      </c>
      <c r="R113" s="55">
        <f>('Total Expenditures by County'!R113/'Total Expenditures by County'!R$4)</f>
        <v>0</v>
      </c>
      <c r="S113" s="55">
        <f>('Total Expenditures by County'!S113/'Total Expenditures by County'!S$4)</f>
        <v>0</v>
      </c>
      <c r="T113" s="55">
        <f>('Total Expenditures by County'!T113/'Total Expenditures by County'!T$4)</f>
        <v>0</v>
      </c>
      <c r="U113" s="55">
        <f>('Total Expenditures by County'!U113/'Total Expenditures by County'!U$4)</f>
        <v>1.3442832594013507</v>
      </c>
      <c r="V113" s="55">
        <f>('Total Expenditures by County'!V113/'Total Expenditures by County'!V$4)</f>
        <v>0</v>
      </c>
      <c r="W113" s="55">
        <f>('Total Expenditures by County'!W113/'Total Expenditures by County'!W$4)</f>
        <v>0</v>
      </c>
      <c r="X113" s="55">
        <f>('Total Expenditures by County'!X113/'Total Expenditures by County'!X$4)</f>
        <v>0</v>
      </c>
      <c r="Y113" s="55">
        <f>('Total Expenditures by County'!Y113/'Total Expenditures by County'!Y$4)</f>
        <v>0</v>
      </c>
      <c r="Z113" s="55">
        <f>('Total Expenditures by County'!Z113/'Total Expenditures by County'!Z$4)</f>
        <v>0</v>
      </c>
      <c r="AA113" s="55">
        <f>('Total Expenditures by County'!AA113/'Total Expenditures by County'!AA$4)</f>
        <v>0.63743949661181021</v>
      </c>
      <c r="AB113" s="55">
        <f>('Total Expenditures by County'!AB113/'Total Expenditures by County'!AB$4)</f>
        <v>0</v>
      </c>
      <c r="AC113" s="55">
        <f>('Total Expenditures by County'!AC113/'Total Expenditures by County'!AC$4)</f>
        <v>0</v>
      </c>
      <c r="AD113" s="55">
        <f>('Total Expenditures by County'!AD113/'Total Expenditures by County'!AD$4)</f>
        <v>0.34912339626298783</v>
      </c>
      <c r="AE113" s="55">
        <f>('Total Expenditures by County'!AE113/'Total Expenditures by County'!AE$4)</f>
        <v>0</v>
      </c>
      <c r="AF113" s="55">
        <f>('Total Expenditures by County'!AF113/'Total Expenditures by County'!AF$4)</f>
        <v>0</v>
      </c>
      <c r="AG113" s="55">
        <f>('Total Expenditures by County'!AG113/'Total Expenditures by County'!AG$4)</f>
        <v>0</v>
      </c>
      <c r="AH113" s="55">
        <f>('Total Expenditures by County'!AH113/'Total Expenditures by County'!AH$4)</f>
        <v>0</v>
      </c>
      <c r="AI113" s="55">
        <f>('Total Expenditures by County'!AI113/'Total Expenditures by County'!AI$4)</f>
        <v>0</v>
      </c>
      <c r="AJ113" s="55">
        <f>('Total Expenditures by County'!AJ113/'Total Expenditures by County'!AJ$4)</f>
        <v>0</v>
      </c>
      <c r="AK113" s="55">
        <f>('Total Expenditures by County'!AK113/'Total Expenditures by County'!AK$4)</f>
        <v>0.37443832463048099</v>
      </c>
      <c r="AL113" s="55">
        <f>('Total Expenditures by County'!AL113/'Total Expenditures by County'!AL$4)</f>
        <v>0</v>
      </c>
      <c r="AM113" s="55">
        <f>('Total Expenditures by County'!AM113/'Total Expenditures by County'!AM$4)</f>
        <v>0</v>
      </c>
      <c r="AN113" s="55">
        <f>('Total Expenditures by County'!AN113/'Total Expenditures by County'!AN$4)</f>
        <v>0</v>
      </c>
      <c r="AO113" s="55">
        <f>('Total Expenditures by County'!AO113/'Total Expenditures by County'!AO$4)</f>
        <v>0</v>
      </c>
      <c r="AP113" s="55">
        <f>('Total Expenditures by County'!AP113/'Total Expenditures by County'!AP$4)</f>
        <v>0</v>
      </c>
      <c r="AQ113" s="55">
        <f>('Total Expenditures by County'!AQ113/'Total Expenditures by County'!AQ$4)</f>
        <v>0.30305047815034497</v>
      </c>
      <c r="AR113" s="55">
        <f>('Total Expenditures by County'!AR113/'Total Expenditures by County'!AR$4)</f>
        <v>0</v>
      </c>
      <c r="AS113" s="55">
        <f>('Total Expenditures by County'!AS113/'Total Expenditures by County'!AS$4)</f>
        <v>0</v>
      </c>
      <c r="AT113" s="55">
        <f>('Total Expenditures by County'!AT113/'Total Expenditures by County'!AT$4)</f>
        <v>0</v>
      </c>
      <c r="AU113" s="55">
        <f>('Total Expenditures by County'!AU113/'Total Expenditures by County'!AU$4)</f>
        <v>0</v>
      </c>
      <c r="AV113" s="55">
        <f>('Total Expenditures by County'!AV113/'Total Expenditures by County'!AV$4)</f>
        <v>0</v>
      </c>
      <c r="AW113" s="55">
        <f>('Total Expenditures by County'!AW113/'Total Expenditures by County'!AW$4)</f>
        <v>0</v>
      </c>
      <c r="AX113" s="55">
        <f>('Total Expenditures by County'!AX113/'Total Expenditures by County'!AX$4)</f>
        <v>9.0180920963637255E-6</v>
      </c>
      <c r="AY113" s="55">
        <f>('Total Expenditures by County'!AY113/'Total Expenditures by County'!AY$4)</f>
        <v>0</v>
      </c>
      <c r="AZ113" s="55">
        <f>('Total Expenditures by County'!AZ113/'Total Expenditures by County'!AZ$4)</f>
        <v>0</v>
      </c>
      <c r="BA113" s="55">
        <f>('Total Expenditures by County'!BA113/'Total Expenditures by County'!BA$4)</f>
        <v>0</v>
      </c>
      <c r="BB113" s="55">
        <f>('Total Expenditures by County'!BB113/'Total Expenditures by County'!BB$4)</f>
        <v>0</v>
      </c>
      <c r="BC113" s="55">
        <f>('Total Expenditures by County'!BC113/'Total Expenditures by County'!BC$4)</f>
        <v>0</v>
      </c>
      <c r="BD113" s="55">
        <f>('Total Expenditures by County'!BD113/'Total Expenditures by County'!BD$4)</f>
        <v>0</v>
      </c>
      <c r="BE113" s="55">
        <f>('Total Expenditures by County'!BE113/'Total Expenditures by County'!BE$4)</f>
        <v>0</v>
      </c>
      <c r="BF113" s="55">
        <f>('Total Expenditures by County'!BF113/'Total Expenditures by County'!BF$4)</f>
        <v>0</v>
      </c>
      <c r="BG113" s="55">
        <f>('Total Expenditures by County'!BG113/'Total Expenditures by County'!BG$4)</f>
        <v>0</v>
      </c>
      <c r="BH113" s="55">
        <f>('Total Expenditures by County'!BH113/'Total Expenditures by County'!BH$4)</f>
        <v>0</v>
      </c>
      <c r="BI113" s="55">
        <f>('Total Expenditures by County'!BI113/'Total Expenditures by County'!BI$4)</f>
        <v>0.3862431240398434</v>
      </c>
      <c r="BJ113" s="55">
        <f>('Total Expenditures by County'!BJ113/'Total Expenditures by County'!BJ$4)</f>
        <v>0</v>
      </c>
      <c r="BK113" s="55">
        <f>('Total Expenditures by County'!BK113/'Total Expenditures by County'!BK$4)</f>
        <v>0</v>
      </c>
      <c r="BL113" s="55">
        <f>('Total Expenditures by County'!BL113/'Total Expenditures by County'!BL$4)</f>
        <v>0</v>
      </c>
      <c r="BM113" s="55">
        <f>('Total Expenditures by County'!BM113/'Total Expenditures by County'!BM$4)</f>
        <v>0</v>
      </c>
      <c r="BN113" s="55">
        <f>('Total Expenditures by County'!BN113/'Total Expenditures by County'!BN$4)</f>
        <v>0</v>
      </c>
      <c r="BO113" s="55">
        <f>('Total Expenditures by County'!BO113/'Total Expenditures by County'!BO$4)</f>
        <v>0</v>
      </c>
      <c r="BP113" s="55">
        <f>('Total Expenditures by County'!BP113/'Total Expenditures by County'!BP$4)</f>
        <v>0</v>
      </c>
      <c r="BQ113" s="56">
        <f>('Total Expenditures by County'!BQ113/'Total Expenditures by County'!BQ$4)</f>
        <v>0</v>
      </c>
    </row>
    <row r="114" spans="1:69" x14ac:dyDescent="0.25">
      <c r="A114" s="10"/>
      <c r="B114" s="11">
        <v>683</v>
      </c>
      <c r="C114" s="12" t="s">
        <v>177</v>
      </c>
      <c r="D114" s="55">
        <f>('Total Expenditures by County'!D114/'Total Expenditures by County'!D$4)</f>
        <v>0</v>
      </c>
      <c r="E114" s="55">
        <f>('Total Expenditures by County'!E114/'Total Expenditures by County'!E$4)</f>
        <v>0</v>
      </c>
      <c r="F114" s="55">
        <f>('Total Expenditures by County'!F114/'Total Expenditures by County'!F$4)</f>
        <v>0</v>
      </c>
      <c r="G114" s="55">
        <f>('Total Expenditures by County'!G114/'Total Expenditures by County'!G$4)</f>
        <v>7.976620250988482E-3</v>
      </c>
      <c r="H114" s="55">
        <f>('Total Expenditures by County'!H114/'Total Expenditures by County'!H$4)</f>
        <v>0</v>
      </c>
      <c r="I114" s="55">
        <f>('Total Expenditures by County'!I114/'Total Expenditures by County'!I$4)</f>
        <v>0</v>
      </c>
      <c r="J114" s="55">
        <f>('Total Expenditures by County'!J114/'Total Expenditures by County'!J$4)</f>
        <v>0</v>
      </c>
      <c r="K114" s="55">
        <f>('Total Expenditures by County'!K114/'Total Expenditures by County'!K$4)</f>
        <v>0</v>
      </c>
      <c r="L114" s="55">
        <f>('Total Expenditures by County'!L114/'Total Expenditures by County'!L$4)</f>
        <v>0</v>
      </c>
      <c r="M114" s="55">
        <f>('Total Expenditures by County'!M114/'Total Expenditures by County'!M$4)</f>
        <v>0</v>
      </c>
      <c r="N114" s="55">
        <f>('Total Expenditures by County'!N114/'Total Expenditures by County'!N$4)</f>
        <v>0</v>
      </c>
      <c r="O114" s="55">
        <f>('Total Expenditures by County'!O114/'Total Expenditures by County'!O$4)</f>
        <v>0</v>
      </c>
      <c r="P114" s="55">
        <f>('Total Expenditures by County'!P114/'Total Expenditures by County'!P$4)</f>
        <v>0</v>
      </c>
      <c r="Q114" s="55">
        <f>('Total Expenditures by County'!Q114/'Total Expenditures by County'!Q$4)</f>
        <v>0</v>
      </c>
      <c r="R114" s="55">
        <f>('Total Expenditures by County'!R114/'Total Expenditures by County'!R$4)</f>
        <v>0</v>
      </c>
      <c r="S114" s="55">
        <f>('Total Expenditures by County'!S114/'Total Expenditures by County'!S$4)</f>
        <v>0</v>
      </c>
      <c r="T114" s="55">
        <f>('Total Expenditures by County'!T114/'Total Expenditures by County'!T$4)</f>
        <v>0</v>
      </c>
      <c r="U114" s="55">
        <f>('Total Expenditures by County'!U114/'Total Expenditures by County'!U$4)</f>
        <v>0</v>
      </c>
      <c r="V114" s="55">
        <f>('Total Expenditures by County'!V114/'Total Expenditures by County'!V$4)</f>
        <v>0</v>
      </c>
      <c r="W114" s="55">
        <f>('Total Expenditures by County'!W114/'Total Expenditures by County'!W$4)</f>
        <v>0</v>
      </c>
      <c r="X114" s="55">
        <f>('Total Expenditures by County'!X114/'Total Expenditures by County'!X$4)</f>
        <v>0</v>
      </c>
      <c r="Y114" s="55">
        <f>('Total Expenditures by County'!Y114/'Total Expenditures by County'!Y$4)</f>
        <v>0</v>
      </c>
      <c r="Z114" s="55">
        <f>('Total Expenditures by County'!Z114/'Total Expenditures by County'!Z$4)</f>
        <v>0</v>
      </c>
      <c r="AA114" s="55">
        <f>('Total Expenditures by County'!AA114/'Total Expenditures by County'!AA$4)</f>
        <v>0</v>
      </c>
      <c r="AB114" s="55">
        <f>('Total Expenditures by County'!AB114/'Total Expenditures by County'!AB$4)</f>
        <v>0</v>
      </c>
      <c r="AC114" s="55">
        <f>('Total Expenditures by County'!AC114/'Total Expenditures by County'!AC$4)</f>
        <v>0</v>
      </c>
      <c r="AD114" s="55">
        <f>('Total Expenditures by County'!AD114/'Total Expenditures by County'!AD$4)</f>
        <v>0</v>
      </c>
      <c r="AE114" s="55">
        <f>('Total Expenditures by County'!AE114/'Total Expenditures by County'!AE$4)</f>
        <v>0</v>
      </c>
      <c r="AF114" s="55">
        <f>('Total Expenditures by County'!AF114/'Total Expenditures by County'!AF$4)</f>
        <v>0</v>
      </c>
      <c r="AG114" s="55">
        <f>('Total Expenditures by County'!AG114/'Total Expenditures by County'!AG$4)</f>
        <v>0</v>
      </c>
      <c r="AH114" s="55">
        <f>('Total Expenditures by County'!AH114/'Total Expenditures by County'!AH$4)</f>
        <v>0</v>
      </c>
      <c r="AI114" s="55">
        <f>('Total Expenditures by County'!AI114/'Total Expenditures by County'!AI$4)</f>
        <v>0</v>
      </c>
      <c r="AJ114" s="55">
        <f>('Total Expenditures by County'!AJ114/'Total Expenditures by County'!AJ$4)</f>
        <v>0</v>
      </c>
      <c r="AK114" s="55">
        <f>('Total Expenditures by County'!AK114/'Total Expenditures by County'!AK$4)</f>
        <v>0</v>
      </c>
      <c r="AL114" s="55">
        <f>('Total Expenditures by County'!AL114/'Total Expenditures by County'!AL$4)</f>
        <v>0</v>
      </c>
      <c r="AM114" s="55">
        <f>('Total Expenditures by County'!AM114/'Total Expenditures by County'!AM$4)</f>
        <v>0</v>
      </c>
      <c r="AN114" s="55">
        <f>('Total Expenditures by County'!AN114/'Total Expenditures by County'!AN$4)</f>
        <v>0</v>
      </c>
      <c r="AO114" s="55">
        <f>('Total Expenditures by County'!AO114/'Total Expenditures by County'!AO$4)</f>
        <v>0</v>
      </c>
      <c r="AP114" s="55">
        <f>('Total Expenditures by County'!AP114/'Total Expenditures by County'!AP$4)</f>
        <v>2.5910478511576487E-2</v>
      </c>
      <c r="AQ114" s="55">
        <f>('Total Expenditures by County'!AQ114/'Total Expenditures by County'!AQ$4)</f>
        <v>0</v>
      </c>
      <c r="AR114" s="55">
        <f>('Total Expenditures by County'!AR114/'Total Expenditures by County'!AR$4)</f>
        <v>0</v>
      </c>
      <c r="AS114" s="55">
        <f>('Total Expenditures by County'!AS114/'Total Expenditures by County'!AS$4)</f>
        <v>0</v>
      </c>
      <c r="AT114" s="55">
        <f>('Total Expenditures by County'!AT114/'Total Expenditures by County'!AT$4)</f>
        <v>0</v>
      </c>
      <c r="AU114" s="55">
        <f>('Total Expenditures by County'!AU114/'Total Expenditures by County'!AU$4)</f>
        <v>0</v>
      </c>
      <c r="AV114" s="55">
        <f>('Total Expenditures by County'!AV114/'Total Expenditures by County'!AV$4)</f>
        <v>0</v>
      </c>
      <c r="AW114" s="55">
        <f>('Total Expenditures by County'!AW114/'Total Expenditures by County'!AW$4)</f>
        <v>0</v>
      </c>
      <c r="AX114" s="55">
        <f>('Total Expenditures by County'!AX114/'Total Expenditures by County'!AX$4)</f>
        <v>0</v>
      </c>
      <c r="AY114" s="55">
        <f>('Total Expenditures by County'!AY114/'Total Expenditures by County'!AY$4)</f>
        <v>0</v>
      </c>
      <c r="AZ114" s="55">
        <f>('Total Expenditures by County'!AZ114/'Total Expenditures by County'!AZ$4)</f>
        <v>0</v>
      </c>
      <c r="BA114" s="55">
        <f>('Total Expenditures by County'!BA114/'Total Expenditures by County'!BA$4)</f>
        <v>0</v>
      </c>
      <c r="BB114" s="55">
        <f>('Total Expenditures by County'!BB114/'Total Expenditures by County'!BB$4)</f>
        <v>0</v>
      </c>
      <c r="BC114" s="55">
        <f>('Total Expenditures by County'!BC114/'Total Expenditures by County'!BC$4)</f>
        <v>0</v>
      </c>
      <c r="BD114" s="55">
        <f>('Total Expenditures by County'!BD114/'Total Expenditures by County'!BD$4)</f>
        <v>0</v>
      </c>
      <c r="BE114" s="55">
        <f>('Total Expenditures by County'!BE114/'Total Expenditures by County'!BE$4)</f>
        <v>0</v>
      </c>
      <c r="BF114" s="55">
        <f>('Total Expenditures by County'!BF114/'Total Expenditures by County'!BF$4)</f>
        <v>0</v>
      </c>
      <c r="BG114" s="55">
        <f>('Total Expenditures by County'!BG114/'Total Expenditures by County'!BG$4)</f>
        <v>0</v>
      </c>
      <c r="BH114" s="55">
        <f>('Total Expenditures by County'!BH114/'Total Expenditures by County'!BH$4)</f>
        <v>0</v>
      </c>
      <c r="BI114" s="55">
        <f>('Total Expenditures by County'!BI114/'Total Expenditures by County'!BI$4)</f>
        <v>0</v>
      </c>
      <c r="BJ114" s="55">
        <f>('Total Expenditures by County'!BJ114/'Total Expenditures by County'!BJ$4)</f>
        <v>0</v>
      </c>
      <c r="BK114" s="55">
        <f>('Total Expenditures by County'!BK114/'Total Expenditures by County'!BK$4)</f>
        <v>0</v>
      </c>
      <c r="BL114" s="55">
        <f>('Total Expenditures by County'!BL114/'Total Expenditures by County'!BL$4)</f>
        <v>0</v>
      </c>
      <c r="BM114" s="55">
        <f>('Total Expenditures by County'!BM114/'Total Expenditures by County'!BM$4)</f>
        <v>0</v>
      </c>
      <c r="BN114" s="55">
        <f>('Total Expenditures by County'!BN114/'Total Expenditures by County'!BN$4)</f>
        <v>0</v>
      </c>
      <c r="BO114" s="55">
        <f>('Total Expenditures by County'!BO114/'Total Expenditures by County'!BO$4)</f>
        <v>0</v>
      </c>
      <c r="BP114" s="55">
        <f>('Total Expenditures by County'!BP114/'Total Expenditures by County'!BP$4)</f>
        <v>0</v>
      </c>
      <c r="BQ114" s="56">
        <f>('Total Expenditures by County'!BQ114/'Total Expenditures by County'!BQ$4)</f>
        <v>0</v>
      </c>
    </row>
    <row r="115" spans="1:69" x14ac:dyDescent="0.25">
      <c r="A115" s="10"/>
      <c r="B115" s="11">
        <v>684</v>
      </c>
      <c r="C115" s="12" t="s">
        <v>79</v>
      </c>
      <c r="D115" s="55">
        <f>('Total Expenditures by County'!D115/'Total Expenditures by County'!D$4)</f>
        <v>0</v>
      </c>
      <c r="E115" s="55">
        <f>('Total Expenditures by County'!E115/'Total Expenditures by County'!E$4)</f>
        <v>0</v>
      </c>
      <c r="F115" s="55">
        <f>('Total Expenditures by County'!F115/'Total Expenditures by County'!F$4)</f>
        <v>0</v>
      </c>
      <c r="G115" s="55">
        <f>('Total Expenditures by County'!G115/'Total Expenditures by County'!G$4)</f>
        <v>0</v>
      </c>
      <c r="H115" s="55">
        <f>('Total Expenditures by County'!H115/'Total Expenditures by County'!H$4)</f>
        <v>0</v>
      </c>
      <c r="I115" s="55">
        <f>('Total Expenditures by County'!I115/'Total Expenditures by County'!I$4)</f>
        <v>0</v>
      </c>
      <c r="J115" s="55">
        <f>('Total Expenditures by County'!J115/'Total Expenditures by County'!J$4)</f>
        <v>0</v>
      </c>
      <c r="K115" s="55">
        <f>('Total Expenditures by County'!K115/'Total Expenditures by County'!K$4)</f>
        <v>0</v>
      </c>
      <c r="L115" s="55">
        <f>('Total Expenditures by County'!L115/'Total Expenditures by County'!L$4)</f>
        <v>0</v>
      </c>
      <c r="M115" s="55">
        <f>('Total Expenditures by County'!M115/'Total Expenditures by County'!M$4)</f>
        <v>0</v>
      </c>
      <c r="N115" s="55">
        <f>('Total Expenditures by County'!N115/'Total Expenditures by County'!N$4)</f>
        <v>0</v>
      </c>
      <c r="O115" s="55">
        <f>('Total Expenditures by County'!O115/'Total Expenditures by County'!O$4)</f>
        <v>0.57562980921260676</v>
      </c>
      <c r="P115" s="55">
        <f>('Total Expenditures by County'!P115/'Total Expenditures by County'!P$4)</f>
        <v>0</v>
      </c>
      <c r="Q115" s="55">
        <f>('Total Expenditures by County'!Q115/'Total Expenditures by County'!Q$4)</f>
        <v>0</v>
      </c>
      <c r="R115" s="55">
        <f>('Total Expenditures by County'!R115/'Total Expenditures by County'!R$4)</f>
        <v>0</v>
      </c>
      <c r="S115" s="55">
        <f>('Total Expenditures by County'!S115/'Total Expenditures by County'!S$4)</f>
        <v>0</v>
      </c>
      <c r="T115" s="55">
        <f>('Total Expenditures by County'!T115/'Total Expenditures by County'!T$4)</f>
        <v>0</v>
      </c>
      <c r="U115" s="55">
        <f>('Total Expenditures by County'!U115/'Total Expenditures by County'!U$4)</f>
        <v>0</v>
      </c>
      <c r="V115" s="55">
        <f>('Total Expenditures by County'!V115/'Total Expenditures by County'!V$4)</f>
        <v>0</v>
      </c>
      <c r="W115" s="55">
        <f>('Total Expenditures by County'!W115/'Total Expenditures by County'!W$4)</f>
        <v>0</v>
      </c>
      <c r="X115" s="55">
        <f>('Total Expenditures by County'!X115/'Total Expenditures by County'!X$4)</f>
        <v>0</v>
      </c>
      <c r="Y115" s="55">
        <f>('Total Expenditures by County'!Y115/'Total Expenditures by County'!Y$4)</f>
        <v>0</v>
      </c>
      <c r="Z115" s="55">
        <f>('Total Expenditures by County'!Z115/'Total Expenditures by County'!Z$4)</f>
        <v>0</v>
      </c>
      <c r="AA115" s="55">
        <f>('Total Expenditures by County'!AA115/'Total Expenditures by County'!AA$4)</f>
        <v>0</v>
      </c>
      <c r="AB115" s="55">
        <f>('Total Expenditures by County'!AB115/'Total Expenditures by County'!AB$4)</f>
        <v>0</v>
      </c>
      <c r="AC115" s="55">
        <f>('Total Expenditures by County'!AC115/'Total Expenditures by County'!AC$4)</f>
        <v>0</v>
      </c>
      <c r="AD115" s="55">
        <f>('Total Expenditures by County'!AD115/'Total Expenditures by County'!AD$4)</f>
        <v>0</v>
      </c>
      <c r="AE115" s="55">
        <f>('Total Expenditures by County'!AE115/'Total Expenditures by County'!AE$4)</f>
        <v>0</v>
      </c>
      <c r="AF115" s="55">
        <f>('Total Expenditures by County'!AF115/'Total Expenditures by County'!AF$4)</f>
        <v>0</v>
      </c>
      <c r="AG115" s="55">
        <f>('Total Expenditures by County'!AG115/'Total Expenditures by County'!AG$4)</f>
        <v>0</v>
      </c>
      <c r="AH115" s="55">
        <f>('Total Expenditures by County'!AH115/'Total Expenditures by County'!AH$4)</f>
        <v>0</v>
      </c>
      <c r="AI115" s="55">
        <f>('Total Expenditures by County'!AI115/'Total Expenditures by County'!AI$4)</f>
        <v>0</v>
      </c>
      <c r="AJ115" s="55">
        <f>('Total Expenditures by County'!AJ115/'Total Expenditures by County'!AJ$4)</f>
        <v>0</v>
      </c>
      <c r="AK115" s="55">
        <f>('Total Expenditures by County'!AK115/'Total Expenditures by County'!AK$4)</f>
        <v>0</v>
      </c>
      <c r="AL115" s="55">
        <f>('Total Expenditures by County'!AL115/'Total Expenditures by County'!AL$4)</f>
        <v>0</v>
      </c>
      <c r="AM115" s="55">
        <f>('Total Expenditures by County'!AM115/'Total Expenditures by County'!AM$4)</f>
        <v>0</v>
      </c>
      <c r="AN115" s="55">
        <f>('Total Expenditures by County'!AN115/'Total Expenditures by County'!AN$4)</f>
        <v>0</v>
      </c>
      <c r="AO115" s="55">
        <f>('Total Expenditures by County'!AO115/'Total Expenditures by County'!AO$4)</f>
        <v>0</v>
      </c>
      <c r="AP115" s="55">
        <f>('Total Expenditures by County'!AP115/'Total Expenditures by County'!AP$4)</f>
        <v>0</v>
      </c>
      <c r="AQ115" s="55">
        <f>('Total Expenditures by County'!AQ115/'Total Expenditures by County'!AQ$4)</f>
        <v>0.26481358189081228</v>
      </c>
      <c r="AR115" s="55">
        <f>('Total Expenditures by County'!AR115/'Total Expenditures by County'!AR$4)</f>
        <v>0</v>
      </c>
      <c r="AS115" s="55">
        <f>('Total Expenditures by County'!AS115/'Total Expenditures by County'!AS$4)</f>
        <v>7.8783534977333244E-3</v>
      </c>
      <c r="AT115" s="55">
        <f>('Total Expenditures by County'!AT115/'Total Expenditures by County'!AT$4)</f>
        <v>0.22656400384985564</v>
      </c>
      <c r="AU115" s="55">
        <f>('Total Expenditures by County'!AU115/'Total Expenditures by County'!AU$4)</f>
        <v>0</v>
      </c>
      <c r="AV115" s="55">
        <f>('Total Expenditures by County'!AV115/'Total Expenditures by County'!AV$4)</f>
        <v>0</v>
      </c>
      <c r="AW115" s="55">
        <f>('Total Expenditures by County'!AW115/'Total Expenditures by County'!AW$4)</f>
        <v>0.12127547036747853</v>
      </c>
      <c r="AX115" s="55">
        <f>('Total Expenditures by County'!AX115/'Total Expenditures by County'!AX$4)</f>
        <v>0.23479865305776448</v>
      </c>
      <c r="AY115" s="55">
        <f>('Total Expenditures by County'!AY115/'Total Expenditures by County'!AY$4)</f>
        <v>0</v>
      </c>
      <c r="AZ115" s="55">
        <f>('Total Expenditures by County'!AZ115/'Total Expenditures by County'!AZ$4)</f>
        <v>0</v>
      </c>
      <c r="BA115" s="55">
        <f>('Total Expenditures by County'!BA115/'Total Expenditures by County'!BA$4)</f>
        <v>0</v>
      </c>
      <c r="BB115" s="55">
        <f>('Total Expenditures by County'!BB115/'Total Expenditures by County'!BB$4)</f>
        <v>0</v>
      </c>
      <c r="BC115" s="55">
        <f>('Total Expenditures by County'!BC115/'Total Expenditures by County'!BC$4)</f>
        <v>1.9748007591431744</v>
      </c>
      <c r="BD115" s="55">
        <f>('Total Expenditures by County'!BD115/'Total Expenditures by County'!BD$4)</f>
        <v>0</v>
      </c>
      <c r="BE115" s="55">
        <f>('Total Expenditures by County'!BE115/'Total Expenditures by County'!BE$4)</f>
        <v>0</v>
      </c>
      <c r="BF115" s="55">
        <f>('Total Expenditures by County'!BF115/'Total Expenditures by County'!BF$4)</f>
        <v>0</v>
      </c>
      <c r="BG115" s="55">
        <f>('Total Expenditures by County'!BG115/'Total Expenditures by County'!BG$4)</f>
        <v>0</v>
      </c>
      <c r="BH115" s="55">
        <f>('Total Expenditures by County'!BH115/'Total Expenditures by County'!BH$4)</f>
        <v>0</v>
      </c>
      <c r="BI115" s="55">
        <f>('Total Expenditures by County'!BI115/'Total Expenditures by County'!BI$4)</f>
        <v>0</v>
      </c>
      <c r="BJ115" s="55">
        <f>('Total Expenditures by County'!BJ115/'Total Expenditures by County'!BJ$4)</f>
        <v>0</v>
      </c>
      <c r="BK115" s="55">
        <f>('Total Expenditures by County'!BK115/'Total Expenditures by County'!BK$4)</f>
        <v>0</v>
      </c>
      <c r="BL115" s="55">
        <f>('Total Expenditures by County'!BL115/'Total Expenditures by County'!BL$4)</f>
        <v>0</v>
      </c>
      <c r="BM115" s="55">
        <f>('Total Expenditures by County'!BM115/'Total Expenditures by County'!BM$4)</f>
        <v>0</v>
      </c>
      <c r="BN115" s="55">
        <f>('Total Expenditures by County'!BN115/'Total Expenditures by County'!BN$4)</f>
        <v>0.22632590883544829</v>
      </c>
      <c r="BO115" s="55">
        <f>('Total Expenditures by County'!BO115/'Total Expenditures by County'!BO$4)</f>
        <v>0</v>
      </c>
      <c r="BP115" s="55">
        <f>('Total Expenditures by County'!BP115/'Total Expenditures by County'!BP$4)</f>
        <v>0</v>
      </c>
      <c r="BQ115" s="56">
        <f>('Total Expenditures by County'!BQ115/'Total Expenditures by County'!BQ$4)</f>
        <v>0</v>
      </c>
    </row>
    <row r="116" spans="1:69" x14ac:dyDescent="0.25">
      <c r="A116" s="10"/>
      <c r="B116" s="11">
        <v>685</v>
      </c>
      <c r="C116" s="12" t="s">
        <v>80</v>
      </c>
      <c r="D116" s="55">
        <f>('Total Expenditures by County'!D116/'Total Expenditures by County'!D$4)</f>
        <v>0.3851782759374317</v>
      </c>
      <c r="E116" s="55">
        <f>('Total Expenditures by County'!E116/'Total Expenditures by County'!E$4)</f>
        <v>0</v>
      </c>
      <c r="F116" s="55">
        <f>('Total Expenditures by County'!F116/'Total Expenditures by County'!F$4)</f>
        <v>6.0355504181361389E-2</v>
      </c>
      <c r="G116" s="55">
        <f>('Total Expenditures by County'!G116/'Total Expenditures by County'!G$4)</f>
        <v>1.9872786659790271E-2</v>
      </c>
      <c r="H116" s="55">
        <f>('Total Expenditures by County'!H116/'Total Expenditures by County'!H$4)</f>
        <v>3.9184244956870874E-2</v>
      </c>
      <c r="I116" s="55">
        <f>('Total Expenditures by County'!I116/'Total Expenditures by County'!I$4)</f>
        <v>8.0232812698791123E-3</v>
      </c>
      <c r="J116" s="55">
        <f>('Total Expenditures by County'!J116/'Total Expenditures by County'!J$4)</f>
        <v>6.0680775289363741E-2</v>
      </c>
      <c r="K116" s="55">
        <f>('Total Expenditures by County'!K116/'Total Expenditures by County'!K$4)</f>
        <v>3.4124082076697593E-2</v>
      </c>
      <c r="L116" s="55">
        <f>('Total Expenditures by County'!L116/'Total Expenditures by County'!L$4)</f>
        <v>4.6105084531831791E-2</v>
      </c>
      <c r="M116" s="55">
        <f>('Total Expenditures by County'!M116/'Total Expenditures by County'!M$4)</f>
        <v>0.13534512548054078</v>
      </c>
      <c r="N116" s="55">
        <f>('Total Expenditures by County'!N116/'Total Expenditures by County'!N$4)</f>
        <v>0</v>
      </c>
      <c r="O116" s="55">
        <f>('Total Expenditures by County'!O116/'Total Expenditures by County'!O$4)</f>
        <v>0</v>
      </c>
      <c r="P116" s="55">
        <f>('Total Expenditures by County'!P116/'Total Expenditures by County'!P$4)</f>
        <v>0</v>
      </c>
      <c r="Q116" s="55">
        <f>('Total Expenditures by County'!Q116/'Total Expenditures by County'!Q$4)</f>
        <v>0.62980087540842122</v>
      </c>
      <c r="R116" s="55">
        <f>('Total Expenditures by County'!R116/'Total Expenditures by County'!R$4)</f>
        <v>0</v>
      </c>
      <c r="S116" s="55">
        <f>('Total Expenditures by County'!S116/'Total Expenditures by County'!S$4)</f>
        <v>0.41485337351555834</v>
      </c>
      <c r="T116" s="55">
        <f>('Total Expenditures by County'!T116/'Total Expenditures by County'!T$4)</f>
        <v>0.57499597228935073</v>
      </c>
      <c r="U116" s="55">
        <f>('Total Expenditures by County'!U116/'Total Expenditures by County'!U$4)</f>
        <v>5.6587939096031652E-2</v>
      </c>
      <c r="V116" s="55">
        <f>('Total Expenditures by County'!V116/'Total Expenditures by County'!V$4)</f>
        <v>0</v>
      </c>
      <c r="W116" s="55">
        <f>('Total Expenditures by County'!W116/'Total Expenditures by County'!W$4)</f>
        <v>0</v>
      </c>
      <c r="X116" s="55">
        <f>('Total Expenditures by County'!X116/'Total Expenditures by County'!X$4)</f>
        <v>0</v>
      </c>
      <c r="Y116" s="55">
        <f>('Total Expenditures by County'!Y116/'Total Expenditures by County'!Y$4)</f>
        <v>0</v>
      </c>
      <c r="Z116" s="55">
        <f>('Total Expenditures by County'!Z116/'Total Expenditures by County'!Z$4)</f>
        <v>0</v>
      </c>
      <c r="AA116" s="55">
        <f>('Total Expenditures by County'!AA116/'Total Expenditures by County'!AA$4)</f>
        <v>0</v>
      </c>
      <c r="AB116" s="55">
        <f>('Total Expenditures by County'!AB116/'Total Expenditures by County'!AB$4)</f>
        <v>0.29149701904900394</v>
      </c>
      <c r="AC116" s="55">
        <f>('Total Expenditures by County'!AC116/'Total Expenditures by County'!AC$4)</f>
        <v>8.9456740846228684E-3</v>
      </c>
      <c r="AD116" s="55">
        <f>('Total Expenditures by County'!AD116/'Total Expenditures by County'!AD$4)</f>
        <v>0.4073082617312172</v>
      </c>
      <c r="AE116" s="55">
        <f>('Total Expenditures by County'!AE116/'Total Expenditures by County'!AE$4)</f>
        <v>0</v>
      </c>
      <c r="AF116" s="55">
        <f>('Total Expenditures by County'!AF116/'Total Expenditures by County'!AF$4)</f>
        <v>0.52799469054040693</v>
      </c>
      <c r="AG116" s="55">
        <f>('Total Expenditures by County'!AG116/'Total Expenditures by County'!AG$4)</f>
        <v>7.1413644394627357E-2</v>
      </c>
      <c r="AH116" s="55">
        <f>('Total Expenditures by County'!AH116/'Total Expenditures by County'!AH$4)</f>
        <v>0</v>
      </c>
      <c r="AI116" s="55">
        <f>('Total Expenditures by County'!AI116/'Total Expenditures by County'!AI$4)</f>
        <v>0</v>
      </c>
      <c r="AJ116" s="55">
        <f>('Total Expenditures by County'!AJ116/'Total Expenditures by County'!AJ$4)</f>
        <v>0.21258728805142588</v>
      </c>
      <c r="AK116" s="55">
        <f>('Total Expenditures by County'!AK116/'Total Expenditures by County'!AK$4)</f>
        <v>0.11166041318498383</v>
      </c>
      <c r="AL116" s="55">
        <f>('Total Expenditures by County'!AL116/'Total Expenditures by County'!AL$4)</f>
        <v>0</v>
      </c>
      <c r="AM116" s="55">
        <f>('Total Expenditures by County'!AM116/'Total Expenditures by County'!AM$4)</f>
        <v>0.17173132713772926</v>
      </c>
      <c r="AN116" s="55">
        <f>('Total Expenditures by County'!AN116/'Total Expenditures by County'!AN$4)</f>
        <v>0</v>
      </c>
      <c r="AO116" s="55">
        <f>('Total Expenditures by County'!AO116/'Total Expenditures by County'!AO$4)</f>
        <v>0.68056853391039196</v>
      </c>
      <c r="AP116" s="55">
        <f>('Total Expenditures by County'!AP116/'Total Expenditures by County'!AP$4)</f>
        <v>0.20079835680456276</v>
      </c>
      <c r="AQ116" s="55">
        <f>('Total Expenditures by County'!AQ116/'Total Expenditures by County'!AQ$4)</f>
        <v>0.21662934269458903</v>
      </c>
      <c r="AR116" s="55">
        <f>('Total Expenditures by County'!AR116/'Total Expenditures by County'!AR$4)</f>
        <v>0.79054749193638085</v>
      </c>
      <c r="AS116" s="55">
        <f>('Total Expenditures by County'!AS116/'Total Expenditures by County'!AS$4)</f>
        <v>0</v>
      </c>
      <c r="AT116" s="55">
        <f>('Total Expenditures by County'!AT116/'Total Expenditures by County'!AT$4)</f>
        <v>2.0367019570099454</v>
      </c>
      <c r="AU116" s="55">
        <f>('Total Expenditures by County'!AU116/'Total Expenditures by County'!AU$4)</f>
        <v>5.5987215517716425E-2</v>
      </c>
      <c r="AV116" s="55">
        <f>('Total Expenditures by County'!AV116/'Total Expenditures by County'!AV$4)</f>
        <v>6.1150547552194538E-3</v>
      </c>
      <c r="AW116" s="55">
        <f>('Total Expenditures by County'!AW116/'Total Expenditures by County'!AW$4)</f>
        <v>0.69672316953378843</v>
      </c>
      <c r="AX116" s="55">
        <f>('Total Expenditures by County'!AX116/'Total Expenditures by County'!AX$4)</f>
        <v>0</v>
      </c>
      <c r="AY116" s="55">
        <f>('Total Expenditures by County'!AY116/'Total Expenditures by County'!AY$4)</f>
        <v>0</v>
      </c>
      <c r="AZ116" s="55">
        <f>('Total Expenditures by County'!AZ116/'Total Expenditures by County'!AZ$4)</f>
        <v>0.13137902534209969</v>
      </c>
      <c r="BA116" s="55">
        <f>('Total Expenditures by County'!BA116/'Total Expenditures by County'!BA$4)</f>
        <v>7.1671221912475609E-3</v>
      </c>
      <c r="BB116" s="55">
        <f>('Total Expenditures by County'!BB116/'Total Expenditures by County'!BB$4)</f>
        <v>1.4520256939812891E-2</v>
      </c>
      <c r="BC116" s="55">
        <f>('Total Expenditures by County'!BC116/'Total Expenditures by County'!BC$4)</f>
        <v>1.3160078926247084E-3</v>
      </c>
      <c r="BD116" s="55">
        <f>('Total Expenditures by County'!BD116/'Total Expenditures by County'!BD$4)</f>
        <v>0.32229787690328116</v>
      </c>
      <c r="BE116" s="55">
        <f>('Total Expenditures by County'!BE116/'Total Expenditures by County'!BE$4)</f>
        <v>0.42674808794369512</v>
      </c>
      <c r="BF116" s="55">
        <f>('Total Expenditures by County'!BF116/'Total Expenditures by County'!BF$4)</f>
        <v>0</v>
      </c>
      <c r="BG116" s="55">
        <f>('Total Expenditures by County'!BG116/'Total Expenditures by County'!BG$4)</f>
        <v>0</v>
      </c>
      <c r="BH116" s="55">
        <f>('Total Expenditures by County'!BH116/'Total Expenditures by County'!BH$4)</f>
        <v>0.45725881023322718</v>
      </c>
      <c r="BI116" s="55">
        <f>('Total Expenditures by County'!BI116/'Total Expenditures by County'!BI$4)</f>
        <v>0.19756276562857661</v>
      </c>
      <c r="BJ116" s="55">
        <f>('Total Expenditures by County'!BJ116/'Total Expenditures by County'!BJ$4)</f>
        <v>0.21466336571344649</v>
      </c>
      <c r="BK116" s="55">
        <f>('Total Expenditures by County'!BK116/'Total Expenditures by County'!BK$4)</f>
        <v>0</v>
      </c>
      <c r="BL116" s="55">
        <f>('Total Expenditures by County'!BL116/'Total Expenditures by County'!BL$4)</f>
        <v>0.6155672595406666</v>
      </c>
      <c r="BM116" s="55">
        <f>('Total Expenditures by County'!BM116/'Total Expenditures by County'!BM$4)</f>
        <v>0</v>
      </c>
      <c r="BN116" s="55">
        <f>('Total Expenditures by County'!BN116/'Total Expenditures by County'!BN$4)</f>
        <v>0</v>
      </c>
      <c r="BO116" s="55">
        <f>('Total Expenditures by County'!BO116/'Total Expenditures by County'!BO$4)</f>
        <v>0</v>
      </c>
      <c r="BP116" s="55">
        <f>('Total Expenditures by County'!BP116/'Total Expenditures by County'!BP$4)</f>
        <v>0</v>
      </c>
      <c r="BQ116" s="56">
        <f>('Total Expenditures by County'!BQ116/'Total Expenditures by County'!BQ$4)</f>
        <v>0</v>
      </c>
    </row>
    <row r="117" spans="1:69" x14ac:dyDescent="0.25">
      <c r="A117" s="10"/>
      <c r="B117" s="11">
        <v>689</v>
      </c>
      <c r="C117" s="12" t="s">
        <v>210</v>
      </c>
      <c r="D117" s="55">
        <f>('Total Expenditures by County'!D117/'Total Expenditures by County'!D$4)</f>
        <v>9.0053506197508515</v>
      </c>
      <c r="E117" s="55">
        <f>('Total Expenditures by County'!E117/'Total Expenditures by County'!E$4)</f>
        <v>0</v>
      </c>
      <c r="F117" s="55">
        <f>('Total Expenditures by County'!F117/'Total Expenditures by County'!F$4)</f>
        <v>0</v>
      </c>
      <c r="G117" s="55">
        <f>('Total Expenditures by County'!G117/'Total Expenditures by County'!G$4)</f>
        <v>0</v>
      </c>
      <c r="H117" s="55">
        <f>('Total Expenditures by County'!H117/'Total Expenditures by County'!H$4)</f>
        <v>0</v>
      </c>
      <c r="I117" s="55">
        <f>('Total Expenditures by County'!I117/'Total Expenditures by County'!I$4)</f>
        <v>0</v>
      </c>
      <c r="J117" s="55">
        <f>('Total Expenditures by County'!J117/'Total Expenditures by County'!J$4)</f>
        <v>0.36209848640504078</v>
      </c>
      <c r="K117" s="55">
        <f>('Total Expenditures by County'!K117/'Total Expenditures by County'!K$4)</f>
        <v>0</v>
      </c>
      <c r="L117" s="55">
        <f>('Total Expenditures by County'!L117/'Total Expenditures by County'!L$4)</f>
        <v>0</v>
      </c>
      <c r="M117" s="55">
        <f>('Total Expenditures by County'!M117/'Total Expenditures by County'!M$4)</f>
        <v>4.0435618331821521E-2</v>
      </c>
      <c r="N117" s="55">
        <f>('Total Expenditures by County'!N117/'Total Expenditures by County'!N$4)</f>
        <v>0</v>
      </c>
      <c r="O117" s="55">
        <f>('Total Expenditures by County'!O117/'Total Expenditures by County'!O$4)</f>
        <v>0</v>
      </c>
      <c r="P117" s="55">
        <f>('Total Expenditures by County'!P117/'Total Expenditures by County'!P$4)</f>
        <v>0</v>
      </c>
      <c r="Q117" s="55">
        <f>('Total Expenditures by County'!Q117/'Total Expenditures by County'!Q$4)</f>
        <v>2.404290734233401E-3</v>
      </c>
      <c r="R117" s="55">
        <f>('Total Expenditures by County'!R117/'Total Expenditures by County'!R$4)</f>
        <v>0.2662758003706307</v>
      </c>
      <c r="S117" s="55">
        <f>('Total Expenditures by County'!S117/'Total Expenditures by County'!S$4)</f>
        <v>4.6197616463472464</v>
      </c>
      <c r="T117" s="55">
        <f>('Total Expenditures by County'!T117/'Total Expenditures by County'!T$4)</f>
        <v>0</v>
      </c>
      <c r="U117" s="55">
        <f>('Total Expenditures by County'!U117/'Total Expenditures by County'!U$4)</f>
        <v>0</v>
      </c>
      <c r="V117" s="55">
        <f>('Total Expenditures by County'!V117/'Total Expenditures by County'!V$4)</f>
        <v>0</v>
      </c>
      <c r="W117" s="55">
        <f>('Total Expenditures by County'!W117/'Total Expenditures by County'!W$4)</f>
        <v>0</v>
      </c>
      <c r="X117" s="55">
        <f>('Total Expenditures by County'!X117/'Total Expenditures by County'!X$4)</f>
        <v>9.5189903559947608E-2</v>
      </c>
      <c r="Y117" s="55">
        <f>('Total Expenditures by County'!Y117/'Total Expenditures by County'!Y$4)</f>
        <v>0</v>
      </c>
      <c r="Z117" s="55">
        <f>('Total Expenditures by County'!Z117/'Total Expenditures by County'!Z$4)</f>
        <v>0</v>
      </c>
      <c r="AA117" s="55">
        <f>('Total Expenditures by County'!AA117/'Total Expenditures by County'!AA$4)</f>
        <v>0</v>
      </c>
      <c r="AB117" s="55">
        <f>('Total Expenditures by County'!AB117/'Total Expenditures by County'!AB$4)</f>
        <v>0.52329019436769908</v>
      </c>
      <c r="AC117" s="55">
        <f>('Total Expenditures by County'!AC117/'Total Expenditures by County'!AC$4)</f>
        <v>0</v>
      </c>
      <c r="AD117" s="55">
        <f>('Total Expenditures by County'!AD117/'Total Expenditures by County'!AD$4)</f>
        <v>3.8761224905839456E-2</v>
      </c>
      <c r="AE117" s="55">
        <f>('Total Expenditures by County'!AE117/'Total Expenditures by County'!AE$4)</f>
        <v>0</v>
      </c>
      <c r="AF117" s="55">
        <f>('Total Expenditures by County'!AF117/'Total Expenditures by County'!AF$4)</f>
        <v>0</v>
      </c>
      <c r="AG117" s="55">
        <f>('Total Expenditures by County'!AG117/'Total Expenditures by County'!AG$4)</f>
        <v>0</v>
      </c>
      <c r="AH117" s="55">
        <f>('Total Expenditures by County'!AH117/'Total Expenditures by County'!AH$4)</f>
        <v>0</v>
      </c>
      <c r="AI117" s="55">
        <f>('Total Expenditures by County'!AI117/'Total Expenditures by County'!AI$4)</f>
        <v>0</v>
      </c>
      <c r="AJ117" s="55">
        <f>('Total Expenditures by County'!AJ117/'Total Expenditures by County'!AJ$4)</f>
        <v>0</v>
      </c>
      <c r="AK117" s="55">
        <f>('Total Expenditures by County'!AK117/'Total Expenditures by County'!AK$4)</f>
        <v>6.0315107197898312</v>
      </c>
      <c r="AL117" s="55">
        <f>('Total Expenditures by County'!AL117/'Total Expenditures by County'!AL$4)</f>
        <v>7.2674279392874164</v>
      </c>
      <c r="AM117" s="55">
        <f>('Total Expenditures by County'!AM117/'Total Expenditures by County'!AM$4)</f>
        <v>0.11341397452918327</v>
      </c>
      <c r="AN117" s="55">
        <f>('Total Expenditures by County'!AN117/'Total Expenditures by County'!AN$4)</f>
        <v>0</v>
      </c>
      <c r="AO117" s="55">
        <f>('Total Expenditures by County'!AO117/'Total Expenditures by County'!AO$4)</f>
        <v>0</v>
      </c>
      <c r="AP117" s="55">
        <f>('Total Expenditures by County'!AP117/'Total Expenditures by County'!AP$4)</f>
        <v>0</v>
      </c>
      <c r="AQ117" s="55">
        <f>('Total Expenditures by County'!AQ117/'Total Expenditures by County'!AQ$4)</f>
        <v>0</v>
      </c>
      <c r="AR117" s="55">
        <f>('Total Expenditures by County'!AR117/'Total Expenditures by County'!AR$4)</f>
        <v>0</v>
      </c>
      <c r="AS117" s="55">
        <f>('Total Expenditures by County'!AS117/'Total Expenditures by County'!AS$4)</f>
        <v>0</v>
      </c>
      <c r="AT117" s="55">
        <f>('Total Expenditures by County'!AT117/'Total Expenditures by County'!AT$4)</f>
        <v>0.60790503689444975</v>
      </c>
      <c r="AU117" s="55">
        <f>('Total Expenditures by County'!AU117/'Total Expenditures by County'!AU$4)</f>
        <v>0</v>
      </c>
      <c r="AV117" s="55">
        <f>('Total Expenditures by County'!AV117/'Total Expenditures by County'!AV$4)</f>
        <v>0</v>
      </c>
      <c r="AW117" s="55">
        <f>('Total Expenditures by County'!AW117/'Total Expenditures by County'!AW$4)</f>
        <v>0.16323703498476186</v>
      </c>
      <c r="AX117" s="55">
        <f>('Total Expenditures by County'!AX117/'Total Expenditures by County'!AX$4)</f>
        <v>0.17636502351016609</v>
      </c>
      <c r="AY117" s="55">
        <f>('Total Expenditures by County'!AY117/'Total Expenditures by County'!AY$4)</f>
        <v>0</v>
      </c>
      <c r="AZ117" s="55">
        <f>('Total Expenditures by County'!AZ117/'Total Expenditures by County'!AZ$4)</f>
        <v>0</v>
      </c>
      <c r="BA117" s="55">
        <f>('Total Expenditures by County'!BA117/'Total Expenditures by County'!BA$4)</f>
        <v>0.32833469005379889</v>
      </c>
      <c r="BB117" s="55">
        <f>('Total Expenditures by County'!BB117/'Total Expenditures by County'!BB$4)</f>
        <v>0</v>
      </c>
      <c r="BC117" s="55">
        <f>('Total Expenditures by County'!BC117/'Total Expenditures by County'!BC$4)</f>
        <v>4.0387238317221222E-4</v>
      </c>
      <c r="BD117" s="55">
        <f>('Total Expenditures by County'!BD117/'Total Expenditures by County'!BD$4)</f>
        <v>0</v>
      </c>
      <c r="BE117" s="55">
        <f>('Total Expenditures by County'!BE117/'Total Expenditures by County'!BE$4)</f>
        <v>0.11881441614189528</v>
      </c>
      <c r="BF117" s="55">
        <f>('Total Expenditures by County'!BF117/'Total Expenditures by County'!BF$4)</f>
        <v>0</v>
      </c>
      <c r="BG117" s="55">
        <f>('Total Expenditures by County'!BG117/'Total Expenditures by County'!BG$4)</f>
        <v>8.3928017826002712</v>
      </c>
      <c r="BH117" s="55">
        <f>('Total Expenditures by County'!BH117/'Total Expenditures by County'!BH$4)</f>
        <v>0</v>
      </c>
      <c r="BI117" s="55">
        <f>('Total Expenditures by County'!BI117/'Total Expenditures by County'!BI$4)</f>
        <v>1.1366956218039026</v>
      </c>
      <c r="BJ117" s="55">
        <f>('Total Expenditures by County'!BJ117/'Total Expenditures by County'!BJ$4)</f>
        <v>0</v>
      </c>
      <c r="BK117" s="55">
        <f>('Total Expenditures by County'!BK117/'Total Expenditures by County'!BK$4)</f>
        <v>0</v>
      </c>
      <c r="BL117" s="55">
        <f>('Total Expenditures by County'!BL117/'Total Expenditures by County'!BL$4)</f>
        <v>0</v>
      </c>
      <c r="BM117" s="55">
        <f>('Total Expenditures by County'!BM117/'Total Expenditures by County'!BM$4)</f>
        <v>0</v>
      </c>
      <c r="BN117" s="55">
        <f>('Total Expenditures by County'!BN117/'Total Expenditures by County'!BN$4)</f>
        <v>0.56606225535145582</v>
      </c>
      <c r="BO117" s="55">
        <f>('Total Expenditures by County'!BO117/'Total Expenditures by County'!BO$4)</f>
        <v>0</v>
      </c>
      <c r="BP117" s="55">
        <f>('Total Expenditures by County'!BP117/'Total Expenditures by County'!BP$4)</f>
        <v>0</v>
      </c>
      <c r="BQ117" s="56">
        <f>('Total Expenditures by County'!BQ117/'Total Expenditures by County'!BQ$4)</f>
        <v>0</v>
      </c>
    </row>
    <row r="118" spans="1:69" x14ac:dyDescent="0.25">
      <c r="A118" s="10"/>
      <c r="B118" s="11">
        <v>691</v>
      </c>
      <c r="C118" s="12" t="s">
        <v>178</v>
      </c>
      <c r="D118" s="55">
        <f>('Total Expenditures by County'!D118/'Total Expenditures by County'!D$4)</f>
        <v>0</v>
      </c>
      <c r="E118" s="55">
        <f>('Total Expenditures by County'!E118/'Total Expenditures by County'!E$4)</f>
        <v>0</v>
      </c>
      <c r="F118" s="55">
        <f>('Total Expenditures by County'!F118/'Total Expenditures by County'!F$4)</f>
        <v>0</v>
      </c>
      <c r="G118" s="55">
        <f>('Total Expenditures by County'!G118/'Total Expenditures by County'!G$4)</f>
        <v>0</v>
      </c>
      <c r="H118" s="55">
        <f>('Total Expenditures by County'!H118/'Total Expenditures by County'!H$4)</f>
        <v>0</v>
      </c>
      <c r="I118" s="55">
        <f>('Total Expenditures by County'!I118/'Total Expenditures by County'!I$4)</f>
        <v>0</v>
      </c>
      <c r="J118" s="55">
        <f>('Total Expenditures by County'!J118/'Total Expenditures by County'!J$4)</f>
        <v>0</v>
      </c>
      <c r="K118" s="55">
        <f>('Total Expenditures by County'!K118/'Total Expenditures by County'!K$4)</f>
        <v>0</v>
      </c>
      <c r="L118" s="55">
        <f>('Total Expenditures by County'!L118/'Total Expenditures by County'!L$4)</f>
        <v>0</v>
      </c>
      <c r="M118" s="55">
        <f>('Total Expenditures by County'!M118/'Total Expenditures by County'!M$4)</f>
        <v>0</v>
      </c>
      <c r="N118" s="55">
        <f>('Total Expenditures by County'!N118/'Total Expenditures by County'!N$4)</f>
        <v>0</v>
      </c>
      <c r="O118" s="55">
        <f>('Total Expenditures by County'!O118/'Total Expenditures by County'!O$4)</f>
        <v>0</v>
      </c>
      <c r="P118" s="55">
        <f>('Total Expenditures by County'!P118/'Total Expenditures by County'!P$4)</f>
        <v>0</v>
      </c>
      <c r="Q118" s="55">
        <f>('Total Expenditures by County'!Q118/'Total Expenditures by County'!Q$4)</f>
        <v>0</v>
      </c>
      <c r="R118" s="55">
        <f>('Total Expenditures by County'!R118/'Total Expenditures by County'!R$4)</f>
        <v>0</v>
      </c>
      <c r="S118" s="55">
        <f>('Total Expenditures by County'!S118/'Total Expenditures by County'!S$4)</f>
        <v>0</v>
      </c>
      <c r="T118" s="55">
        <f>('Total Expenditures by County'!T118/'Total Expenditures by County'!T$4)</f>
        <v>0</v>
      </c>
      <c r="U118" s="55">
        <f>('Total Expenditures by County'!U118/'Total Expenditures by County'!U$4)</f>
        <v>0</v>
      </c>
      <c r="V118" s="55">
        <f>('Total Expenditures by County'!V118/'Total Expenditures by County'!V$4)</f>
        <v>0</v>
      </c>
      <c r="W118" s="55">
        <f>('Total Expenditures by County'!W118/'Total Expenditures by County'!W$4)</f>
        <v>0</v>
      </c>
      <c r="X118" s="55">
        <f>('Total Expenditures by County'!X118/'Total Expenditures by County'!X$4)</f>
        <v>0</v>
      </c>
      <c r="Y118" s="55">
        <f>('Total Expenditures by County'!Y118/'Total Expenditures by County'!Y$4)</f>
        <v>0</v>
      </c>
      <c r="Z118" s="55">
        <f>('Total Expenditures by County'!Z118/'Total Expenditures by County'!Z$4)</f>
        <v>0</v>
      </c>
      <c r="AA118" s="55">
        <f>('Total Expenditures by County'!AA118/'Total Expenditures by County'!AA$4)</f>
        <v>0</v>
      </c>
      <c r="AB118" s="55">
        <f>('Total Expenditures by County'!AB118/'Total Expenditures by County'!AB$4)</f>
        <v>0</v>
      </c>
      <c r="AC118" s="55">
        <f>('Total Expenditures by County'!AC118/'Total Expenditures by County'!AC$4)</f>
        <v>0</v>
      </c>
      <c r="AD118" s="55">
        <f>('Total Expenditures by County'!AD118/'Total Expenditures by County'!AD$4)</f>
        <v>0</v>
      </c>
      <c r="AE118" s="55">
        <f>('Total Expenditures by County'!AE118/'Total Expenditures by County'!AE$4)</f>
        <v>0</v>
      </c>
      <c r="AF118" s="55">
        <f>('Total Expenditures by County'!AF118/'Total Expenditures by County'!AF$4)</f>
        <v>0</v>
      </c>
      <c r="AG118" s="55">
        <f>('Total Expenditures by County'!AG118/'Total Expenditures by County'!AG$4)</f>
        <v>0</v>
      </c>
      <c r="AH118" s="55">
        <f>('Total Expenditures by County'!AH118/'Total Expenditures by County'!AH$4)</f>
        <v>0</v>
      </c>
      <c r="AI118" s="55">
        <f>('Total Expenditures by County'!AI118/'Total Expenditures by County'!AI$4)</f>
        <v>0</v>
      </c>
      <c r="AJ118" s="55">
        <f>('Total Expenditures by County'!AJ118/'Total Expenditures by County'!AJ$4)</f>
        <v>0</v>
      </c>
      <c r="AK118" s="55">
        <f>('Total Expenditures by County'!AK118/'Total Expenditures by County'!AK$4)</f>
        <v>0</v>
      </c>
      <c r="AL118" s="55">
        <f>('Total Expenditures by County'!AL118/'Total Expenditures by County'!AL$4)</f>
        <v>0</v>
      </c>
      <c r="AM118" s="55">
        <f>('Total Expenditures by County'!AM118/'Total Expenditures by County'!AM$4)</f>
        <v>0</v>
      </c>
      <c r="AN118" s="55">
        <f>('Total Expenditures by County'!AN118/'Total Expenditures by County'!AN$4)</f>
        <v>0</v>
      </c>
      <c r="AO118" s="55">
        <f>('Total Expenditures by County'!AO118/'Total Expenditures by County'!AO$4)</f>
        <v>1.9820488860473122</v>
      </c>
      <c r="AP118" s="55">
        <f>('Total Expenditures by County'!AP118/'Total Expenditures by County'!AP$4)</f>
        <v>0</v>
      </c>
      <c r="AQ118" s="55">
        <f>('Total Expenditures by County'!AQ118/'Total Expenditures by County'!AQ$4)</f>
        <v>0</v>
      </c>
      <c r="AR118" s="55">
        <f>('Total Expenditures by County'!AR118/'Total Expenditures by County'!AR$4)</f>
        <v>0</v>
      </c>
      <c r="AS118" s="55">
        <f>('Total Expenditures by County'!AS118/'Total Expenditures by County'!AS$4)</f>
        <v>0</v>
      </c>
      <c r="AT118" s="55">
        <f>('Total Expenditures by County'!AT118/'Total Expenditures by County'!AT$4)</f>
        <v>0</v>
      </c>
      <c r="AU118" s="55">
        <f>('Total Expenditures by County'!AU118/'Total Expenditures by County'!AU$4)</f>
        <v>0</v>
      </c>
      <c r="AV118" s="55">
        <f>('Total Expenditures by County'!AV118/'Total Expenditures by County'!AV$4)</f>
        <v>0</v>
      </c>
      <c r="AW118" s="55">
        <f>('Total Expenditures by County'!AW118/'Total Expenditures by County'!AW$4)</f>
        <v>0</v>
      </c>
      <c r="AX118" s="55">
        <f>('Total Expenditures by County'!AX118/'Total Expenditures by County'!AX$4)</f>
        <v>2.089311576885548E-2</v>
      </c>
      <c r="AY118" s="55">
        <f>('Total Expenditures by County'!AY118/'Total Expenditures by County'!AY$4)</f>
        <v>0</v>
      </c>
      <c r="AZ118" s="55">
        <f>('Total Expenditures by County'!AZ118/'Total Expenditures by County'!AZ$4)</f>
        <v>0</v>
      </c>
      <c r="BA118" s="55">
        <f>('Total Expenditures by County'!BA118/'Total Expenditures by County'!BA$4)</f>
        <v>0</v>
      </c>
      <c r="BB118" s="55">
        <f>('Total Expenditures by County'!BB118/'Total Expenditures by County'!BB$4)</f>
        <v>6.2587462531400587E-2</v>
      </c>
      <c r="BC118" s="55">
        <f>('Total Expenditures by County'!BC118/'Total Expenditures by County'!BC$4)</f>
        <v>0</v>
      </c>
      <c r="BD118" s="55">
        <f>('Total Expenditures by County'!BD118/'Total Expenditures by County'!BD$4)</f>
        <v>0</v>
      </c>
      <c r="BE118" s="55">
        <f>('Total Expenditures by County'!BE118/'Total Expenditures by County'!BE$4)</f>
        <v>6.1011483232737015E-4</v>
      </c>
      <c r="BF118" s="55">
        <f>('Total Expenditures by County'!BF118/'Total Expenditures by County'!BF$4)</f>
        <v>0</v>
      </c>
      <c r="BG118" s="55">
        <f>('Total Expenditures by County'!BG118/'Total Expenditures by County'!BG$4)</f>
        <v>0</v>
      </c>
      <c r="BH118" s="55">
        <f>('Total Expenditures by County'!BH118/'Total Expenditures by County'!BH$4)</f>
        <v>0</v>
      </c>
      <c r="BI118" s="55">
        <f>('Total Expenditures by County'!BI118/'Total Expenditures by County'!BI$4)</f>
        <v>0</v>
      </c>
      <c r="BJ118" s="55">
        <f>('Total Expenditures by County'!BJ118/'Total Expenditures by County'!BJ$4)</f>
        <v>0</v>
      </c>
      <c r="BK118" s="55">
        <f>('Total Expenditures by County'!BK118/'Total Expenditures by County'!BK$4)</f>
        <v>0</v>
      </c>
      <c r="BL118" s="55">
        <f>('Total Expenditures by County'!BL118/'Total Expenditures by County'!BL$4)</f>
        <v>0</v>
      </c>
      <c r="BM118" s="55">
        <f>('Total Expenditures by County'!BM118/'Total Expenditures by County'!BM$4)</f>
        <v>0.34623780174627633</v>
      </c>
      <c r="BN118" s="55">
        <f>('Total Expenditures by County'!BN118/'Total Expenditures by County'!BN$4)</f>
        <v>0</v>
      </c>
      <c r="BO118" s="55">
        <f>('Total Expenditures by County'!BO118/'Total Expenditures by County'!BO$4)</f>
        <v>0</v>
      </c>
      <c r="BP118" s="55">
        <f>('Total Expenditures by County'!BP118/'Total Expenditures by County'!BP$4)</f>
        <v>0</v>
      </c>
      <c r="BQ118" s="56">
        <f>('Total Expenditures by County'!BQ118/'Total Expenditures by County'!BQ$4)</f>
        <v>0</v>
      </c>
    </row>
    <row r="119" spans="1:69" x14ac:dyDescent="0.25">
      <c r="A119" s="10"/>
      <c r="B119" s="11">
        <v>694</v>
      </c>
      <c r="C119" s="12" t="s">
        <v>179</v>
      </c>
      <c r="D119" s="55">
        <f>('Total Expenditures by County'!D119/'Total Expenditures by County'!D$4)</f>
        <v>0.82369103000405886</v>
      </c>
      <c r="E119" s="55">
        <f>('Total Expenditures by County'!E119/'Total Expenditures by County'!E$4)</f>
        <v>0</v>
      </c>
      <c r="F119" s="55">
        <f>('Total Expenditures by County'!F119/'Total Expenditures by County'!F$4)</f>
        <v>0.77874759674927163</v>
      </c>
      <c r="G119" s="55">
        <f>('Total Expenditures by County'!G119/'Total Expenditures by County'!G$4)</f>
        <v>0.61915076499914046</v>
      </c>
      <c r="H119" s="55">
        <f>('Total Expenditures by County'!H119/'Total Expenditures by County'!H$4)</f>
        <v>0.43268599153794518</v>
      </c>
      <c r="I119" s="55">
        <f>('Total Expenditures by County'!I119/'Total Expenditures by County'!I$4)</f>
        <v>1.1083589982818716</v>
      </c>
      <c r="J119" s="55">
        <f>('Total Expenditures by County'!J119/'Total Expenditures by County'!J$4)</f>
        <v>0.41825902335456477</v>
      </c>
      <c r="K119" s="55">
        <f>('Total Expenditures by County'!K119/'Total Expenditures by County'!K$4)</f>
        <v>1.1869873983862682</v>
      </c>
      <c r="L119" s="55">
        <f>('Total Expenditures by County'!L119/'Total Expenditures by County'!L$4)</f>
        <v>0.57564389344291034</v>
      </c>
      <c r="M119" s="55">
        <f>('Total Expenditures by County'!M119/'Total Expenditures by County'!M$4)</f>
        <v>0.19269146041207724</v>
      </c>
      <c r="N119" s="55">
        <f>('Total Expenditures by County'!N119/'Total Expenditures by County'!N$4)</f>
        <v>1.1144424559802062</v>
      </c>
      <c r="O119" s="55">
        <f>('Total Expenditures by County'!O119/'Total Expenditures by County'!O$4)</f>
        <v>0.58803776596545654</v>
      </c>
      <c r="P119" s="55">
        <f>('Total Expenditures by County'!P119/'Total Expenditures by County'!P$4)</f>
        <v>0</v>
      </c>
      <c r="Q119" s="55">
        <f>('Total Expenditures by County'!Q119/'Total Expenditures by County'!Q$4)</f>
        <v>1.1475864619937119</v>
      </c>
      <c r="R119" s="55">
        <f>('Total Expenditures by County'!R119/'Total Expenditures by County'!R$4)</f>
        <v>1.5377116748674036</v>
      </c>
      <c r="S119" s="55">
        <f>('Total Expenditures by County'!S119/'Total Expenditures by County'!S$4)</f>
        <v>1.4784986459573661</v>
      </c>
      <c r="T119" s="55">
        <f>('Total Expenditures by County'!T119/'Total Expenditures by County'!T$4)</f>
        <v>0</v>
      </c>
      <c r="U119" s="55">
        <f>('Total Expenditures by County'!U119/'Total Expenditures by County'!U$4)</f>
        <v>0.23919993605882589</v>
      </c>
      <c r="V119" s="55">
        <f>('Total Expenditures by County'!V119/'Total Expenditures by County'!V$4)</f>
        <v>0.60760075892600474</v>
      </c>
      <c r="W119" s="55">
        <f>('Total Expenditures by County'!W119/'Total Expenditures by County'!W$4)</f>
        <v>0</v>
      </c>
      <c r="X119" s="55">
        <f>('Total Expenditures by County'!X119/'Total Expenditures by County'!X$4)</f>
        <v>0</v>
      </c>
      <c r="Y119" s="55">
        <f>('Total Expenditures by County'!Y119/'Total Expenditures by County'!Y$4)</f>
        <v>0.25096394507204223</v>
      </c>
      <c r="Z119" s="55">
        <f>('Total Expenditures by County'!Z119/'Total Expenditures by County'!Z$4)</f>
        <v>0.66911375427946207</v>
      </c>
      <c r="AA119" s="55">
        <f>('Total Expenditures by County'!AA119/'Total Expenditures by County'!AA$4)</f>
        <v>0.78443852855759921</v>
      </c>
      <c r="AB119" s="55">
        <f>('Total Expenditures by County'!AB119/'Total Expenditures by County'!AB$4)</f>
        <v>1.4362488488197374</v>
      </c>
      <c r="AC119" s="55">
        <f>('Total Expenditures by County'!AC119/'Total Expenditures by County'!AC$4)</f>
        <v>1.6287244391403328</v>
      </c>
      <c r="AD119" s="55">
        <f>('Total Expenditures by County'!AD119/'Total Expenditures by County'!AD$4)</f>
        <v>1.0723289987734901</v>
      </c>
      <c r="AE119" s="55">
        <f>('Total Expenditures by County'!AE119/'Total Expenditures by County'!AE$4)</f>
        <v>0.18230346980913531</v>
      </c>
      <c r="AF119" s="55">
        <f>('Total Expenditures by County'!AF119/'Total Expenditures by County'!AF$4)</f>
        <v>0.88425095669118992</v>
      </c>
      <c r="AG119" s="55">
        <f>('Total Expenditures by County'!AG119/'Total Expenditures by County'!AG$4)</f>
        <v>1.0351273818796665</v>
      </c>
      <c r="AH119" s="55">
        <f>('Total Expenditures by County'!AH119/'Total Expenditures by County'!AH$4)</f>
        <v>0</v>
      </c>
      <c r="AI119" s="55">
        <f>('Total Expenditures by County'!AI119/'Total Expenditures by County'!AI$4)</f>
        <v>0</v>
      </c>
      <c r="AJ119" s="55">
        <f>('Total Expenditures by County'!AJ119/'Total Expenditures by County'!AJ$4)</f>
        <v>0.79228269170836285</v>
      </c>
      <c r="AK119" s="55">
        <f>('Total Expenditures by County'!AK119/'Total Expenditures by County'!AK$4)</f>
        <v>0.7297292903544651</v>
      </c>
      <c r="AL119" s="55">
        <f>('Total Expenditures by County'!AL119/'Total Expenditures by County'!AL$4)</f>
        <v>0.46273512297900676</v>
      </c>
      <c r="AM119" s="55">
        <f>('Total Expenditures by County'!AM119/'Total Expenditures by County'!AM$4)</f>
        <v>0.57122486109062298</v>
      </c>
      <c r="AN119" s="55">
        <f>('Total Expenditures by County'!AN119/'Total Expenditures by County'!AN$4)</f>
        <v>0.18126520681265207</v>
      </c>
      <c r="AO119" s="55">
        <f>('Total Expenditures by County'!AO119/'Total Expenditures by County'!AO$4)</f>
        <v>1.0243938425220085</v>
      </c>
      <c r="AP119" s="55">
        <f>('Total Expenditures by County'!AP119/'Total Expenditures by County'!AP$4)</f>
        <v>0</v>
      </c>
      <c r="AQ119" s="55">
        <f>('Total Expenditures by County'!AQ119/'Total Expenditures by County'!AQ$4)</f>
        <v>0.97076322479118748</v>
      </c>
      <c r="AR119" s="55">
        <f>('Total Expenditures by County'!AR119/'Total Expenditures by County'!AR$4)</f>
        <v>1.0847444666889112</v>
      </c>
      <c r="AS119" s="55">
        <f>('Total Expenditures by County'!AS119/'Total Expenditures by County'!AS$4)</f>
        <v>1.0766361800785005</v>
      </c>
      <c r="AT119" s="55">
        <f>('Total Expenditures by County'!AT119/'Total Expenditures by County'!AT$4)</f>
        <v>1.1923516201475779</v>
      </c>
      <c r="AU119" s="55">
        <f>('Total Expenditures by County'!AU119/'Total Expenditures by County'!AU$4)</f>
        <v>0.85864054664682865</v>
      </c>
      <c r="AV119" s="55">
        <f>('Total Expenditures by County'!AV119/'Total Expenditures by County'!AV$4)</f>
        <v>0</v>
      </c>
      <c r="AW119" s="55">
        <f>('Total Expenditures by County'!AW119/'Total Expenditures by County'!AW$4)</f>
        <v>1.4890058685741632</v>
      </c>
      <c r="AX119" s="55">
        <f>('Total Expenditures by County'!AX119/'Total Expenditures by County'!AX$4)</f>
        <v>0.86825379075501274</v>
      </c>
      <c r="AY119" s="55">
        <f>('Total Expenditures by County'!AY119/'Total Expenditures by County'!AY$4)</f>
        <v>0</v>
      </c>
      <c r="AZ119" s="55">
        <f>('Total Expenditures by County'!AZ119/'Total Expenditures by County'!AZ$4)</f>
        <v>0.93395626965286671</v>
      </c>
      <c r="BA119" s="55">
        <f>('Total Expenditures by County'!BA119/'Total Expenditures by County'!BA$4)</f>
        <v>3.6961931484858543</v>
      </c>
      <c r="BB119" s="55">
        <f>('Total Expenditures by County'!BB119/'Total Expenditures by County'!BB$4)</f>
        <v>2.315336591799277</v>
      </c>
      <c r="BC119" s="55">
        <f>('Total Expenditures by County'!BC119/'Total Expenditures by County'!BC$4)</f>
        <v>1.0693308553366772</v>
      </c>
      <c r="BD119" s="55">
        <f>('Total Expenditures by County'!BD119/'Total Expenditures by County'!BD$4)</f>
        <v>0.49246729573236114</v>
      </c>
      <c r="BE119" s="55">
        <f>('Total Expenditures by County'!BE119/'Total Expenditures by County'!BE$4)</f>
        <v>1.1049996731527685</v>
      </c>
      <c r="BF119" s="55">
        <f>('Total Expenditures by County'!BF119/'Total Expenditures by County'!BF$4)</f>
        <v>1.5190241292365427</v>
      </c>
      <c r="BG119" s="55">
        <f>('Total Expenditures by County'!BG119/'Total Expenditures by County'!BG$4)</f>
        <v>0.75899604174163371</v>
      </c>
      <c r="BH119" s="55">
        <f>('Total Expenditures by County'!BH119/'Total Expenditures by County'!BH$4)</f>
        <v>1.3003364841261686</v>
      </c>
      <c r="BI119" s="55">
        <f>('Total Expenditures by County'!BI119/'Total Expenditures by County'!BI$4)</f>
        <v>0.44980047621407448</v>
      </c>
      <c r="BJ119" s="55">
        <f>('Total Expenditures by County'!BJ119/'Total Expenditures by County'!BJ$4)</f>
        <v>0.453517403436628</v>
      </c>
      <c r="BK119" s="55">
        <f>('Total Expenditures by County'!BK119/'Total Expenditures by County'!BK$4)</f>
        <v>0</v>
      </c>
      <c r="BL119" s="55">
        <f>('Total Expenditures by County'!BL119/'Total Expenditures by County'!BL$4)</f>
        <v>1.098773959592471</v>
      </c>
      <c r="BM119" s="55">
        <f>('Total Expenditures by County'!BM119/'Total Expenditures by County'!BM$4)</f>
        <v>0</v>
      </c>
      <c r="BN119" s="55">
        <f>('Total Expenditures by County'!BN119/'Total Expenditures by County'!BN$4)</f>
        <v>0.86581280011043082</v>
      </c>
      <c r="BO119" s="55">
        <f>('Total Expenditures by County'!BO119/'Total Expenditures by County'!BO$4)</f>
        <v>0.42801421786040073</v>
      </c>
      <c r="BP119" s="55">
        <f>('Total Expenditures by County'!BP119/'Total Expenditures by County'!BP$4)</f>
        <v>0</v>
      </c>
      <c r="BQ119" s="56">
        <f>('Total Expenditures by County'!BQ119/'Total Expenditures by County'!BQ$4)</f>
        <v>1.1584887342745034</v>
      </c>
    </row>
    <row r="120" spans="1:69" x14ac:dyDescent="0.25">
      <c r="A120" s="10"/>
      <c r="B120" s="11">
        <v>698</v>
      </c>
      <c r="C120" s="12" t="s">
        <v>180</v>
      </c>
      <c r="D120" s="55">
        <f>('Total Expenditures by County'!D120/'Total Expenditures by County'!D$4)</f>
        <v>0</v>
      </c>
      <c r="E120" s="55">
        <f>('Total Expenditures by County'!E120/'Total Expenditures by County'!E$4)</f>
        <v>0</v>
      </c>
      <c r="F120" s="55">
        <f>('Total Expenditures by County'!F120/'Total Expenditures by County'!F$4)</f>
        <v>0</v>
      </c>
      <c r="G120" s="55">
        <f>('Total Expenditures by County'!G120/'Total Expenditures by County'!G$4)</f>
        <v>0</v>
      </c>
      <c r="H120" s="55">
        <f>('Total Expenditures by County'!H120/'Total Expenditures by County'!H$4)</f>
        <v>0</v>
      </c>
      <c r="I120" s="55">
        <f>('Total Expenditures by County'!I120/'Total Expenditures by County'!I$4)</f>
        <v>0</v>
      </c>
      <c r="J120" s="55">
        <f>('Total Expenditures by County'!J120/'Total Expenditures by County'!J$4)</f>
        <v>0</v>
      </c>
      <c r="K120" s="55">
        <f>('Total Expenditures by County'!K120/'Total Expenditures by County'!K$4)</f>
        <v>0</v>
      </c>
      <c r="L120" s="55">
        <f>('Total Expenditures by County'!L120/'Total Expenditures by County'!L$4)</f>
        <v>0</v>
      </c>
      <c r="M120" s="55">
        <f>('Total Expenditures by County'!M120/'Total Expenditures by County'!M$4)</f>
        <v>0</v>
      </c>
      <c r="N120" s="55">
        <f>('Total Expenditures by County'!N120/'Total Expenditures by County'!N$4)</f>
        <v>0</v>
      </c>
      <c r="O120" s="55">
        <f>('Total Expenditures by County'!O120/'Total Expenditures by County'!O$4)</f>
        <v>0</v>
      </c>
      <c r="P120" s="55">
        <f>('Total Expenditures by County'!P120/'Total Expenditures by County'!P$4)</f>
        <v>0</v>
      </c>
      <c r="Q120" s="55">
        <f>('Total Expenditures by County'!Q120/'Total Expenditures by County'!Q$4)</f>
        <v>0</v>
      </c>
      <c r="R120" s="55">
        <f>('Total Expenditures by County'!R120/'Total Expenditures by County'!R$4)</f>
        <v>0</v>
      </c>
      <c r="S120" s="55">
        <f>('Total Expenditures by County'!S120/'Total Expenditures by County'!S$4)</f>
        <v>0</v>
      </c>
      <c r="T120" s="55">
        <f>('Total Expenditures by County'!T120/'Total Expenditures by County'!T$4)</f>
        <v>0</v>
      </c>
      <c r="U120" s="55">
        <f>('Total Expenditures by County'!U120/'Total Expenditures by County'!U$4)</f>
        <v>0</v>
      </c>
      <c r="V120" s="55">
        <f>('Total Expenditures by County'!V120/'Total Expenditures by County'!V$4)</f>
        <v>0</v>
      </c>
      <c r="W120" s="55">
        <f>('Total Expenditures by County'!W120/'Total Expenditures by County'!W$4)</f>
        <v>0</v>
      </c>
      <c r="X120" s="55">
        <f>('Total Expenditures by County'!X120/'Total Expenditures by County'!X$4)</f>
        <v>0</v>
      </c>
      <c r="Y120" s="55">
        <f>('Total Expenditures by County'!Y120/'Total Expenditures by County'!Y$4)</f>
        <v>0</v>
      </c>
      <c r="Z120" s="55">
        <f>('Total Expenditures by County'!Z120/'Total Expenditures by County'!Z$4)</f>
        <v>0</v>
      </c>
      <c r="AA120" s="55">
        <f>('Total Expenditures by County'!AA120/'Total Expenditures by County'!AA$4)</f>
        <v>0</v>
      </c>
      <c r="AB120" s="55">
        <f>('Total Expenditures by County'!AB120/'Total Expenditures by County'!AB$4)</f>
        <v>0</v>
      </c>
      <c r="AC120" s="55">
        <f>('Total Expenditures by County'!AC120/'Total Expenditures by County'!AC$4)</f>
        <v>0</v>
      </c>
      <c r="AD120" s="55">
        <f>('Total Expenditures by County'!AD120/'Total Expenditures by County'!AD$4)</f>
        <v>0</v>
      </c>
      <c r="AE120" s="55">
        <f>('Total Expenditures by County'!AE120/'Total Expenditures by County'!AE$4)</f>
        <v>0</v>
      </c>
      <c r="AF120" s="55">
        <f>('Total Expenditures by County'!AF120/'Total Expenditures by County'!AF$4)</f>
        <v>0</v>
      </c>
      <c r="AG120" s="55">
        <f>('Total Expenditures by County'!AG120/'Total Expenditures by County'!AG$4)</f>
        <v>0</v>
      </c>
      <c r="AH120" s="55">
        <f>('Total Expenditures by County'!AH120/'Total Expenditures by County'!AH$4)</f>
        <v>0</v>
      </c>
      <c r="AI120" s="55">
        <f>('Total Expenditures by County'!AI120/'Total Expenditures by County'!AI$4)</f>
        <v>0</v>
      </c>
      <c r="AJ120" s="55">
        <f>('Total Expenditures by County'!AJ120/'Total Expenditures by County'!AJ$4)</f>
        <v>0</v>
      </c>
      <c r="AK120" s="55">
        <f>('Total Expenditures by County'!AK120/'Total Expenditures by County'!AK$4)</f>
        <v>0</v>
      </c>
      <c r="AL120" s="55">
        <f>('Total Expenditures by County'!AL120/'Total Expenditures by County'!AL$4)</f>
        <v>0</v>
      </c>
      <c r="AM120" s="55">
        <f>('Total Expenditures by County'!AM120/'Total Expenditures by County'!AM$4)</f>
        <v>0</v>
      </c>
      <c r="AN120" s="55">
        <f>('Total Expenditures by County'!AN120/'Total Expenditures by County'!AN$4)</f>
        <v>0</v>
      </c>
      <c r="AO120" s="55">
        <f>('Total Expenditures by County'!AO120/'Total Expenditures by County'!AO$4)</f>
        <v>0</v>
      </c>
      <c r="AP120" s="55">
        <f>('Total Expenditures by County'!AP120/'Total Expenditures by County'!AP$4)</f>
        <v>0</v>
      </c>
      <c r="AQ120" s="55">
        <f>('Total Expenditures by County'!AQ120/'Total Expenditures by County'!AQ$4)</f>
        <v>0</v>
      </c>
      <c r="AR120" s="55">
        <f>('Total Expenditures by County'!AR120/'Total Expenditures by County'!AR$4)</f>
        <v>0</v>
      </c>
      <c r="AS120" s="55">
        <f>('Total Expenditures by County'!AS120/'Total Expenditures by County'!AS$4)</f>
        <v>0</v>
      </c>
      <c r="AT120" s="55">
        <f>('Total Expenditures by County'!AT120/'Total Expenditures by County'!AT$4)</f>
        <v>0.52275906320179655</v>
      </c>
      <c r="AU120" s="55">
        <f>('Total Expenditures by County'!AU120/'Total Expenditures by County'!AU$4)</f>
        <v>0</v>
      </c>
      <c r="AV120" s="55">
        <f>('Total Expenditures by County'!AV120/'Total Expenditures by County'!AV$4)</f>
        <v>0</v>
      </c>
      <c r="AW120" s="55">
        <f>('Total Expenditures by County'!AW120/'Total Expenditures by County'!AW$4)</f>
        <v>0</v>
      </c>
      <c r="AX120" s="55">
        <f>('Total Expenditures by County'!AX120/'Total Expenditures by County'!AX$4)</f>
        <v>0</v>
      </c>
      <c r="AY120" s="55">
        <f>('Total Expenditures by County'!AY120/'Total Expenditures by County'!AY$4)</f>
        <v>0</v>
      </c>
      <c r="AZ120" s="55">
        <f>('Total Expenditures by County'!AZ120/'Total Expenditures by County'!AZ$4)</f>
        <v>0</v>
      </c>
      <c r="BA120" s="55">
        <f>('Total Expenditures by County'!BA120/'Total Expenditures by County'!BA$4)</f>
        <v>0</v>
      </c>
      <c r="BB120" s="55">
        <f>('Total Expenditures by County'!BB120/'Total Expenditures by County'!BB$4)</f>
        <v>0</v>
      </c>
      <c r="BC120" s="55">
        <f>('Total Expenditures by County'!BC120/'Total Expenditures by County'!BC$4)</f>
        <v>0</v>
      </c>
      <c r="BD120" s="55">
        <f>('Total Expenditures by County'!BD120/'Total Expenditures by County'!BD$4)</f>
        <v>0</v>
      </c>
      <c r="BE120" s="55">
        <f>('Total Expenditures by County'!BE120/'Total Expenditures by County'!BE$4)</f>
        <v>0</v>
      </c>
      <c r="BF120" s="55">
        <f>('Total Expenditures by County'!BF120/'Total Expenditures by County'!BF$4)</f>
        <v>0</v>
      </c>
      <c r="BG120" s="55">
        <f>('Total Expenditures by County'!BG120/'Total Expenditures by County'!BG$4)</f>
        <v>0</v>
      </c>
      <c r="BH120" s="55">
        <f>('Total Expenditures by County'!BH120/'Total Expenditures by County'!BH$4)</f>
        <v>0</v>
      </c>
      <c r="BI120" s="55">
        <f>('Total Expenditures by County'!BI120/'Total Expenditures by County'!BI$4)</f>
        <v>0</v>
      </c>
      <c r="BJ120" s="55">
        <f>('Total Expenditures by County'!BJ120/'Total Expenditures by County'!BJ$4)</f>
        <v>0</v>
      </c>
      <c r="BK120" s="55">
        <f>('Total Expenditures by County'!BK120/'Total Expenditures by County'!BK$4)</f>
        <v>0</v>
      </c>
      <c r="BL120" s="55">
        <f>('Total Expenditures by County'!BL120/'Total Expenditures by County'!BL$4)</f>
        <v>0</v>
      </c>
      <c r="BM120" s="55">
        <f>('Total Expenditures by County'!BM120/'Total Expenditures by County'!BM$4)</f>
        <v>0</v>
      </c>
      <c r="BN120" s="55">
        <f>('Total Expenditures by County'!BN120/'Total Expenditures by County'!BN$4)</f>
        <v>0</v>
      </c>
      <c r="BO120" s="55">
        <f>('Total Expenditures by County'!BO120/'Total Expenditures by County'!BO$4)</f>
        <v>0</v>
      </c>
      <c r="BP120" s="55">
        <f>('Total Expenditures by County'!BP120/'Total Expenditures by County'!BP$4)</f>
        <v>0</v>
      </c>
      <c r="BQ120" s="56">
        <f>('Total Expenditures by County'!BQ120/'Total Expenditures by County'!BQ$4)</f>
        <v>0</v>
      </c>
    </row>
    <row r="121" spans="1:69" x14ac:dyDescent="0.25">
      <c r="A121" s="10"/>
      <c r="B121" s="11">
        <v>704</v>
      </c>
      <c r="C121" s="12" t="s">
        <v>181</v>
      </c>
      <c r="D121" s="55">
        <f>('Total Expenditures by County'!D121/'Total Expenditures by County'!D$4)</f>
        <v>0</v>
      </c>
      <c r="E121" s="55">
        <f>('Total Expenditures by County'!E121/'Total Expenditures by County'!E$4)</f>
        <v>0</v>
      </c>
      <c r="F121" s="55">
        <f>('Total Expenditures by County'!F121/'Total Expenditures by County'!F$4)</f>
        <v>0</v>
      </c>
      <c r="G121" s="55">
        <f>('Total Expenditures by County'!G121/'Total Expenditures by County'!G$4)</f>
        <v>0</v>
      </c>
      <c r="H121" s="55">
        <f>('Total Expenditures by County'!H121/'Total Expenditures by County'!H$4)</f>
        <v>0</v>
      </c>
      <c r="I121" s="55">
        <f>('Total Expenditures by County'!I121/'Total Expenditures by County'!I$4)</f>
        <v>0</v>
      </c>
      <c r="J121" s="55">
        <f>('Total Expenditures by County'!J121/'Total Expenditures by County'!J$4)</f>
        <v>0</v>
      </c>
      <c r="K121" s="55">
        <f>('Total Expenditures by County'!K121/'Total Expenditures by County'!K$4)</f>
        <v>1.1519748572119308</v>
      </c>
      <c r="L121" s="55">
        <f>('Total Expenditures by County'!L121/'Total Expenditures by County'!L$4)</f>
        <v>0</v>
      </c>
      <c r="M121" s="55">
        <f>('Total Expenditures by County'!M121/'Total Expenditures by County'!M$4)</f>
        <v>0</v>
      </c>
      <c r="N121" s="55">
        <f>('Total Expenditures by County'!N121/'Total Expenditures by County'!N$4)</f>
        <v>0</v>
      </c>
      <c r="O121" s="55">
        <f>('Total Expenditures by County'!O121/'Total Expenditures by County'!O$4)</f>
        <v>0</v>
      </c>
      <c r="P121" s="55">
        <f>('Total Expenditures by County'!P121/'Total Expenditures by County'!P$4)</f>
        <v>0</v>
      </c>
      <c r="Q121" s="55">
        <f>('Total Expenditures by County'!Q121/'Total Expenditures by County'!Q$4)</f>
        <v>0</v>
      </c>
      <c r="R121" s="55">
        <f>('Total Expenditures by County'!R121/'Total Expenditures by County'!R$4)</f>
        <v>0</v>
      </c>
      <c r="S121" s="55">
        <f>('Total Expenditures by County'!S121/'Total Expenditures by County'!S$4)</f>
        <v>0</v>
      </c>
      <c r="T121" s="55">
        <f>('Total Expenditures by County'!T121/'Total Expenditures by County'!T$4)</f>
        <v>0</v>
      </c>
      <c r="U121" s="55">
        <f>('Total Expenditures by County'!U121/'Total Expenditures by County'!U$4)</f>
        <v>0</v>
      </c>
      <c r="V121" s="55">
        <f>('Total Expenditures by County'!V121/'Total Expenditures by County'!V$4)</f>
        <v>0</v>
      </c>
      <c r="W121" s="55">
        <f>('Total Expenditures by County'!W121/'Total Expenditures by County'!W$4)</f>
        <v>0</v>
      </c>
      <c r="X121" s="55">
        <f>('Total Expenditures by County'!X121/'Total Expenditures by County'!X$4)</f>
        <v>0</v>
      </c>
      <c r="Y121" s="55">
        <f>('Total Expenditures by County'!Y121/'Total Expenditures by County'!Y$4)</f>
        <v>0</v>
      </c>
      <c r="Z121" s="55">
        <f>('Total Expenditures by County'!Z121/'Total Expenditures by County'!Z$4)</f>
        <v>0</v>
      </c>
      <c r="AA121" s="55">
        <f>('Total Expenditures by County'!AA121/'Total Expenditures by County'!AA$4)</f>
        <v>0</v>
      </c>
      <c r="AB121" s="55">
        <f>('Total Expenditures by County'!AB121/'Total Expenditures by County'!AB$4)</f>
        <v>0</v>
      </c>
      <c r="AC121" s="55">
        <f>('Total Expenditures by County'!AC121/'Total Expenditures by County'!AC$4)</f>
        <v>0</v>
      </c>
      <c r="AD121" s="55">
        <f>('Total Expenditures by County'!AD121/'Total Expenditures by County'!AD$4)</f>
        <v>0</v>
      </c>
      <c r="AE121" s="55">
        <f>('Total Expenditures by County'!AE121/'Total Expenditures by County'!AE$4)</f>
        <v>0</v>
      </c>
      <c r="AF121" s="55">
        <f>('Total Expenditures by County'!AF121/'Total Expenditures by County'!AF$4)</f>
        <v>0</v>
      </c>
      <c r="AG121" s="55">
        <f>('Total Expenditures by County'!AG121/'Total Expenditures by County'!AG$4)</f>
        <v>0</v>
      </c>
      <c r="AH121" s="55">
        <f>('Total Expenditures by County'!AH121/'Total Expenditures by County'!AH$4)</f>
        <v>0</v>
      </c>
      <c r="AI121" s="55">
        <f>('Total Expenditures by County'!AI121/'Total Expenditures by County'!AI$4)</f>
        <v>0</v>
      </c>
      <c r="AJ121" s="55">
        <f>('Total Expenditures by County'!AJ121/'Total Expenditures by County'!AJ$4)</f>
        <v>0</v>
      </c>
      <c r="AK121" s="55">
        <f>('Total Expenditures by County'!AK121/'Total Expenditures by County'!AK$4)</f>
        <v>0.428492466559588</v>
      </c>
      <c r="AL121" s="55">
        <f>('Total Expenditures by County'!AL121/'Total Expenditures by County'!AL$4)</f>
        <v>0</v>
      </c>
      <c r="AM121" s="55">
        <f>('Total Expenditures by County'!AM121/'Total Expenditures by County'!AM$4)</f>
        <v>0</v>
      </c>
      <c r="AN121" s="55">
        <f>('Total Expenditures by County'!AN121/'Total Expenditures by County'!AN$4)</f>
        <v>0</v>
      </c>
      <c r="AO121" s="55">
        <f>('Total Expenditures by County'!AO121/'Total Expenditures by County'!AO$4)</f>
        <v>0</v>
      </c>
      <c r="AP121" s="55">
        <f>('Total Expenditures by County'!AP121/'Total Expenditures by County'!AP$4)</f>
        <v>0</v>
      </c>
      <c r="AQ121" s="55">
        <f>('Total Expenditures by County'!AQ121/'Total Expenditures by County'!AQ$4)</f>
        <v>0</v>
      </c>
      <c r="AR121" s="55">
        <f>('Total Expenditures by County'!AR121/'Total Expenditures by County'!AR$4)</f>
        <v>0</v>
      </c>
      <c r="AS121" s="55">
        <f>('Total Expenditures by County'!AS121/'Total Expenditures by County'!AS$4)</f>
        <v>0.54391621877861662</v>
      </c>
      <c r="AT121" s="55">
        <f>('Total Expenditures by County'!AT121/'Total Expenditures by County'!AT$4)</f>
        <v>0</v>
      </c>
      <c r="AU121" s="55">
        <f>('Total Expenditures by County'!AU121/'Total Expenditures by County'!AU$4)</f>
        <v>0</v>
      </c>
      <c r="AV121" s="55">
        <f>('Total Expenditures by County'!AV121/'Total Expenditures by County'!AV$4)</f>
        <v>0</v>
      </c>
      <c r="AW121" s="55">
        <f>('Total Expenditures by County'!AW121/'Total Expenditures by County'!AW$4)</f>
        <v>0</v>
      </c>
      <c r="AX121" s="55">
        <f>('Total Expenditures by County'!AX121/'Total Expenditures by County'!AX$4)</f>
        <v>0</v>
      </c>
      <c r="AY121" s="55">
        <f>('Total Expenditures by County'!AY121/'Total Expenditures by County'!AY$4)</f>
        <v>0</v>
      </c>
      <c r="AZ121" s="55">
        <f>('Total Expenditures by County'!AZ121/'Total Expenditures by County'!AZ$4)</f>
        <v>0.14966318249046098</v>
      </c>
      <c r="BA121" s="55">
        <f>('Total Expenditures by County'!BA121/'Total Expenditures by County'!BA$4)</f>
        <v>0</v>
      </c>
      <c r="BB121" s="55">
        <f>('Total Expenditures by County'!BB121/'Total Expenditures by County'!BB$4)</f>
        <v>8.2334797172845836E-2</v>
      </c>
      <c r="BC121" s="55">
        <f>('Total Expenditures by County'!BC121/'Total Expenditures by County'!BC$4)</f>
        <v>0</v>
      </c>
      <c r="BD121" s="55">
        <f>('Total Expenditures by County'!BD121/'Total Expenditures by County'!BD$4)</f>
        <v>0</v>
      </c>
      <c r="BE121" s="55">
        <f>('Total Expenditures by County'!BE121/'Total Expenditures by County'!BE$4)</f>
        <v>0</v>
      </c>
      <c r="BF121" s="55">
        <f>('Total Expenditures by County'!BF121/'Total Expenditures by County'!BF$4)</f>
        <v>0</v>
      </c>
      <c r="BG121" s="55">
        <f>('Total Expenditures by County'!BG121/'Total Expenditures by County'!BG$4)</f>
        <v>0</v>
      </c>
      <c r="BH121" s="55">
        <f>('Total Expenditures by County'!BH121/'Total Expenditures by County'!BH$4)</f>
        <v>0</v>
      </c>
      <c r="BI121" s="55">
        <f>('Total Expenditures by County'!BI121/'Total Expenditures by County'!BI$4)</f>
        <v>0</v>
      </c>
      <c r="BJ121" s="55">
        <f>('Total Expenditures by County'!BJ121/'Total Expenditures by County'!BJ$4)</f>
        <v>0</v>
      </c>
      <c r="BK121" s="55">
        <f>('Total Expenditures by County'!BK121/'Total Expenditures by County'!BK$4)</f>
        <v>0</v>
      </c>
      <c r="BL121" s="55">
        <f>('Total Expenditures by County'!BL121/'Total Expenditures by County'!BL$4)</f>
        <v>0</v>
      </c>
      <c r="BM121" s="55">
        <f>('Total Expenditures by County'!BM121/'Total Expenditures by County'!BM$4)</f>
        <v>0</v>
      </c>
      <c r="BN121" s="55">
        <f>('Total Expenditures by County'!BN121/'Total Expenditures by County'!BN$4)</f>
        <v>0.20745210557971228</v>
      </c>
      <c r="BO121" s="55">
        <f>('Total Expenditures by County'!BO121/'Total Expenditures by County'!BO$4)</f>
        <v>0</v>
      </c>
      <c r="BP121" s="55">
        <f>('Total Expenditures by County'!BP121/'Total Expenditures by County'!BP$4)</f>
        <v>0</v>
      </c>
      <c r="BQ121" s="56">
        <f>('Total Expenditures by County'!BQ121/'Total Expenditures by County'!BQ$4)</f>
        <v>0</v>
      </c>
    </row>
    <row r="122" spans="1:69" x14ac:dyDescent="0.25">
      <c r="A122" s="10"/>
      <c r="B122" s="11">
        <v>709</v>
      </c>
      <c r="C122" s="12" t="s">
        <v>182</v>
      </c>
      <c r="D122" s="55">
        <f>('Total Expenditures by County'!D122/'Total Expenditures by County'!D$4)</f>
        <v>0</v>
      </c>
      <c r="E122" s="55">
        <f>('Total Expenditures by County'!E122/'Total Expenditures by County'!E$4)</f>
        <v>0</v>
      </c>
      <c r="F122" s="55">
        <f>('Total Expenditures by County'!F122/'Total Expenditures by County'!F$4)</f>
        <v>0</v>
      </c>
      <c r="G122" s="55">
        <f>('Total Expenditures by County'!G122/'Total Expenditures by County'!G$4)</f>
        <v>0</v>
      </c>
      <c r="H122" s="55">
        <f>('Total Expenditures by County'!H122/'Total Expenditures by County'!H$4)</f>
        <v>0</v>
      </c>
      <c r="I122" s="55">
        <f>('Total Expenditures by County'!I122/'Total Expenditures by County'!I$4)</f>
        <v>0</v>
      </c>
      <c r="J122" s="55">
        <f>('Total Expenditures by County'!J122/'Total Expenditures by County'!J$4)</f>
        <v>0</v>
      </c>
      <c r="K122" s="55">
        <f>('Total Expenditures by County'!K122/'Total Expenditures by County'!K$4)</f>
        <v>0</v>
      </c>
      <c r="L122" s="55">
        <f>('Total Expenditures by County'!L122/'Total Expenditures by County'!L$4)</f>
        <v>0</v>
      </c>
      <c r="M122" s="55">
        <f>('Total Expenditures by County'!M122/'Total Expenditures by County'!M$4)</f>
        <v>0</v>
      </c>
      <c r="N122" s="55">
        <f>('Total Expenditures by County'!N122/'Total Expenditures by County'!N$4)</f>
        <v>0</v>
      </c>
      <c r="O122" s="55">
        <f>('Total Expenditures by County'!O122/'Total Expenditures by County'!O$4)</f>
        <v>0</v>
      </c>
      <c r="P122" s="55">
        <f>('Total Expenditures by County'!P122/'Total Expenditures by County'!P$4)</f>
        <v>0</v>
      </c>
      <c r="Q122" s="55">
        <f>('Total Expenditures by County'!Q122/'Total Expenditures by County'!Q$4)</f>
        <v>0</v>
      </c>
      <c r="R122" s="55">
        <f>('Total Expenditures by County'!R122/'Total Expenditures by County'!R$4)</f>
        <v>0</v>
      </c>
      <c r="S122" s="55">
        <f>('Total Expenditures by County'!S122/'Total Expenditures by County'!S$4)</f>
        <v>0</v>
      </c>
      <c r="T122" s="55">
        <f>('Total Expenditures by County'!T122/'Total Expenditures by County'!T$4)</f>
        <v>0</v>
      </c>
      <c r="U122" s="55">
        <f>('Total Expenditures by County'!U122/'Total Expenditures by County'!U$4)</f>
        <v>0</v>
      </c>
      <c r="V122" s="55">
        <f>('Total Expenditures by County'!V122/'Total Expenditures by County'!V$4)</f>
        <v>0</v>
      </c>
      <c r="W122" s="55">
        <f>('Total Expenditures by County'!W122/'Total Expenditures by County'!W$4)</f>
        <v>0</v>
      </c>
      <c r="X122" s="55">
        <f>('Total Expenditures by County'!X122/'Total Expenditures by County'!X$4)</f>
        <v>0</v>
      </c>
      <c r="Y122" s="55">
        <f>('Total Expenditures by County'!Y122/'Total Expenditures by County'!Y$4)</f>
        <v>0</v>
      </c>
      <c r="Z122" s="55">
        <f>('Total Expenditures by County'!Z122/'Total Expenditures by County'!Z$4)</f>
        <v>0</v>
      </c>
      <c r="AA122" s="55">
        <f>('Total Expenditures by County'!AA122/'Total Expenditures by County'!AA$4)</f>
        <v>0</v>
      </c>
      <c r="AB122" s="55">
        <f>('Total Expenditures by County'!AB122/'Total Expenditures by County'!AB$4)</f>
        <v>0</v>
      </c>
      <c r="AC122" s="55">
        <f>('Total Expenditures by County'!AC122/'Total Expenditures by County'!AC$4)</f>
        <v>0</v>
      </c>
      <c r="AD122" s="55">
        <f>('Total Expenditures by County'!AD122/'Total Expenditures by County'!AD$4)</f>
        <v>0</v>
      </c>
      <c r="AE122" s="55">
        <f>('Total Expenditures by County'!AE122/'Total Expenditures by County'!AE$4)</f>
        <v>0</v>
      </c>
      <c r="AF122" s="55">
        <f>('Total Expenditures by County'!AF122/'Total Expenditures by County'!AF$4)</f>
        <v>0</v>
      </c>
      <c r="AG122" s="55">
        <f>('Total Expenditures by County'!AG122/'Total Expenditures by County'!AG$4)</f>
        <v>0</v>
      </c>
      <c r="AH122" s="55">
        <f>('Total Expenditures by County'!AH122/'Total Expenditures by County'!AH$4)</f>
        <v>0</v>
      </c>
      <c r="AI122" s="55">
        <f>('Total Expenditures by County'!AI122/'Total Expenditures by County'!AI$4)</f>
        <v>0</v>
      </c>
      <c r="AJ122" s="55">
        <f>('Total Expenditures by County'!AJ122/'Total Expenditures by County'!AJ$4)</f>
        <v>0</v>
      </c>
      <c r="AK122" s="55">
        <f>('Total Expenditures by County'!AK122/'Total Expenditures by County'!AK$4)</f>
        <v>0</v>
      </c>
      <c r="AL122" s="55">
        <f>('Total Expenditures by County'!AL122/'Total Expenditures by County'!AL$4)</f>
        <v>0</v>
      </c>
      <c r="AM122" s="55">
        <f>('Total Expenditures by County'!AM122/'Total Expenditures by County'!AM$4)</f>
        <v>0</v>
      </c>
      <c r="AN122" s="55">
        <f>('Total Expenditures by County'!AN122/'Total Expenditures by County'!AN$4)</f>
        <v>0</v>
      </c>
      <c r="AO122" s="55">
        <f>('Total Expenditures by County'!AO122/'Total Expenditures by County'!AO$4)</f>
        <v>0</v>
      </c>
      <c r="AP122" s="55">
        <f>('Total Expenditures by County'!AP122/'Total Expenditures by County'!AP$4)</f>
        <v>0</v>
      </c>
      <c r="AQ122" s="55">
        <f>('Total Expenditures by County'!AQ122/'Total Expenditures by County'!AQ$4)</f>
        <v>0</v>
      </c>
      <c r="AR122" s="55">
        <f>('Total Expenditures by County'!AR122/'Total Expenditures by County'!AR$4)</f>
        <v>0</v>
      </c>
      <c r="AS122" s="55">
        <f>('Total Expenditures by County'!AS122/'Total Expenditures by County'!AS$4)</f>
        <v>0</v>
      </c>
      <c r="AT122" s="55">
        <f>('Total Expenditures by County'!AT122/'Total Expenditures by County'!AT$4)</f>
        <v>0</v>
      </c>
      <c r="AU122" s="55">
        <f>('Total Expenditures by County'!AU122/'Total Expenditures by County'!AU$4)</f>
        <v>0</v>
      </c>
      <c r="AV122" s="55">
        <f>('Total Expenditures by County'!AV122/'Total Expenditures by County'!AV$4)</f>
        <v>0</v>
      </c>
      <c r="AW122" s="55">
        <f>('Total Expenditures by County'!AW122/'Total Expenditures by County'!AW$4)</f>
        <v>0</v>
      </c>
      <c r="AX122" s="55">
        <f>('Total Expenditures by County'!AX122/'Total Expenditures by County'!AX$4)</f>
        <v>0</v>
      </c>
      <c r="AY122" s="55">
        <f>('Total Expenditures by County'!AY122/'Total Expenditures by County'!AY$4)</f>
        <v>0</v>
      </c>
      <c r="AZ122" s="55">
        <f>('Total Expenditures by County'!AZ122/'Total Expenditures by County'!AZ$4)</f>
        <v>0.20761117463552867</v>
      </c>
      <c r="BA122" s="55">
        <f>('Total Expenditures by County'!BA122/'Total Expenditures by County'!BA$4)</f>
        <v>0.75213171860859596</v>
      </c>
      <c r="BB122" s="55">
        <f>('Total Expenditures by County'!BB122/'Total Expenditures by County'!BB$4)</f>
        <v>0</v>
      </c>
      <c r="BC122" s="55">
        <f>('Total Expenditures by County'!BC122/'Total Expenditures by County'!BC$4)</f>
        <v>0</v>
      </c>
      <c r="BD122" s="55">
        <f>('Total Expenditures by County'!BD122/'Total Expenditures by County'!BD$4)</f>
        <v>0</v>
      </c>
      <c r="BE122" s="55">
        <f>('Total Expenditures by County'!BE122/'Total Expenditures by County'!BE$4)</f>
        <v>9.8517203059290084E-2</v>
      </c>
      <c r="BF122" s="55">
        <f>('Total Expenditures by County'!BF122/'Total Expenditures by County'!BF$4)</f>
        <v>0</v>
      </c>
      <c r="BG122" s="55">
        <f>('Total Expenditures by County'!BG122/'Total Expenditures by County'!BG$4)</f>
        <v>0</v>
      </c>
      <c r="BH122" s="55">
        <f>('Total Expenditures by County'!BH122/'Total Expenditures by County'!BH$4)</f>
        <v>0</v>
      </c>
      <c r="BI122" s="55">
        <f>('Total Expenditures by County'!BI122/'Total Expenditures by County'!BI$4)</f>
        <v>0</v>
      </c>
      <c r="BJ122" s="55">
        <f>('Total Expenditures by County'!BJ122/'Total Expenditures by County'!BJ$4)</f>
        <v>0</v>
      </c>
      <c r="BK122" s="55">
        <f>('Total Expenditures by County'!BK122/'Total Expenditures by County'!BK$4)</f>
        <v>0</v>
      </c>
      <c r="BL122" s="55">
        <f>('Total Expenditures by County'!BL122/'Total Expenditures by County'!BL$4)</f>
        <v>0</v>
      </c>
      <c r="BM122" s="55">
        <f>('Total Expenditures by County'!BM122/'Total Expenditures by County'!BM$4)</f>
        <v>0</v>
      </c>
      <c r="BN122" s="55">
        <f>('Total Expenditures by County'!BN122/'Total Expenditures by County'!BN$4)</f>
        <v>0</v>
      </c>
      <c r="BO122" s="55">
        <f>('Total Expenditures by County'!BO122/'Total Expenditures by County'!BO$4)</f>
        <v>0</v>
      </c>
      <c r="BP122" s="55">
        <f>('Total Expenditures by County'!BP122/'Total Expenditures by County'!BP$4)</f>
        <v>0</v>
      </c>
      <c r="BQ122" s="56">
        <f>('Total Expenditures by County'!BQ122/'Total Expenditures by County'!BQ$4)</f>
        <v>0</v>
      </c>
    </row>
    <row r="123" spans="1:69" x14ac:dyDescent="0.25">
      <c r="A123" s="10"/>
      <c r="B123" s="11">
        <v>711</v>
      </c>
      <c r="C123" s="12" t="s">
        <v>211</v>
      </c>
      <c r="D123" s="55">
        <f>('Total Expenditures by County'!D123/'Total Expenditures by County'!D$4)</f>
        <v>10.923046301789004</v>
      </c>
      <c r="E123" s="55">
        <f>('Total Expenditures by County'!E123/'Total Expenditures by County'!E$4)</f>
        <v>9.9966021854125646</v>
      </c>
      <c r="F123" s="55">
        <f>('Total Expenditures by County'!F123/'Total Expenditures by County'!F$4)</f>
        <v>0</v>
      </c>
      <c r="G123" s="55">
        <f>('Total Expenditures by County'!G123/'Total Expenditures by County'!G$4)</f>
        <v>9.1639332989513491</v>
      </c>
      <c r="H123" s="55">
        <f>('Total Expenditures by County'!H123/'Total Expenditures by County'!H$4)</f>
        <v>10.279994672972714</v>
      </c>
      <c r="I123" s="55">
        <f>('Total Expenditures by County'!I123/'Total Expenditures by County'!I$4)</f>
        <v>0</v>
      </c>
      <c r="J123" s="55">
        <f>('Total Expenditures by County'!J123/'Total Expenditures by County'!J$4)</f>
        <v>3.2938839805492774</v>
      </c>
      <c r="K123" s="55">
        <f>('Total Expenditures by County'!K123/'Total Expenditures by County'!K$4)</f>
        <v>0</v>
      </c>
      <c r="L123" s="55">
        <f>('Total Expenditures by County'!L123/'Total Expenditures by County'!L$4)</f>
        <v>0</v>
      </c>
      <c r="M123" s="55">
        <f>('Total Expenditures by County'!M123/'Total Expenditures by County'!M$4)</f>
        <v>0</v>
      </c>
      <c r="N123" s="55">
        <f>('Total Expenditures by County'!N123/'Total Expenditures by County'!N$4)</f>
        <v>0</v>
      </c>
      <c r="O123" s="55">
        <f>('Total Expenditures by County'!O123/'Total Expenditures by County'!O$4)</f>
        <v>0</v>
      </c>
      <c r="P123" s="55">
        <f>('Total Expenditures by County'!P123/'Total Expenditures by County'!P$4)</f>
        <v>0</v>
      </c>
      <c r="Q123" s="55">
        <f>('Total Expenditures by County'!Q123/'Total Expenditures by County'!Q$4)</f>
        <v>2.4864681585598913</v>
      </c>
      <c r="R123" s="55">
        <f>('Total Expenditures by County'!R123/'Total Expenditures by County'!R$4)</f>
        <v>0.63156431720876738</v>
      </c>
      <c r="S123" s="55">
        <f>('Total Expenditures by County'!S123/'Total Expenditures by County'!S$4)</f>
        <v>8.4448425200998933</v>
      </c>
      <c r="T123" s="55">
        <f>('Total Expenditures by County'!T123/'Total Expenditures by County'!T$4)</f>
        <v>0</v>
      </c>
      <c r="U123" s="55">
        <f>('Total Expenditures by County'!U123/'Total Expenditures by County'!U$4)</f>
        <v>0.3802301882268313</v>
      </c>
      <c r="V123" s="55">
        <f>('Total Expenditures by County'!V123/'Total Expenditures by County'!V$4)</f>
        <v>0</v>
      </c>
      <c r="W123" s="55">
        <f>('Total Expenditures by County'!W123/'Total Expenditures by County'!W$4)</f>
        <v>2.5406241711608168</v>
      </c>
      <c r="X123" s="55">
        <f>('Total Expenditures by County'!X123/'Total Expenditures by County'!X$4)</f>
        <v>0</v>
      </c>
      <c r="Y123" s="55">
        <f>('Total Expenditures by County'!Y123/'Total Expenditures by County'!Y$4)</f>
        <v>1.2890482310762361</v>
      </c>
      <c r="Z123" s="55">
        <f>('Total Expenditures by County'!Z123/'Total Expenditures by County'!Z$4)</f>
        <v>2.2148025270885539</v>
      </c>
      <c r="AA123" s="55">
        <f>('Total Expenditures by County'!AA123/'Total Expenditures by County'!AA$4)</f>
        <v>8.399394966118102</v>
      </c>
      <c r="AB123" s="55">
        <f>('Total Expenditures by County'!AB123/'Total Expenditures by County'!AB$4)</f>
        <v>7.8770478890989288</v>
      </c>
      <c r="AC123" s="55">
        <f>('Total Expenditures by County'!AC123/'Total Expenditures by County'!AC$4)</f>
        <v>10.021321191820524</v>
      </c>
      <c r="AD123" s="55">
        <f>('Total Expenditures by County'!AD123/'Total Expenditures by County'!AD$4)</f>
        <v>13.862214803006454</v>
      </c>
      <c r="AE123" s="55">
        <f>('Total Expenditures by County'!AE123/'Total Expenditures by County'!AE$4)</f>
        <v>0</v>
      </c>
      <c r="AF123" s="55">
        <f>('Total Expenditures by County'!AF123/'Total Expenditures by County'!AF$4)</f>
        <v>12.201152265698914</v>
      </c>
      <c r="AG123" s="55">
        <f>('Total Expenditures by County'!AG123/'Total Expenditures by County'!AG$4)</f>
        <v>0</v>
      </c>
      <c r="AH123" s="55">
        <f>('Total Expenditures by County'!AH123/'Total Expenditures by County'!AH$4)</f>
        <v>0</v>
      </c>
      <c r="AI123" s="55">
        <f>('Total Expenditures by County'!AI123/'Total Expenditures by County'!AI$4)</f>
        <v>0</v>
      </c>
      <c r="AJ123" s="55">
        <f>('Total Expenditures by County'!AJ123/'Total Expenditures by County'!AJ$4)</f>
        <v>7.2389886058912367</v>
      </c>
      <c r="AK123" s="55">
        <f>('Total Expenditures by County'!AK123/'Total Expenditures by County'!AK$4)</f>
        <v>13.10617371456812</v>
      </c>
      <c r="AL123" s="55">
        <f>('Total Expenditures by County'!AL123/'Total Expenditures by County'!AL$4)</f>
        <v>11.453513971827091</v>
      </c>
      <c r="AM123" s="55">
        <f>('Total Expenditures by County'!AM123/'Total Expenditures by County'!AM$4)</f>
        <v>6.3967153464129423</v>
      </c>
      <c r="AN123" s="55">
        <f>('Total Expenditures by County'!AN123/'Total Expenditures by County'!AN$4)</f>
        <v>0</v>
      </c>
      <c r="AO123" s="55">
        <f>('Total Expenditures by County'!AO123/'Total Expenditures by County'!AO$4)</f>
        <v>0</v>
      </c>
      <c r="AP123" s="55">
        <f>('Total Expenditures by County'!AP123/'Total Expenditures by County'!AP$4)</f>
        <v>12.936721900478638</v>
      </c>
      <c r="AQ123" s="55">
        <f>('Total Expenditures by County'!AQ123/'Total Expenditures by County'!AQ$4)</f>
        <v>1.9337459145381914</v>
      </c>
      <c r="AR123" s="55">
        <f>('Total Expenditures by County'!AR123/'Total Expenditures by County'!AR$4)</f>
        <v>22.980077299521746</v>
      </c>
      <c r="AS123" s="55">
        <f>('Total Expenditures by County'!AS123/'Total Expenditures by County'!AS$4)</f>
        <v>3.1117368780396255</v>
      </c>
      <c r="AT123" s="55">
        <f>('Total Expenditures by County'!AT123/'Total Expenditures by County'!AT$4)</f>
        <v>17.284658325312801</v>
      </c>
      <c r="AU123" s="55">
        <f>('Total Expenditures by County'!AU123/'Total Expenditures by County'!AU$4)</f>
        <v>11.685016807185761</v>
      </c>
      <c r="AV123" s="55">
        <f>('Total Expenditures by County'!AV123/'Total Expenditures by County'!AV$4)</f>
        <v>9.7451703807131178</v>
      </c>
      <c r="AW123" s="55">
        <f>('Total Expenditures by County'!AW123/'Total Expenditures by County'!AW$4)</f>
        <v>24.739792962748407</v>
      </c>
      <c r="AX123" s="55">
        <f>('Total Expenditures by County'!AX123/'Total Expenditures by County'!AX$4)</f>
        <v>10.431072918489074</v>
      </c>
      <c r="AY123" s="55">
        <f>('Total Expenditures by County'!AY123/'Total Expenditures by County'!AY$4)</f>
        <v>61.125548044635394</v>
      </c>
      <c r="AZ123" s="55">
        <f>('Total Expenditures by County'!AZ123/'Total Expenditures by County'!AZ$4)</f>
        <v>15.827513081196635</v>
      </c>
      <c r="BA123" s="55">
        <f>('Total Expenditures by County'!BA123/'Total Expenditures by County'!BA$4)</f>
        <v>6.6880300873606711</v>
      </c>
      <c r="BB123" s="55">
        <f>('Total Expenditures by County'!BB123/'Total Expenditures by County'!BB$4)</f>
        <v>15.330981309465123</v>
      </c>
      <c r="BC123" s="55">
        <f>('Total Expenditures by County'!BC123/'Total Expenditures by County'!BC$4)</f>
        <v>9.9752628165307016</v>
      </c>
      <c r="BD123" s="55">
        <f>('Total Expenditures by County'!BD123/'Total Expenditures by County'!BD$4)</f>
        <v>8.5234961398241467</v>
      </c>
      <c r="BE123" s="55">
        <f>('Total Expenditures by County'!BE123/'Total Expenditures by County'!BE$4)</f>
        <v>0</v>
      </c>
      <c r="BF123" s="55">
        <f>('Total Expenditures by County'!BF123/'Total Expenditures by County'!BF$4)</f>
        <v>4.8870206403189869</v>
      </c>
      <c r="BG123" s="55">
        <f>('Total Expenditures by County'!BG123/'Total Expenditures by County'!BG$4)</f>
        <v>0</v>
      </c>
      <c r="BH123" s="55">
        <f>('Total Expenditures by County'!BH123/'Total Expenditures by County'!BH$4)</f>
        <v>16.086222130894893</v>
      </c>
      <c r="BI123" s="55">
        <f>('Total Expenditures by County'!BI123/'Total Expenditures by County'!BI$4)</f>
        <v>9.1884703333734503</v>
      </c>
      <c r="BJ123" s="55">
        <f>('Total Expenditures by County'!BJ123/'Total Expenditures by County'!BJ$4)</f>
        <v>7.6027421689780335</v>
      </c>
      <c r="BK123" s="55">
        <f>('Total Expenditures by County'!BK123/'Total Expenditures by County'!BK$4)</f>
        <v>0</v>
      </c>
      <c r="BL123" s="55">
        <f>('Total Expenditures by County'!BL123/'Total Expenditures by County'!BL$4)</f>
        <v>0</v>
      </c>
      <c r="BM123" s="55">
        <f>('Total Expenditures by County'!BM123/'Total Expenditures by County'!BM$4)</f>
        <v>0</v>
      </c>
      <c r="BN123" s="55">
        <f>('Total Expenditures by County'!BN123/'Total Expenditures by County'!BN$4)</f>
        <v>0</v>
      </c>
      <c r="BO123" s="55">
        <f>('Total Expenditures by County'!BO123/'Total Expenditures by County'!BO$4)</f>
        <v>0</v>
      </c>
      <c r="BP123" s="55">
        <f>('Total Expenditures by County'!BP123/'Total Expenditures by County'!BP$4)</f>
        <v>0</v>
      </c>
      <c r="BQ123" s="56">
        <f>('Total Expenditures by County'!BQ123/'Total Expenditures by County'!BQ$4)</f>
        <v>0</v>
      </c>
    </row>
    <row r="124" spans="1:69" x14ac:dyDescent="0.25">
      <c r="A124" s="10"/>
      <c r="B124" s="11">
        <v>712</v>
      </c>
      <c r="C124" s="12" t="s">
        <v>212</v>
      </c>
      <c r="D124" s="55">
        <f>('Total Expenditures by County'!D124/'Total Expenditures by County'!D$4)</f>
        <v>9.8085953354772233</v>
      </c>
      <c r="E124" s="55">
        <f>('Total Expenditures by County'!E124/'Total Expenditures by County'!E$4)</f>
        <v>0</v>
      </c>
      <c r="F124" s="55">
        <f>('Total Expenditures by County'!F124/'Total Expenditures by County'!F$4)</f>
        <v>4.1685814038522784</v>
      </c>
      <c r="G124" s="55">
        <f>('Total Expenditures by County'!G124/'Total Expenditures by County'!G$4)</f>
        <v>8.1444387141138037</v>
      </c>
      <c r="H124" s="55">
        <f>('Total Expenditures by County'!H124/'Total Expenditures by County'!H$4)</f>
        <v>1.8410638217461493E-2</v>
      </c>
      <c r="I124" s="55">
        <f>('Total Expenditures by County'!I124/'Total Expenditures by County'!I$4)</f>
        <v>4.8712779138551751E-2</v>
      </c>
      <c r="J124" s="55">
        <f>('Total Expenditures by County'!J124/'Total Expenditures by County'!J$4)</f>
        <v>8.4641462913499073</v>
      </c>
      <c r="K124" s="55">
        <f>('Total Expenditures by County'!K124/'Total Expenditures by County'!K$4)</f>
        <v>0</v>
      </c>
      <c r="L124" s="55">
        <f>('Total Expenditures by County'!L124/'Total Expenditures by County'!L$4)</f>
        <v>0</v>
      </c>
      <c r="M124" s="55">
        <f>('Total Expenditures by County'!M124/'Total Expenditures by County'!M$4)</f>
        <v>0</v>
      </c>
      <c r="N124" s="55">
        <f>('Total Expenditures by County'!N124/'Total Expenditures by County'!N$4)</f>
        <v>7.8570527757092412</v>
      </c>
      <c r="O124" s="55">
        <f>('Total Expenditures by County'!O124/'Total Expenditures by County'!O$4)</f>
        <v>0</v>
      </c>
      <c r="P124" s="55">
        <f>('Total Expenditures by County'!P124/'Total Expenditures by County'!P$4)</f>
        <v>0</v>
      </c>
      <c r="Q124" s="55">
        <f>('Total Expenditures by County'!Q124/'Total Expenditures by County'!Q$4)</f>
        <v>0</v>
      </c>
      <c r="R124" s="55">
        <f>('Total Expenditures by County'!R124/'Total Expenditures by County'!R$4)</f>
        <v>0.32735957569173751</v>
      </c>
      <c r="S124" s="55">
        <f>('Total Expenditures by County'!S124/'Total Expenditures by County'!S$4)</f>
        <v>0.19358067881265739</v>
      </c>
      <c r="T124" s="55">
        <f>('Total Expenditures by County'!T124/'Total Expenditures by County'!T$4)</f>
        <v>0</v>
      </c>
      <c r="U124" s="55">
        <f>('Total Expenditures by County'!U124/'Total Expenditures by County'!U$4)</f>
        <v>1.9942652759461295</v>
      </c>
      <c r="V124" s="55">
        <f>('Total Expenditures by County'!V124/'Total Expenditures by County'!V$4)</f>
        <v>0</v>
      </c>
      <c r="W124" s="55">
        <f>('Total Expenditures by County'!W124/'Total Expenditures by County'!W$4)</f>
        <v>0</v>
      </c>
      <c r="X124" s="55">
        <f>('Total Expenditures by County'!X124/'Total Expenditures by County'!X$4)</f>
        <v>1.1843671865698298</v>
      </c>
      <c r="Y124" s="55">
        <f>('Total Expenditures by County'!Y124/'Total Expenditures by County'!Y$4)</f>
        <v>0</v>
      </c>
      <c r="Z124" s="55">
        <f>('Total Expenditures by County'!Z124/'Total Expenditures by County'!Z$4)</f>
        <v>9.617124907351851</v>
      </c>
      <c r="AA124" s="55">
        <f>('Total Expenditures by County'!AA124/'Total Expenditures by County'!AA$4)</f>
        <v>0</v>
      </c>
      <c r="AB124" s="55">
        <f>('Total Expenditures by County'!AB124/'Total Expenditures by County'!AB$4)</f>
        <v>0.11173719160486646</v>
      </c>
      <c r="AC124" s="55">
        <f>('Total Expenditures by County'!AC124/'Total Expenditures by County'!AC$4)</f>
        <v>3.8849397771604504</v>
      </c>
      <c r="AD124" s="55">
        <f>('Total Expenditures by County'!AD124/'Total Expenditures by County'!AD$4)</f>
        <v>4.1552612934166158</v>
      </c>
      <c r="AE124" s="55">
        <f>('Total Expenditures by County'!AE124/'Total Expenditures by County'!AE$4)</f>
        <v>7.6183713551896055</v>
      </c>
      <c r="AF124" s="55">
        <f>('Total Expenditures by County'!AF124/'Total Expenditures by County'!AF$4)</f>
        <v>0</v>
      </c>
      <c r="AG124" s="55">
        <f>('Total Expenditures by County'!AG124/'Total Expenditures by County'!AG$4)</f>
        <v>0.87016737276060563</v>
      </c>
      <c r="AH124" s="55">
        <f>('Total Expenditures by County'!AH124/'Total Expenditures by County'!AH$4)</f>
        <v>0</v>
      </c>
      <c r="AI124" s="55">
        <f>('Total Expenditures by County'!AI124/'Total Expenditures by County'!AI$4)</f>
        <v>0</v>
      </c>
      <c r="AJ124" s="55">
        <f>('Total Expenditures by County'!AJ124/'Total Expenditures by County'!AJ$4)</f>
        <v>2.1605346703516863</v>
      </c>
      <c r="AK124" s="55">
        <f>('Total Expenditures by County'!AK124/'Total Expenditures by County'!AK$4)</f>
        <v>45.437677606466337</v>
      </c>
      <c r="AL124" s="55">
        <f>('Total Expenditures by County'!AL124/'Total Expenditures by County'!AL$4)</f>
        <v>8.4371422437164085</v>
      </c>
      <c r="AM124" s="55">
        <f>('Total Expenditures by County'!AM124/'Total Expenditures by County'!AM$4)</f>
        <v>0.35017455868613856</v>
      </c>
      <c r="AN124" s="55">
        <f>('Total Expenditures by County'!AN124/'Total Expenditures by County'!AN$4)</f>
        <v>0</v>
      </c>
      <c r="AO124" s="55">
        <f>('Total Expenditures by County'!AO124/'Total Expenditures by County'!AO$4)</f>
        <v>24.15300250823784</v>
      </c>
      <c r="AP124" s="55">
        <f>('Total Expenditures by County'!AP124/'Total Expenditures by County'!AP$4)</f>
        <v>2.5400528887828044</v>
      </c>
      <c r="AQ124" s="55">
        <f>('Total Expenditures by County'!AQ124/'Total Expenditures by County'!AQ$4)</f>
        <v>41.78667231570028</v>
      </c>
      <c r="AR124" s="55">
        <f>('Total Expenditures by County'!AR124/'Total Expenditures by County'!AR$4)</f>
        <v>0</v>
      </c>
      <c r="AS124" s="55">
        <f>('Total Expenditures by County'!AS124/'Total Expenditures by County'!AS$4)</f>
        <v>2.8042092847920839</v>
      </c>
      <c r="AT124" s="55">
        <f>('Total Expenditures by County'!AT124/'Total Expenditures by County'!AT$4)</f>
        <v>0.85219120949631055</v>
      </c>
      <c r="AU124" s="55">
        <f>('Total Expenditures by County'!AU124/'Total Expenditures by County'!AU$4)</f>
        <v>13.779302364027112</v>
      </c>
      <c r="AV124" s="55">
        <f>('Total Expenditures by County'!AV124/'Total Expenditures by County'!AV$4)</f>
        <v>0</v>
      </c>
      <c r="AW124" s="55">
        <f>('Total Expenditures by County'!AW124/'Total Expenditures by County'!AW$4)</f>
        <v>1.5241921265395562</v>
      </c>
      <c r="AX124" s="55">
        <f>('Total Expenditures by County'!AX124/'Total Expenditures by County'!AX$4)</f>
        <v>3.9477004766963484</v>
      </c>
      <c r="AY124" s="55">
        <f>('Total Expenditures by County'!AY124/'Total Expenditures by County'!AY$4)</f>
        <v>10.958124990835374</v>
      </c>
      <c r="AZ124" s="55">
        <f>('Total Expenditures by County'!AZ124/'Total Expenditures by County'!AZ$4)</f>
        <v>0</v>
      </c>
      <c r="BA124" s="55">
        <f>('Total Expenditures by County'!BA124/'Total Expenditures by County'!BA$4)</f>
        <v>0.17093995716098284</v>
      </c>
      <c r="BB124" s="55">
        <f>('Total Expenditures by County'!BB124/'Total Expenditures by County'!BB$4)</f>
        <v>5.4737094208758768</v>
      </c>
      <c r="BC124" s="55">
        <f>('Total Expenditures by County'!BC124/'Total Expenditures by County'!BC$4)</f>
        <v>3.5483406150154959</v>
      </c>
      <c r="BD124" s="55">
        <f>('Total Expenditures by County'!BD124/'Total Expenditures by County'!BD$4)</f>
        <v>0.47484184001715635</v>
      </c>
      <c r="BE124" s="55">
        <f>('Total Expenditures by County'!BE124/'Total Expenditures by County'!BE$4)</f>
        <v>5.1900507702699761</v>
      </c>
      <c r="BF124" s="55">
        <f>('Total Expenditures by County'!BF124/'Total Expenditures by County'!BF$4)</f>
        <v>0</v>
      </c>
      <c r="BG124" s="55">
        <f>('Total Expenditures by County'!BG124/'Total Expenditures by County'!BG$4)</f>
        <v>3.32742823926703</v>
      </c>
      <c r="BH124" s="55">
        <f>('Total Expenditures by County'!BH124/'Total Expenditures by County'!BH$4)</f>
        <v>1.9680802424740573</v>
      </c>
      <c r="BI124" s="55">
        <f>('Total Expenditures by County'!BI124/'Total Expenditures by County'!BI$4)</f>
        <v>0</v>
      </c>
      <c r="BJ124" s="55">
        <f>('Total Expenditures by County'!BJ124/'Total Expenditures by County'!BJ$4)</f>
        <v>0.22538447013406626</v>
      </c>
      <c r="BK124" s="55">
        <f>('Total Expenditures by County'!BK124/'Total Expenditures by County'!BK$4)</f>
        <v>0</v>
      </c>
      <c r="BL124" s="55">
        <f>('Total Expenditures by County'!BL124/'Total Expenditures by County'!BL$4)</f>
        <v>7.9027801761353826</v>
      </c>
      <c r="BM124" s="55">
        <f>('Total Expenditures by County'!BM124/'Total Expenditures by County'!BM$4)</f>
        <v>8.9645608628659481</v>
      </c>
      <c r="BN124" s="55">
        <f>('Total Expenditures by County'!BN124/'Total Expenditures by County'!BN$4)</f>
        <v>0</v>
      </c>
      <c r="BO124" s="55">
        <f>('Total Expenditures by County'!BO124/'Total Expenditures by County'!BO$4)</f>
        <v>8.5668900003145545</v>
      </c>
      <c r="BP124" s="55">
        <f>('Total Expenditures by County'!BP124/'Total Expenditures by County'!BP$4)</f>
        <v>0</v>
      </c>
      <c r="BQ124" s="56">
        <f>('Total Expenditures by County'!BQ124/'Total Expenditures by County'!BQ$4)</f>
        <v>0</v>
      </c>
    </row>
    <row r="125" spans="1:69" x14ac:dyDescent="0.25">
      <c r="A125" s="10"/>
      <c r="B125" s="11">
        <v>713</v>
      </c>
      <c r="C125" s="12" t="s">
        <v>213</v>
      </c>
      <c r="D125" s="55">
        <f>('Total Expenditures by County'!D125/'Total Expenditures by County'!D$4)</f>
        <v>5.3988338693059417</v>
      </c>
      <c r="E125" s="55">
        <f>('Total Expenditures by County'!E125/'Total Expenditures by County'!E$4)</f>
        <v>1.3051083053399746</v>
      </c>
      <c r="F125" s="55">
        <f>('Total Expenditures by County'!F125/'Total Expenditures by County'!F$4)</f>
        <v>2.5883275733949822</v>
      </c>
      <c r="G125" s="55">
        <f>('Total Expenditures by County'!G125/'Total Expenditures by County'!G$4)</f>
        <v>1.616400206291903</v>
      </c>
      <c r="H125" s="55">
        <f>('Total Expenditures by County'!H125/'Total Expenditures by County'!H$4)</f>
        <v>14.460307347878278</v>
      </c>
      <c r="I125" s="55">
        <f>('Total Expenditures by County'!I125/'Total Expenditures by County'!I$4)</f>
        <v>5.7211726369430842</v>
      </c>
      <c r="J125" s="55">
        <f>('Total Expenditures by County'!J125/'Total Expenditures by County'!J$4)</f>
        <v>1.1236216697486474</v>
      </c>
      <c r="K125" s="55">
        <f>('Total Expenditures by County'!K125/'Total Expenditures by County'!K$4)</f>
        <v>7.2601795050013598</v>
      </c>
      <c r="L125" s="55">
        <f>('Total Expenditures by County'!L125/'Total Expenditures by County'!L$4)</f>
        <v>0</v>
      </c>
      <c r="M125" s="55">
        <f>('Total Expenditures by County'!M125/'Total Expenditures by County'!M$4)</f>
        <v>4.2441741177486936</v>
      </c>
      <c r="N125" s="55">
        <f>('Total Expenditures by County'!N125/'Total Expenditures by County'!N$4)</f>
        <v>3.4860884239352377</v>
      </c>
      <c r="O125" s="55">
        <f>('Total Expenditures by County'!O125/'Total Expenditures by County'!O$4)</f>
        <v>0.98712523904892413</v>
      </c>
      <c r="P125" s="55">
        <f>('Total Expenditures by County'!P125/'Total Expenditures by County'!P$4)</f>
        <v>0</v>
      </c>
      <c r="Q125" s="55">
        <f>('Total Expenditures by County'!Q125/'Total Expenditures by County'!Q$4)</f>
        <v>3.4581098575920102</v>
      </c>
      <c r="R125" s="55">
        <f>('Total Expenditures by County'!R125/'Total Expenditures by County'!R$4)</f>
        <v>0.68421624384944724</v>
      </c>
      <c r="S125" s="55">
        <f>('Total Expenditures by County'!S125/'Total Expenditures by County'!S$4)</f>
        <v>0</v>
      </c>
      <c r="T125" s="55">
        <f>('Total Expenditures by County'!T125/'Total Expenditures by County'!T$4)</f>
        <v>0</v>
      </c>
      <c r="U125" s="55">
        <f>('Total Expenditures by County'!U125/'Total Expenditures by County'!U$4)</f>
        <v>2.1512408584102625</v>
      </c>
      <c r="V125" s="55">
        <f>('Total Expenditures by County'!V125/'Total Expenditures by County'!V$4)</f>
        <v>0</v>
      </c>
      <c r="W125" s="55">
        <f>('Total Expenditures by County'!W125/'Total Expenditures by County'!W$4)</f>
        <v>0</v>
      </c>
      <c r="X125" s="55">
        <f>('Total Expenditures by County'!X125/'Total Expenditures by County'!X$4)</f>
        <v>2.1563281343017024</v>
      </c>
      <c r="Y125" s="55">
        <f>('Total Expenditures by County'!Y125/'Total Expenditures by County'!Y$4)</f>
        <v>0</v>
      </c>
      <c r="Z125" s="55">
        <f>('Total Expenditures by County'!Z125/'Total Expenditures by County'!Z$4)</f>
        <v>4.649842939328698</v>
      </c>
      <c r="AA125" s="55">
        <f>('Total Expenditures by County'!AA125/'Total Expenditures by County'!AA$4)</f>
        <v>0</v>
      </c>
      <c r="AB125" s="55">
        <f>('Total Expenditures by County'!AB125/'Total Expenditures by County'!AB$4)</f>
        <v>5.3505949784305171</v>
      </c>
      <c r="AC125" s="55">
        <f>('Total Expenditures by County'!AC125/'Total Expenditures by County'!AC$4)</f>
        <v>3.4346073230170591</v>
      </c>
      <c r="AD125" s="55">
        <f>('Total Expenditures by County'!AD125/'Total Expenditures by County'!AD$4)</f>
        <v>11.202016556213927</v>
      </c>
      <c r="AE125" s="55">
        <f>('Total Expenditures by County'!AE125/'Total Expenditures by County'!AE$4)</f>
        <v>0.54449312584982623</v>
      </c>
      <c r="AF125" s="55">
        <f>('Total Expenditures by County'!AF125/'Total Expenditures by County'!AF$4)</f>
        <v>0</v>
      </c>
      <c r="AG125" s="55">
        <f>('Total Expenditures by County'!AG125/'Total Expenditures by County'!AG$4)</f>
        <v>0</v>
      </c>
      <c r="AH125" s="55">
        <f>('Total Expenditures by County'!AH125/'Total Expenditures by County'!AH$4)</f>
        <v>0</v>
      </c>
      <c r="AI125" s="55">
        <f>('Total Expenditures by County'!AI125/'Total Expenditures by County'!AI$4)</f>
        <v>0</v>
      </c>
      <c r="AJ125" s="55">
        <f>('Total Expenditures by County'!AJ125/'Total Expenditures by County'!AJ$4)</f>
        <v>2.8554040679057375</v>
      </c>
      <c r="AK125" s="55">
        <f>('Total Expenditures by County'!AK125/'Total Expenditures by County'!AK$4)</f>
        <v>5.3769044940532318</v>
      </c>
      <c r="AL125" s="55">
        <f>('Total Expenditures by County'!AL125/'Total Expenditures by County'!AL$4)</f>
        <v>4.7058147109019917</v>
      </c>
      <c r="AM125" s="55">
        <f>('Total Expenditures by County'!AM125/'Total Expenditures by County'!AM$4)</f>
        <v>3.7859812165019422</v>
      </c>
      <c r="AN125" s="55">
        <f>('Total Expenditures by County'!AN125/'Total Expenditures by County'!AN$4)</f>
        <v>0</v>
      </c>
      <c r="AO125" s="55">
        <f>('Total Expenditures by County'!AO125/'Total Expenditures by County'!AO$4)</f>
        <v>0</v>
      </c>
      <c r="AP125" s="55">
        <f>('Total Expenditures by County'!AP125/'Total Expenditures by County'!AP$4)</f>
        <v>3.4150733030992071</v>
      </c>
      <c r="AQ125" s="55">
        <f>('Total Expenditures by County'!AQ125/'Total Expenditures by County'!AQ$4)</f>
        <v>1.0681727393777993</v>
      </c>
      <c r="AR125" s="55">
        <f>('Total Expenditures by County'!AR125/'Total Expenditures by County'!AR$4)</f>
        <v>0</v>
      </c>
      <c r="AS125" s="55">
        <f>('Total Expenditures by County'!AS125/'Total Expenditures by County'!AS$4)</f>
        <v>3.5316598337448188</v>
      </c>
      <c r="AT125" s="55">
        <f>('Total Expenditures by County'!AT125/'Total Expenditures by County'!AT$4)</f>
        <v>2.4504331087584217</v>
      </c>
      <c r="AU125" s="55">
        <f>('Total Expenditures by County'!AU125/'Total Expenditures by County'!AU$4)</f>
        <v>0.62197608420124539</v>
      </c>
      <c r="AV125" s="55">
        <f>('Total Expenditures by County'!AV125/'Total Expenditures by County'!AV$4)</f>
        <v>0</v>
      </c>
      <c r="AW125" s="55">
        <f>('Total Expenditures by County'!AW125/'Total Expenditures by County'!AW$4)</f>
        <v>0</v>
      </c>
      <c r="AX125" s="55">
        <f>('Total Expenditures by County'!AX125/'Total Expenditures by County'!AX$4)</f>
        <v>6.7286302780638518</v>
      </c>
      <c r="AY125" s="55">
        <f>('Total Expenditures by County'!AY125/'Total Expenditures by County'!AY$4)</f>
        <v>4.515491883807206</v>
      </c>
      <c r="AZ125" s="55">
        <f>('Total Expenditures by County'!AZ125/'Total Expenditures by County'!AZ$4)</f>
        <v>8.2477472998670134</v>
      </c>
      <c r="BA125" s="55">
        <f>('Total Expenditures by County'!BA125/'Total Expenditures by County'!BA$4)</f>
        <v>10.027763503158354</v>
      </c>
      <c r="BB125" s="55">
        <f>('Total Expenditures by County'!BB125/'Total Expenditures by County'!BB$4)</f>
        <v>10.204924643947619</v>
      </c>
      <c r="BC125" s="55">
        <f>('Total Expenditures by County'!BC125/'Total Expenditures by County'!BC$4)</f>
        <v>4.0073980521714132</v>
      </c>
      <c r="BD125" s="55">
        <f>('Total Expenditures by County'!BD125/'Total Expenditures by County'!BD$4)</f>
        <v>0</v>
      </c>
      <c r="BE125" s="55">
        <f>('Total Expenditures by County'!BE125/'Total Expenditures by County'!BE$4)</f>
        <v>0</v>
      </c>
      <c r="BF125" s="55">
        <f>('Total Expenditures by County'!BF125/'Total Expenditures by County'!BF$4)</f>
        <v>3.6326668230327197</v>
      </c>
      <c r="BG125" s="55">
        <f>('Total Expenditures by County'!BG125/'Total Expenditures by County'!BG$4)</f>
        <v>1.6394663271237579</v>
      </c>
      <c r="BH125" s="55">
        <f>('Total Expenditures by County'!BH125/'Total Expenditures by County'!BH$4)</f>
        <v>2.1043383335045722</v>
      </c>
      <c r="BI125" s="55">
        <f>('Total Expenditures by County'!BI125/'Total Expenditures by County'!BI$4)</f>
        <v>3.9624267567178513</v>
      </c>
      <c r="BJ125" s="55">
        <f>('Total Expenditures by County'!BJ125/'Total Expenditures by County'!BJ$4)</f>
        <v>2.4923735392232969</v>
      </c>
      <c r="BK125" s="55">
        <f>('Total Expenditures by County'!BK125/'Total Expenditures by County'!BK$4)</f>
        <v>8.6722346507581403</v>
      </c>
      <c r="BL125" s="55">
        <f>('Total Expenditures by County'!BL125/'Total Expenditures by County'!BL$4)</f>
        <v>9.7711535140735624</v>
      </c>
      <c r="BM125" s="55">
        <f>('Total Expenditures by County'!BM125/'Total Expenditures by County'!BM$4)</f>
        <v>0</v>
      </c>
      <c r="BN125" s="55">
        <f>('Total Expenditures by County'!BN125/'Total Expenditures by County'!BN$4)</f>
        <v>8.1080308811784541</v>
      </c>
      <c r="BO125" s="55">
        <f>('Total Expenditures by County'!BO125/'Total Expenditures by County'!BO$4)</f>
        <v>2.2882576829920418</v>
      </c>
      <c r="BP125" s="55">
        <f>('Total Expenditures by County'!BP125/'Total Expenditures by County'!BP$4)</f>
        <v>0</v>
      </c>
      <c r="BQ125" s="56">
        <f>('Total Expenditures by County'!BQ125/'Total Expenditures by County'!BQ$4)</f>
        <v>0.68423607459245173</v>
      </c>
    </row>
    <row r="126" spans="1:69" x14ac:dyDescent="0.25">
      <c r="A126" s="10"/>
      <c r="B126" s="11">
        <v>714</v>
      </c>
      <c r="C126" s="12" t="s">
        <v>214</v>
      </c>
      <c r="D126" s="55">
        <f>('Total Expenditures by County'!D126/'Total Expenditures by County'!D$4)</f>
        <v>0.32201286334259577</v>
      </c>
      <c r="E126" s="55">
        <f>('Total Expenditures by County'!E126/'Total Expenditures by County'!E$4)</f>
        <v>0</v>
      </c>
      <c r="F126" s="55">
        <f>('Total Expenditures by County'!F126/'Total Expenditures by County'!F$4)</f>
        <v>0.67107606657151953</v>
      </c>
      <c r="G126" s="55">
        <f>('Total Expenditures by County'!G126/'Total Expenditures by County'!G$4)</f>
        <v>0</v>
      </c>
      <c r="H126" s="55">
        <f>('Total Expenditures by County'!H126/'Total Expenditures by County'!H$4)</f>
        <v>0</v>
      </c>
      <c r="I126" s="55">
        <f>('Total Expenditures by County'!I126/'Total Expenditures by County'!I$4)</f>
        <v>0.44471901895901367</v>
      </c>
      <c r="J126" s="55">
        <f>('Total Expenditures by County'!J126/'Total Expenditures by County'!J$4)</f>
        <v>0</v>
      </c>
      <c r="K126" s="55">
        <f>('Total Expenditures by County'!K126/'Total Expenditures by County'!K$4)</f>
        <v>0.13594632981777521</v>
      </c>
      <c r="L126" s="55">
        <f>('Total Expenditures by County'!L126/'Total Expenditures by County'!L$4)</f>
        <v>0.35458491399561037</v>
      </c>
      <c r="M126" s="55">
        <f>('Total Expenditures by County'!M126/'Total Expenditures by County'!M$4)</f>
        <v>0</v>
      </c>
      <c r="N126" s="55">
        <f>('Total Expenditures by County'!N126/'Total Expenditures by County'!N$4)</f>
        <v>0</v>
      </c>
      <c r="O126" s="55">
        <f>('Total Expenditures by County'!O126/'Total Expenditures by County'!O$4)</f>
        <v>3.011639988555768E-3</v>
      </c>
      <c r="P126" s="55">
        <f>('Total Expenditures by County'!P126/'Total Expenditures by County'!P$4)</f>
        <v>0</v>
      </c>
      <c r="Q126" s="55">
        <f>('Total Expenditures by County'!Q126/'Total Expenditures by County'!Q$4)</f>
        <v>0.22526354725356021</v>
      </c>
      <c r="R126" s="55">
        <f>('Total Expenditures by County'!R126/'Total Expenditures by County'!R$4)</f>
        <v>0.24011118921336827</v>
      </c>
      <c r="S126" s="55">
        <f>('Total Expenditures by County'!S126/'Total Expenditures by County'!S$4)</f>
        <v>0.15019862804396161</v>
      </c>
      <c r="T126" s="55">
        <f>('Total Expenditures by County'!T126/'Total Expenditures by County'!T$4)</f>
        <v>0</v>
      </c>
      <c r="U126" s="55">
        <f>('Total Expenditures by County'!U126/'Total Expenditures by County'!U$4)</f>
        <v>4.9874115813451622E-2</v>
      </c>
      <c r="V126" s="55">
        <f>('Total Expenditures by County'!V126/'Total Expenditures by County'!V$4)</f>
        <v>0</v>
      </c>
      <c r="W126" s="55">
        <f>('Total Expenditures by County'!W126/'Total Expenditures by County'!W$4)</f>
        <v>0</v>
      </c>
      <c r="X126" s="55">
        <f>('Total Expenditures by County'!X126/'Total Expenditures by County'!X$4)</f>
        <v>0</v>
      </c>
      <c r="Y126" s="55">
        <f>('Total Expenditures by County'!Y126/'Total Expenditures by County'!Y$4)</f>
        <v>0</v>
      </c>
      <c r="Z126" s="55">
        <f>('Total Expenditures by County'!Z126/'Total Expenditures by County'!Z$4)</f>
        <v>0.57611266014894291</v>
      </c>
      <c r="AA126" s="55">
        <f>('Total Expenditures by County'!AA126/'Total Expenditures by County'!AA$4)</f>
        <v>0</v>
      </c>
      <c r="AB126" s="55">
        <f>('Total Expenditures by County'!AB126/'Total Expenditures by County'!AB$4)</f>
        <v>0.1787055886772333</v>
      </c>
      <c r="AC126" s="55">
        <f>('Total Expenditures by County'!AC126/'Total Expenditures by County'!AC$4)</f>
        <v>0.34575230912719507</v>
      </c>
      <c r="AD126" s="55">
        <f>('Total Expenditures by County'!AD126/'Total Expenditures by County'!AD$4)</f>
        <v>0.44694091029098698</v>
      </c>
      <c r="AE126" s="55">
        <f>('Total Expenditures by County'!AE126/'Total Expenditures by County'!AE$4)</f>
        <v>0</v>
      </c>
      <c r="AF126" s="55">
        <f>('Total Expenditures by County'!AF126/'Total Expenditures by County'!AF$4)</f>
        <v>0.86936752474688284</v>
      </c>
      <c r="AG126" s="55">
        <f>('Total Expenditures by County'!AG126/'Total Expenditures by County'!AG$4)</f>
        <v>0</v>
      </c>
      <c r="AH126" s="55">
        <f>('Total Expenditures by County'!AH126/'Total Expenditures by County'!AH$4)</f>
        <v>0</v>
      </c>
      <c r="AI126" s="55">
        <f>('Total Expenditures by County'!AI126/'Total Expenditures by County'!AI$4)</f>
        <v>0</v>
      </c>
      <c r="AJ126" s="55">
        <f>('Total Expenditures by County'!AJ126/'Total Expenditures by County'!AJ$4)</f>
        <v>0.68276294294726247</v>
      </c>
      <c r="AK126" s="55">
        <f>('Total Expenditures by County'!AK126/'Total Expenditures by County'!AK$4)</f>
        <v>0.38514185757668373</v>
      </c>
      <c r="AL126" s="55">
        <f>('Total Expenditures by County'!AL126/'Total Expenditures by County'!AL$4)</f>
        <v>2.0225397830445812E-2</v>
      </c>
      <c r="AM126" s="55">
        <f>('Total Expenditures by County'!AM126/'Total Expenditures by County'!AM$4)</f>
        <v>0.12669026896789104</v>
      </c>
      <c r="AN126" s="55">
        <f>('Total Expenditures by County'!AN126/'Total Expenditures by County'!AN$4)</f>
        <v>0</v>
      </c>
      <c r="AO126" s="55">
        <f>('Total Expenditures by County'!AO126/'Total Expenditures by County'!AO$4)</f>
        <v>0</v>
      </c>
      <c r="AP126" s="55">
        <f>('Total Expenditures by County'!AP126/'Total Expenditures by County'!AP$4)</f>
        <v>0.89957098528912949</v>
      </c>
      <c r="AQ126" s="55">
        <f>('Total Expenditures by County'!AQ126/'Total Expenditures by County'!AQ$4)</f>
        <v>0.29983355525965377</v>
      </c>
      <c r="AR126" s="55">
        <f>('Total Expenditures by County'!AR126/'Total Expenditures by County'!AR$4)</f>
        <v>0</v>
      </c>
      <c r="AS126" s="55">
        <f>('Total Expenditures by County'!AS126/'Total Expenditures by County'!AS$4)</f>
        <v>0</v>
      </c>
      <c r="AT126" s="55">
        <f>('Total Expenditures by County'!AT126/'Total Expenditures by County'!AT$4)</f>
        <v>0.69016361886429256</v>
      </c>
      <c r="AU126" s="55">
        <f>('Total Expenditures by County'!AU126/'Total Expenditures by County'!AU$4)</f>
        <v>0.25874800242464319</v>
      </c>
      <c r="AV126" s="55">
        <f>('Total Expenditures by County'!AV126/'Total Expenditures by County'!AV$4)</f>
        <v>0.51897960119651243</v>
      </c>
      <c r="AW126" s="55">
        <f>('Total Expenditures by County'!AW126/'Total Expenditures by County'!AW$4)</f>
        <v>2.0401480996398258E-3</v>
      </c>
      <c r="AX126" s="55">
        <f>('Total Expenditures by County'!AX126/'Total Expenditures by County'!AX$4)</f>
        <v>0.26965808805625846</v>
      </c>
      <c r="AY126" s="55">
        <f>('Total Expenditures by County'!AY126/'Total Expenditures by County'!AY$4)</f>
        <v>0.67625775327360438</v>
      </c>
      <c r="AZ126" s="55">
        <f>('Total Expenditures by County'!AZ126/'Total Expenditures by County'!AZ$4)</f>
        <v>0.28814287401036554</v>
      </c>
      <c r="BA126" s="55">
        <f>('Total Expenditures by County'!BA126/'Total Expenditures by County'!BA$4)</f>
        <v>0.28510457358806329</v>
      </c>
      <c r="BB126" s="55">
        <f>('Total Expenditures by County'!BB126/'Total Expenditures by County'!BB$4)</f>
        <v>0.26183073375626803</v>
      </c>
      <c r="BC126" s="55">
        <f>('Total Expenditures by County'!BC126/'Total Expenditures by County'!BC$4)</f>
        <v>0.38669411629813311</v>
      </c>
      <c r="BD126" s="55">
        <f>('Total Expenditures by County'!BD126/'Total Expenditures by County'!BD$4)</f>
        <v>0.22703999571091571</v>
      </c>
      <c r="BE126" s="55">
        <f>('Total Expenditures by County'!BE126/'Total Expenditures by County'!BE$4)</f>
        <v>0.26219140173882727</v>
      </c>
      <c r="BF126" s="55">
        <f>('Total Expenditures by County'!BF126/'Total Expenditures by County'!BF$4)</f>
        <v>0</v>
      </c>
      <c r="BG126" s="55">
        <f>('Total Expenditures by County'!BG126/'Total Expenditures by County'!BG$4)</f>
        <v>0.28928502228250341</v>
      </c>
      <c r="BH126" s="55">
        <f>('Total Expenditures by County'!BH126/'Total Expenditures by County'!BH$4)</f>
        <v>1.1390886674201171</v>
      </c>
      <c r="BI126" s="55">
        <f>('Total Expenditures by County'!BI126/'Total Expenditures by County'!BI$4)</f>
        <v>2.9281242404291117</v>
      </c>
      <c r="BJ126" s="55">
        <f>('Total Expenditures by County'!BJ126/'Total Expenditures by County'!BJ$4)</f>
        <v>0.3619369322115687</v>
      </c>
      <c r="BK126" s="55">
        <f>('Total Expenditures by County'!BK126/'Total Expenditures by County'!BK$4)</f>
        <v>0</v>
      </c>
      <c r="BL126" s="55">
        <f>('Total Expenditures by County'!BL126/'Total Expenditures by County'!BL$4)</f>
        <v>0</v>
      </c>
      <c r="BM126" s="55">
        <f>('Total Expenditures by County'!BM126/'Total Expenditures by County'!BM$4)</f>
        <v>0.15979712378017463</v>
      </c>
      <c r="BN126" s="55">
        <f>('Total Expenditures by County'!BN126/'Total Expenditures by County'!BN$4)</f>
        <v>2.2476015815265082</v>
      </c>
      <c r="BO126" s="55">
        <f>('Total Expenditures by County'!BO126/'Total Expenditures by County'!BO$4)</f>
        <v>0</v>
      </c>
      <c r="BP126" s="55">
        <f>('Total Expenditures by County'!BP126/'Total Expenditures by County'!BP$4)</f>
        <v>0</v>
      </c>
      <c r="BQ126" s="56">
        <f>('Total Expenditures by County'!BQ126/'Total Expenditures by County'!BQ$4)</f>
        <v>0</v>
      </c>
    </row>
    <row r="127" spans="1:69" x14ac:dyDescent="0.25">
      <c r="A127" s="10"/>
      <c r="B127" s="11">
        <v>715</v>
      </c>
      <c r="C127" s="12" t="s">
        <v>215</v>
      </c>
      <c r="D127" s="55">
        <f>('Total Expenditures by County'!D127/'Total Expenditures by County'!D$4)</f>
        <v>0</v>
      </c>
      <c r="E127" s="55">
        <f>('Total Expenditures by County'!E127/'Total Expenditures by County'!E$4)</f>
        <v>0</v>
      </c>
      <c r="F127" s="55">
        <f>('Total Expenditures by County'!F127/'Total Expenditures by County'!F$4)</f>
        <v>0.17917339970040458</v>
      </c>
      <c r="G127" s="55">
        <f>('Total Expenditures by County'!G127/'Total Expenditures by County'!G$4)</f>
        <v>0</v>
      </c>
      <c r="H127" s="55">
        <f>('Total Expenditures by County'!H127/'Total Expenditures by County'!H$4)</f>
        <v>0</v>
      </c>
      <c r="I127" s="55">
        <f>('Total Expenditures by County'!I127/'Total Expenditures by County'!I$4)</f>
        <v>0</v>
      </c>
      <c r="J127" s="55">
        <f>('Total Expenditures by County'!J127/'Total Expenditures by County'!J$4)</f>
        <v>0</v>
      </c>
      <c r="K127" s="55">
        <f>('Total Expenditures by County'!K127/'Total Expenditures by County'!K$4)</f>
        <v>0</v>
      </c>
      <c r="L127" s="55">
        <f>('Total Expenditures by County'!L127/'Total Expenditures by County'!L$4)</f>
        <v>0</v>
      </c>
      <c r="M127" s="55">
        <f>('Total Expenditures by County'!M127/'Total Expenditures by County'!M$4)</f>
        <v>0</v>
      </c>
      <c r="N127" s="55">
        <f>('Total Expenditures by County'!N127/'Total Expenditures by County'!N$4)</f>
        <v>0</v>
      </c>
      <c r="O127" s="55">
        <f>('Total Expenditures by County'!O127/'Total Expenditures by County'!O$4)</f>
        <v>0</v>
      </c>
      <c r="P127" s="55">
        <f>('Total Expenditures by County'!P127/'Total Expenditures by County'!P$4)</f>
        <v>0</v>
      </c>
      <c r="Q127" s="55">
        <f>('Total Expenditures by County'!Q127/'Total Expenditures by County'!Q$4)</f>
        <v>0</v>
      </c>
      <c r="R127" s="55">
        <f>('Total Expenditures by County'!R127/'Total Expenditures by County'!R$4)</f>
        <v>0.39838967346156307</v>
      </c>
      <c r="S127" s="55">
        <f>('Total Expenditures by County'!S127/'Total Expenditures by County'!S$4)</f>
        <v>0</v>
      </c>
      <c r="T127" s="55">
        <f>('Total Expenditures by County'!T127/'Total Expenditures by County'!T$4)</f>
        <v>0</v>
      </c>
      <c r="U127" s="55">
        <f>('Total Expenditures by County'!U127/'Total Expenditures by County'!U$4)</f>
        <v>0.41447867961475443</v>
      </c>
      <c r="V127" s="55">
        <f>('Total Expenditures by County'!V127/'Total Expenditures by County'!V$4)</f>
        <v>0</v>
      </c>
      <c r="W127" s="55">
        <f>('Total Expenditures by County'!W127/'Total Expenditures by County'!W$4)</f>
        <v>0</v>
      </c>
      <c r="X127" s="55">
        <f>('Total Expenditures by County'!X127/'Total Expenditures by County'!X$4)</f>
        <v>0.31087034170734612</v>
      </c>
      <c r="Y127" s="55">
        <f>('Total Expenditures by County'!Y127/'Total Expenditures by County'!Y$4)</f>
        <v>0</v>
      </c>
      <c r="Z127" s="55">
        <f>('Total Expenditures by County'!Z127/'Total Expenditures by County'!Z$4)</f>
        <v>0.42021670843186393</v>
      </c>
      <c r="AA127" s="55">
        <f>('Total Expenditures by County'!AA127/'Total Expenditures by County'!AA$4)</f>
        <v>0</v>
      </c>
      <c r="AB127" s="55">
        <f>('Total Expenditures by County'!AB127/'Total Expenditures by County'!AB$4)</f>
        <v>0.23039964131646551</v>
      </c>
      <c r="AC127" s="55">
        <f>('Total Expenditures by County'!AC127/'Total Expenditures by County'!AC$4)</f>
        <v>0</v>
      </c>
      <c r="AD127" s="55">
        <f>('Total Expenditures by County'!AD127/'Total Expenditures by County'!AD$4)</f>
        <v>0.91904699839250326</v>
      </c>
      <c r="AE127" s="55">
        <f>('Total Expenditures by County'!AE127/'Total Expenditures by County'!AE$4)</f>
        <v>0.23382182605630256</v>
      </c>
      <c r="AF127" s="55">
        <f>('Total Expenditures by County'!AF127/'Total Expenditures by County'!AF$4)</f>
        <v>0</v>
      </c>
      <c r="AG127" s="55">
        <f>('Total Expenditures by County'!AG127/'Total Expenditures by County'!AG$4)</f>
        <v>0</v>
      </c>
      <c r="AH127" s="55">
        <f>('Total Expenditures by County'!AH127/'Total Expenditures by County'!AH$4)</f>
        <v>0</v>
      </c>
      <c r="AI127" s="55">
        <f>('Total Expenditures by County'!AI127/'Total Expenditures by County'!AI$4)</f>
        <v>0</v>
      </c>
      <c r="AJ127" s="55">
        <f>('Total Expenditures by County'!AJ127/'Total Expenditures by County'!AJ$4)</f>
        <v>0.39408478970386274</v>
      </c>
      <c r="AK127" s="55">
        <f>('Total Expenditures by County'!AK127/'Total Expenditures by County'!AK$4)</f>
        <v>0.80834758520233319</v>
      </c>
      <c r="AL127" s="55">
        <f>('Total Expenditures by County'!AL127/'Total Expenditures by County'!AL$4)</f>
        <v>0.25609982423772665</v>
      </c>
      <c r="AM127" s="55">
        <f>('Total Expenditures by County'!AM127/'Total Expenditures by County'!AM$4)</f>
        <v>0.1587500614643261</v>
      </c>
      <c r="AN127" s="55">
        <f>('Total Expenditures by County'!AN127/'Total Expenditures by County'!AN$4)</f>
        <v>0</v>
      </c>
      <c r="AO127" s="55">
        <f>('Total Expenditures by County'!AO127/'Total Expenditures by County'!AO$4)</f>
        <v>0</v>
      </c>
      <c r="AP127" s="55">
        <f>('Total Expenditures by County'!AP127/'Total Expenditures by County'!AP$4)</f>
        <v>0</v>
      </c>
      <c r="AQ127" s="55">
        <f>('Total Expenditures by County'!AQ127/'Total Expenditures by County'!AQ$4)</f>
        <v>0</v>
      </c>
      <c r="AR127" s="55">
        <f>('Total Expenditures by County'!AR127/'Total Expenditures by County'!AR$4)</f>
        <v>0</v>
      </c>
      <c r="AS127" s="55">
        <f>('Total Expenditures by County'!AS127/'Total Expenditures by County'!AS$4)</f>
        <v>0</v>
      </c>
      <c r="AT127" s="55">
        <f>('Total Expenditures by County'!AT127/'Total Expenditures by County'!AT$4)</f>
        <v>0</v>
      </c>
      <c r="AU127" s="55">
        <f>('Total Expenditures by County'!AU127/'Total Expenditures by County'!AU$4)</f>
        <v>0</v>
      </c>
      <c r="AV127" s="55">
        <f>('Total Expenditures by County'!AV127/'Total Expenditures by County'!AV$4)</f>
        <v>0.67788439488985253</v>
      </c>
      <c r="AW127" s="55">
        <f>('Total Expenditures by County'!AW127/'Total Expenditures by County'!AW$4)</f>
        <v>0</v>
      </c>
      <c r="AX127" s="55">
        <f>('Total Expenditures by County'!AX127/'Total Expenditures by County'!AX$4)</f>
        <v>0.73793514548887984</v>
      </c>
      <c r="AY127" s="55">
        <f>('Total Expenditures by County'!AY127/'Total Expenditures by County'!AY$4)</f>
        <v>0</v>
      </c>
      <c r="AZ127" s="55">
        <f>('Total Expenditures by County'!AZ127/'Total Expenditures by County'!AZ$4)</f>
        <v>0</v>
      </c>
      <c r="BA127" s="55">
        <f>('Total Expenditures by County'!BA127/'Total Expenditures by County'!BA$4)</f>
        <v>0.49783758464344025</v>
      </c>
      <c r="BB127" s="55">
        <f>('Total Expenditures by County'!BB127/'Total Expenditures by County'!BB$4)</f>
        <v>0.37824087946360968</v>
      </c>
      <c r="BC127" s="55">
        <f>('Total Expenditures by County'!BC127/'Total Expenditures by County'!BC$4)</f>
        <v>0.54034017691663971</v>
      </c>
      <c r="BD127" s="55">
        <f>('Total Expenditures by County'!BD127/'Total Expenditures by County'!BD$4)</f>
        <v>0.21268496675959683</v>
      </c>
      <c r="BE127" s="55">
        <f>('Total Expenditures by County'!BE127/'Total Expenditures by County'!BE$4)</f>
        <v>1.6784640359096159</v>
      </c>
      <c r="BF127" s="55">
        <f>('Total Expenditures by County'!BF127/'Total Expenditures by County'!BF$4)</f>
        <v>0</v>
      </c>
      <c r="BG127" s="55">
        <f>('Total Expenditures by County'!BG127/'Total Expenditures by County'!BG$4)</f>
        <v>0</v>
      </c>
      <c r="BH127" s="55">
        <f>('Total Expenditures by County'!BH127/'Total Expenditures by County'!BH$4)</f>
        <v>0.34647333812801806</v>
      </c>
      <c r="BI127" s="55">
        <f>('Total Expenditures by County'!BI127/'Total Expenditures by County'!BI$4)</f>
        <v>0.76911404831519803</v>
      </c>
      <c r="BJ127" s="55">
        <f>('Total Expenditures by County'!BJ127/'Total Expenditures by County'!BJ$4)</f>
        <v>0</v>
      </c>
      <c r="BK127" s="55">
        <f>('Total Expenditures by County'!BK127/'Total Expenditures by County'!BK$4)</f>
        <v>0</v>
      </c>
      <c r="BL127" s="55">
        <f>('Total Expenditures by County'!BL127/'Total Expenditures by County'!BL$4)</f>
        <v>0</v>
      </c>
      <c r="BM127" s="55">
        <f>('Total Expenditures by County'!BM127/'Total Expenditures by County'!BM$4)</f>
        <v>0</v>
      </c>
      <c r="BN127" s="55">
        <f>('Total Expenditures by County'!BN127/'Total Expenditures by County'!BN$4)</f>
        <v>0</v>
      </c>
      <c r="BO127" s="55">
        <f>('Total Expenditures by County'!BO127/'Total Expenditures by County'!BO$4)</f>
        <v>0</v>
      </c>
      <c r="BP127" s="55">
        <f>('Total Expenditures by County'!BP127/'Total Expenditures by County'!BP$4)</f>
        <v>0</v>
      </c>
      <c r="BQ127" s="56">
        <f>('Total Expenditures by County'!BQ127/'Total Expenditures by County'!BQ$4)</f>
        <v>0.35095667650984991</v>
      </c>
    </row>
    <row r="128" spans="1:69" x14ac:dyDescent="0.25">
      <c r="A128" s="10"/>
      <c r="B128" s="11">
        <v>716</v>
      </c>
      <c r="C128" s="12" t="s">
        <v>216</v>
      </c>
      <c r="D128" s="55">
        <f>('Total Expenditures by County'!D128/'Total Expenditures by County'!D$4)</f>
        <v>0</v>
      </c>
      <c r="E128" s="55">
        <f>('Total Expenditures by County'!E128/'Total Expenditures by County'!E$4)</f>
        <v>0</v>
      </c>
      <c r="F128" s="55">
        <f>('Total Expenditures by County'!F128/'Total Expenditures by County'!F$4)</f>
        <v>0</v>
      </c>
      <c r="G128" s="55">
        <f>('Total Expenditures by County'!G128/'Total Expenditures by County'!G$4)</f>
        <v>0</v>
      </c>
      <c r="H128" s="55">
        <f>('Total Expenditures by County'!H128/'Total Expenditures by County'!H$4)</f>
        <v>0</v>
      </c>
      <c r="I128" s="55">
        <f>('Total Expenditures by County'!I128/'Total Expenditures by County'!I$4)</f>
        <v>0</v>
      </c>
      <c r="J128" s="55">
        <f>('Total Expenditures by County'!J128/'Total Expenditures by County'!J$4)</f>
        <v>0</v>
      </c>
      <c r="K128" s="55">
        <f>('Total Expenditures by County'!K128/'Total Expenditures by County'!K$4)</f>
        <v>0</v>
      </c>
      <c r="L128" s="55">
        <f>('Total Expenditures by County'!L128/'Total Expenditures by County'!L$4)</f>
        <v>0</v>
      </c>
      <c r="M128" s="55">
        <f>('Total Expenditures by County'!M128/'Total Expenditures by County'!M$4)</f>
        <v>0</v>
      </c>
      <c r="N128" s="55">
        <f>('Total Expenditures by County'!N128/'Total Expenditures by County'!N$4)</f>
        <v>0</v>
      </c>
      <c r="O128" s="55">
        <f>('Total Expenditures by County'!O128/'Total Expenditures by County'!O$4)</f>
        <v>0</v>
      </c>
      <c r="P128" s="55">
        <f>('Total Expenditures by County'!P128/'Total Expenditures by County'!P$4)</f>
        <v>0</v>
      </c>
      <c r="Q128" s="55">
        <f>('Total Expenditures by County'!Q128/'Total Expenditures by County'!Q$4)</f>
        <v>0</v>
      </c>
      <c r="R128" s="55">
        <f>('Total Expenditures by County'!R128/'Total Expenditures by County'!R$4)</f>
        <v>1.1462553517796665</v>
      </c>
      <c r="S128" s="55">
        <f>('Total Expenditures by County'!S128/'Total Expenditures by County'!S$4)</f>
        <v>0</v>
      </c>
      <c r="T128" s="55">
        <f>('Total Expenditures by County'!T128/'Total Expenditures by County'!T$4)</f>
        <v>0</v>
      </c>
      <c r="U128" s="55">
        <f>('Total Expenditures by County'!U128/'Total Expenditures by County'!U$4)</f>
        <v>0</v>
      </c>
      <c r="V128" s="55">
        <f>('Total Expenditures by County'!V128/'Total Expenditures by County'!V$4)</f>
        <v>3.2211234404645546</v>
      </c>
      <c r="W128" s="55">
        <f>('Total Expenditures by County'!W128/'Total Expenditures by County'!W$4)</f>
        <v>0</v>
      </c>
      <c r="X128" s="55">
        <f>('Total Expenditures by County'!X128/'Total Expenditures by County'!X$4)</f>
        <v>0</v>
      </c>
      <c r="Y128" s="55">
        <f>('Total Expenditures by County'!Y128/'Total Expenditures by County'!Y$4)</f>
        <v>0</v>
      </c>
      <c r="Z128" s="55">
        <f>('Total Expenditures by County'!Z128/'Total Expenditures by County'!Z$4)</f>
        <v>0</v>
      </c>
      <c r="AA128" s="55">
        <f>('Total Expenditures by County'!AA128/'Total Expenditures by County'!AA$4)</f>
        <v>0</v>
      </c>
      <c r="AB128" s="55">
        <f>('Total Expenditures by County'!AB128/'Total Expenditures by County'!AB$4)</f>
        <v>0</v>
      </c>
      <c r="AC128" s="55">
        <f>('Total Expenditures by County'!AC128/'Total Expenditures by County'!AC$4)</f>
        <v>0</v>
      </c>
      <c r="AD128" s="55">
        <f>('Total Expenditures by County'!AD128/'Total Expenditures by County'!AD$4)</f>
        <v>1.5847035488582095</v>
      </c>
      <c r="AE128" s="55">
        <f>('Total Expenditures by County'!AE128/'Total Expenditures by County'!AE$4)</f>
        <v>0</v>
      </c>
      <c r="AF128" s="55">
        <f>('Total Expenditures by County'!AF128/'Total Expenditures by County'!AF$4)</f>
        <v>0</v>
      </c>
      <c r="AG128" s="55">
        <f>('Total Expenditures by County'!AG128/'Total Expenditures by County'!AG$4)</f>
        <v>0</v>
      </c>
      <c r="AH128" s="55">
        <f>('Total Expenditures by County'!AH128/'Total Expenditures by County'!AH$4)</f>
        <v>0</v>
      </c>
      <c r="AI128" s="55">
        <f>('Total Expenditures by County'!AI128/'Total Expenditures by County'!AI$4)</f>
        <v>0</v>
      </c>
      <c r="AJ128" s="55">
        <f>('Total Expenditures by County'!AJ128/'Total Expenditures by County'!AJ$4)</f>
        <v>2.378837848852541</v>
      </c>
      <c r="AK128" s="55">
        <f>('Total Expenditures by County'!AK128/'Total Expenditures by County'!AK$4)</f>
        <v>2.2102454139328005</v>
      </c>
      <c r="AL128" s="55">
        <f>('Total Expenditures by County'!AL128/'Total Expenditures by County'!AL$4)</f>
        <v>2.2178469667361709</v>
      </c>
      <c r="AM128" s="55">
        <f>('Total Expenditures by County'!AM128/'Total Expenditures by County'!AM$4)</f>
        <v>0</v>
      </c>
      <c r="AN128" s="55">
        <f>('Total Expenditures by County'!AN128/'Total Expenditures by County'!AN$4)</f>
        <v>0</v>
      </c>
      <c r="AO128" s="55">
        <f>('Total Expenditures by County'!AO128/'Total Expenditures by County'!AO$4)</f>
        <v>0</v>
      </c>
      <c r="AP128" s="55">
        <f>('Total Expenditures by County'!AP128/'Total Expenditures by County'!AP$4)</f>
        <v>0</v>
      </c>
      <c r="AQ128" s="55">
        <f>('Total Expenditures by County'!AQ128/'Total Expenditures by County'!AQ$4)</f>
        <v>0</v>
      </c>
      <c r="AR128" s="55">
        <f>('Total Expenditures by County'!AR128/'Total Expenditures by County'!AR$4)</f>
        <v>3.3168446224001777</v>
      </c>
      <c r="AS128" s="55">
        <f>('Total Expenditures by County'!AS128/'Total Expenditures by County'!AS$4)</f>
        <v>0</v>
      </c>
      <c r="AT128" s="55">
        <f>('Total Expenditures by County'!AT128/'Total Expenditures by County'!AT$4)</f>
        <v>0</v>
      </c>
      <c r="AU128" s="55">
        <f>('Total Expenditures by County'!AU128/'Total Expenditures by County'!AU$4)</f>
        <v>1.7715875902353007</v>
      </c>
      <c r="AV128" s="55">
        <f>('Total Expenditures by County'!AV128/'Total Expenditures by County'!AV$4)</f>
        <v>0</v>
      </c>
      <c r="AW128" s="55">
        <f>('Total Expenditures by County'!AW128/'Total Expenditures by County'!AW$4)</f>
        <v>0</v>
      </c>
      <c r="AX128" s="55">
        <f>('Total Expenditures by County'!AX128/'Total Expenditures by County'!AX$4)</f>
        <v>0</v>
      </c>
      <c r="AY128" s="55">
        <f>('Total Expenditures by County'!AY128/'Total Expenditures by County'!AY$4)</f>
        <v>0</v>
      </c>
      <c r="AZ128" s="55">
        <f>('Total Expenditures by County'!AZ128/'Total Expenditures by County'!AZ$4)</f>
        <v>0</v>
      </c>
      <c r="BA128" s="55">
        <f>('Total Expenditures by County'!BA128/'Total Expenditures by County'!BA$4)</f>
        <v>0</v>
      </c>
      <c r="BB128" s="55">
        <f>('Total Expenditures by County'!BB128/'Total Expenditures by County'!BB$4)</f>
        <v>5.4083951142342555</v>
      </c>
      <c r="BC128" s="55">
        <f>('Total Expenditures by County'!BC128/'Total Expenditures by County'!BC$4)</f>
        <v>4.8318675846206762</v>
      </c>
      <c r="BD128" s="55">
        <f>('Total Expenditures by County'!BD128/'Total Expenditures by County'!BD$4)</f>
        <v>0</v>
      </c>
      <c r="BE128" s="55">
        <f>('Total Expenditures by County'!BE128/'Total Expenditures by County'!BE$4)</f>
        <v>0</v>
      </c>
      <c r="BF128" s="55">
        <f>('Total Expenditures by County'!BF128/'Total Expenditures by County'!BF$4)</f>
        <v>0</v>
      </c>
      <c r="BG128" s="55">
        <f>('Total Expenditures by County'!BG128/'Total Expenditures by County'!BG$4)</f>
        <v>1.0033700556370582</v>
      </c>
      <c r="BH128" s="55">
        <f>('Total Expenditures by County'!BH128/'Total Expenditures by County'!BH$4)</f>
        <v>2.3262508990033903</v>
      </c>
      <c r="BI128" s="55">
        <f>('Total Expenditures by County'!BI128/'Total Expenditures by County'!BI$4)</f>
        <v>0</v>
      </c>
      <c r="BJ128" s="55">
        <f>('Total Expenditures by County'!BJ128/'Total Expenditures by County'!BJ$4)</f>
        <v>0</v>
      </c>
      <c r="BK128" s="55">
        <f>('Total Expenditures by County'!BK128/'Total Expenditures by County'!BK$4)</f>
        <v>0</v>
      </c>
      <c r="BL128" s="55">
        <f>('Total Expenditures by County'!BL128/'Total Expenditures by County'!BL$4)</f>
        <v>0</v>
      </c>
      <c r="BM128" s="55">
        <f>('Total Expenditures by County'!BM128/'Total Expenditures by County'!BM$4)</f>
        <v>2.38424499229584</v>
      </c>
      <c r="BN128" s="55">
        <f>('Total Expenditures by County'!BN128/'Total Expenditures by County'!BN$4)</f>
        <v>0</v>
      </c>
      <c r="BO128" s="55">
        <f>('Total Expenditures by County'!BO128/'Total Expenditures by County'!BO$4)</f>
        <v>0</v>
      </c>
      <c r="BP128" s="55">
        <f>('Total Expenditures by County'!BP128/'Total Expenditures by County'!BP$4)</f>
        <v>0</v>
      </c>
      <c r="BQ128" s="56">
        <f>('Total Expenditures by County'!BQ128/'Total Expenditures by County'!BQ$4)</f>
        <v>0</v>
      </c>
    </row>
    <row r="129" spans="1:69" x14ac:dyDescent="0.25">
      <c r="A129" s="10"/>
      <c r="B129" s="11">
        <v>719</v>
      </c>
      <c r="C129" s="12" t="s">
        <v>217</v>
      </c>
      <c r="D129" s="55">
        <f>('Total Expenditures by County'!D129/'Total Expenditures by County'!D$4)</f>
        <v>0</v>
      </c>
      <c r="E129" s="55">
        <f>('Total Expenditures by County'!E129/'Total Expenditures by County'!E$4)</f>
        <v>0</v>
      </c>
      <c r="F129" s="55">
        <f>('Total Expenditures by County'!F129/'Total Expenditures by County'!F$4)</f>
        <v>1.2307651478515234</v>
      </c>
      <c r="G129" s="55">
        <f>('Total Expenditures by County'!G129/'Total Expenditures by County'!G$4)</f>
        <v>3.2642943097816746</v>
      </c>
      <c r="H129" s="55">
        <f>('Total Expenditures by County'!H129/'Total Expenditures by County'!H$4)</f>
        <v>9.908711669249195</v>
      </c>
      <c r="I129" s="55">
        <f>('Total Expenditures by County'!I129/'Total Expenditures by County'!I$4)</f>
        <v>0</v>
      </c>
      <c r="J129" s="55">
        <f>('Total Expenditures by County'!J129/'Total Expenditures by County'!J$4)</f>
        <v>0</v>
      </c>
      <c r="K129" s="55">
        <f>('Total Expenditures by County'!K129/'Total Expenditures by County'!K$4)</f>
        <v>3.6297180502251369</v>
      </c>
      <c r="L129" s="55">
        <f>('Total Expenditures by County'!L129/'Total Expenditures by County'!L$4)</f>
        <v>2.644833075051364</v>
      </c>
      <c r="M129" s="55">
        <f>('Total Expenditures by County'!M129/'Total Expenditures by County'!M$4)</f>
        <v>0</v>
      </c>
      <c r="N129" s="55">
        <f>('Total Expenditures by County'!N129/'Total Expenditures by County'!N$4)</f>
        <v>0.18794290038194528</v>
      </c>
      <c r="O129" s="55">
        <f>('Total Expenditures by County'!O129/'Total Expenditures by County'!O$4)</f>
        <v>0</v>
      </c>
      <c r="P129" s="55">
        <f>('Total Expenditures by County'!P129/'Total Expenditures by County'!P$4)</f>
        <v>0</v>
      </c>
      <c r="Q129" s="55">
        <f>('Total Expenditures by County'!Q129/'Total Expenditures by County'!Q$4)</f>
        <v>2.3426422538684421E-3</v>
      </c>
      <c r="R129" s="55">
        <f>('Total Expenditures by County'!R129/'Total Expenditures by County'!R$4)</f>
        <v>1.805741580931689</v>
      </c>
      <c r="S129" s="55">
        <f>('Total Expenditures by County'!S129/'Total Expenditures by County'!S$4)</f>
        <v>0.94887303611131601</v>
      </c>
      <c r="T129" s="55">
        <f>('Total Expenditures by County'!T129/'Total Expenditures by County'!T$4)</f>
        <v>0</v>
      </c>
      <c r="U129" s="55">
        <f>('Total Expenditures by County'!U129/'Total Expenditures by County'!U$4)</f>
        <v>0</v>
      </c>
      <c r="V129" s="55">
        <f>('Total Expenditures by County'!V129/'Total Expenditures by County'!V$4)</f>
        <v>2.8007244293681368</v>
      </c>
      <c r="W129" s="55">
        <f>('Total Expenditures by County'!W129/'Total Expenditures by County'!W$4)</f>
        <v>0</v>
      </c>
      <c r="X129" s="55">
        <f>('Total Expenditures by County'!X129/'Total Expenditures by County'!X$4)</f>
        <v>0.20966781759733302</v>
      </c>
      <c r="Y129" s="55">
        <f>('Total Expenditures by County'!Y129/'Total Expenditures by County'!Y$4)</f>
        <v>0</v>
      </c>
      <c r="Z129" s="55">
        <f>('Total Expenditures by County'!Z129/'Total Expenditures by County'!Z$4)</f>
        <v>0</v>
      </c>
      <c r="AA129" s="55">
        <f>('Total Expenditures by County'!AA129/'Total Expenditures by County'!AA$4)</f>
        <v>0</v>
      </c>
      <c r="AB129" s="55">
        <f>('Total Expenditures by County'!AB129/'Total Expenditures by County'!AB$4)</f>
        <v>1.7935449081479327</v>
      </c>
      <c r="AC129" s="55">
        <f>('Total Expenditures by County'!AC129/'Total Expenditures by County'!AC$4)</f>
        <v>1.7618364706708252</v>
      </c>
      <c r="AD129" s="55">
        <f>('Total Expenditures by County'!AD129/'Total Expenditures by County'!AD$4)</f>
        <v>0</v>
      </c>
      <c r="AE129" s="55">
        <f>('Total Expenditures by County'!AE129/'Total Expenditures by County'!AE$4)</f>
        <v>0</v>
      </c>
      <c r="AF129" s="55">
        <f>('Total Expenditures by County'!AF129/'Total Expenditures by County'!AF$4)</f>
        <v>0</v>
      </c>
      <c r="AG129" s="55">
        <f>('Total Expenditures by County'!AG129/'Total Expenditures by County'!AG$4)</f>
        <v>0</v>
      </c>
      <c r="AH129" s="55">
        <f>('Total Expenditures by County'!AH129/'Total Expenditures by County'!AH$4)</f>
        <v>0</v>
      </c>
      <c r="AI129" s="55">
        <f>('Total Expenditures by County'!AI129/'Total Expenditures by County'!AI$4)</f>
        <v>0</v>
      </c>
      <c r="AJ129" s="55">
        <f>('Total Expenditures by County'!AJ129/'Total Expenditures by County'!AJ$4)</f>
        <v>0.32244608603630909</v>
      </c>
      <c r="AK129" s="55">
        <f>('Total Expenditures by County'!AK129/'Total Expenditures by County'!AK$4)</f>
        <v>5.346889407664146E-3</v>
      </c>
      <c r="AL129" s="55">
        <f>('Total Expenditures by County'!AL129/'Total Expenditures by County'!AL$4)</f>
        <v>1.2672605466461428</v>
      </c>
      <c r="AM129" s="55">
        <f>('Total Expenditures by County'!AM129/'Total Expenditures by County'!AM$4)</f>
        <v>0.42066184786350003</v>
      </c>
      <c r="AN129" s="55">
        <f>('Total Expenditures by County'!AN129/'Total Expenditures by County'!AN$4)</f>
        <v>0</v>
      </c>
      <c r="AO129" s="55">
        <f>('Total Expenditures by County'!AO129/'Total Expenditures by County'!AO$4)</f>
        <v>2.2475286480106229</v>
      </c>
      <c r="AP129" s="55">
        <f>('Total Expenditures by County'!AP129/'Total Expenditures by County'!AP$4)</f>
        <v>0</v>
      </c>
      <c r="AQ129" s="55">
        <f>('Total Expenditures by County'!AQ129/'Total Expenditures by County'!AQ$4)</f>
        <v>0</v>
      </c>
      <c r="AR129" s="55">
        <f>('Total Expenditures by County'!AR129/'Total Expenditures by County'!AR$4)</f>
        <v>0</v>
      </c>
      <c r="AS129" s="55">
        <f>('Total Expenditures by County'!AS129/'Total Expenditures by County'!AS$4)</f>
        <v>0</v>
      </c>
      <c r="AT129" s="55">
        <f>('Total Expenditures by County'!AT129/'Total Expenditures by County'!AT$4)</f>
        <v>0</v>
      </c>
      <c r="AU129" s="55">
        <f>('Total Expenditures by County'!AU129/'Total Expenditures by County'!AU$4)</f>
        <v>0.55211605224003968</v>
      </c>
      <c r="AV129" s="55">
        <f>('Total Expenditures by County'!AV129/'Total Expenditures by County'!AV$4)</f>
        <v>0.68649643033678664</v>
      </c>
      <c r="AW129" s="55">
        <f>('Total Expenditures by County'!AW129/'Total Expenditures by County'!AW$4)</f>
        <v>0</v>
      </c>
      <c r="AX129" s="55">
        <f>('Total Expenditures by County'!AX129/'Total Expenditures by County'!AX$4)</f>
        <v>1.6232565773454706E-4</v>
      </c>
      <c r="AY129" s="55">
        <f>('Total Expenditures by County'!AY129/'Total Expenditures by County'!AY$4)</f>
        <v>0</v>
      </c>
      <c r="AZ129" s="55">
        <f>('Total Expenditures by County'!AZ129/'Total Expenditures by County'!AZ$4)</f>
        <v>0</v>
      </c>
      <c r="BA129" s="55">
        <f>('Total Expenditures by County'!BA129/'Total Expenditures by County'!BA$4)</f>
        <v>0</v>
      </c>
      <c r="BB129" s="55">
        <f>('Total Expenditures by County'!BB129/'Total Expenditures by County'!BB$4)</f>
        <v>6.0841573471748331</v>
      </c>
      <c r="BC129" s="55">
        <f>('Total Expenditures by County'!BC129/'Total Expenditures by County'!BC$4)</f>
        <v>1.0007820749114818E-2</v>
      </c>
      <c r="BD129" s="55">
        <f>('Total Expenditures by County'!BD129/'Total Expenditures by County'!BD$4)</f>
        <v>1.6986516191293159</v>
      </c>
      <c r="BE129" s="55">
        <f>('Total Expenditures by County'!BE129/'Total Expenditures by County'!BE$4)</f>
        <v>1.2707656941145709</v>
      </c>
      <c r="BF129" s="55">
        <f>('Total Expenditures by County'!BF129/'Total Expenditures by County'!BF$4)</f>
        <v>0</v>
      </c>
      <c r="BG129" s="55">
        <f>('Total Expenditures by County'!BG129/'Total Expenditures by County'!BG$4)</f>
        <v>0.45980153347911534</v>
      </c>
      <c r="BH129" s="55">
        <f>('Total Expenditures by County'!BH129/'Total Expenditures by County'!BH$4)</f>
        <v>8.6895099147231078E-3</v>
      </c>
      <c r="BI129" s="55">
        <f>('Total Expenditures by County'!BI129/'Total Expenditures by County'!BI$4)</f>
        <v>0</v>
      </c>
      <c r="BJ129" s="55">
        <f>('Total Expenditures by County'!BJ129/'Total Expenditures by County'!BJ$4)</f>
        <v>0.90191553196399721</v>
      </c>
      <c r="BK129" s="55">
        <f>('Total Expenditures by County'!BK129/'Total Expenditures by County'!BK$4)</f>
        <v>0</v>
      </c>
      <c r="BL129" s="55">
        <f>('Total Expenditures by County'!BL129/'Total Expenditures by County'!BL$4)</f>
        <v>0</v>
      </c>
      <c r="BM129" s="55">
        <f>('Total Expenditures by County'!BM129/'Total Expenditures by County'!BM$4)</f>
        <v>2.4723934257832565</v>
      </c>
      <c r="BN129" s="55">
        <f>('Total Expenditures by County'!BN129/'Total Expenditures by County'!BN$4)</f>
        <v>0.85931710395283023</v>
      </c>
      <c r="BO129" s="55">
        <f>('Total Expenditures by County'!BO129/'Total Expenditures by County'!BO$4)</f>
        <v>0</v>
      </c>
      <c r="BP129" s="55">
        <f>('Total Expenditures by County'!BP129/'Total Expenditures by County'!BP$4)</f>
        <v>0</v>
      </c>
      <c r="BQ129" s="56">
        <f>('Total Expenditures by County'!BQ129/'Total Expenditures by County'!BQ$4)</f>
        <v>0</v>
      </c>
    </row>
    <row r="130" spans="1:69" x14ac:dyDescent="0.25">
      <c r="A130" s="10"/>
      <c r="B130" s="11">
        <v>721</v>
      </c>
      <c r="C130" s="12" t="s">
        <v>81</v>
      </c>
      <c r="D130" s="55">
        <f>('Total Expenditures by County'!D130/'Total Expenditures by County'!D$4)</f>
        <v>0</v>
      </c>
      <c r="E130" s="55">
        <f>('Total Expenditures by County'!E130/'Total Expenditures by County'!E$4)</f>
        <v>2.3177728869840535</v>
      </c>
      <c r="F130" s="55">
        <f>('Total Expenditures by County'!F130/'Total Expenditures by County'!F$4)</f>
        <v>0</v>
      </c>
      <c r="G130" s="55">
        <f>('Total Expenditures by County'!G130/'Total Expenditures by County'!G$4)</f>
        <v>0</v>
      </c>
      <c r="H130" s="55">
        <f>('Total Expenditures by County'!H130/'Total Expenditures by County'!H$4)</f>
        <v>0</v>
      </c>
      <c r="I130" s="55">
        <f>('Total Expenditures by County'!I130/'Total Expenditures by County'!I$4)</f>
        <v>0</v>
      </c>
      <c r="J130" s="55">
        <f>('Total Expenditures by County'!J130/'Total Expenditures by County'!J$4)</f>
        <v>0</v>
      </c>
      <c r="K130" s="55">
        <f>('Total Expenditures by County'!K130/'Total Expenditures by County'!K$4)</f>
        <v>0</v>
      </c>
      <c r="L130" s="55">
        <f>('Total Expenditures by County'!L130/'Total Expenditures by County'!L$4)</f>
        <v>0</v>
      </c>
      <c r="M130" s="55">
        <f>('Total Expenditures by County'!M130/'Total Expenditures by County'!M$4)</f>
        <v>8.1583948857500751E-3</v>
      </c>
      <c r="N130" s="55">
        <f>('Total Expenditures by County'!N130/'Total Expenditures by County'!N$4)</f>
        <v>0</v>
      </c>
      <c r="O130" s="55">
        <f>('Total Expenditures by County'!O130/'Total Expenditures by County'!O$4)</f>
        <v>0</v>
      </c>
      <c r="P130" s="55">
        <f>('Total Expenditures by County'!P130/'Total Expenditures by County'!P$4)</f>
        <v>0</v>
      </c>
      <c r="Q130" s="55">
        <f>('Total Expenditures by County'!Q130/'Total Expenditures by County'!Q$4)</f>
        <v>0</v>
      </c>
      <c r="R130" s="55">
        <f>('Total Expenditures by County'!R130/'Total Expenditures by County'!R$4)</f>
        <v>0</v>
      </c>
      <c r="S130" s="55">
        <f>('Total Expenditures by County'!S130/'Total Expenditures by County'!S$4)</f>
        <v>0</v>
      </c>
      <c r="T130" s="55">
        <f>('Total Expenditures by County'!T130/'Total Expenditures by County'!T$4)</f>
        <v>0</v>
      </c>
      <c r="U130" s="55">
        <f>('Total Expenditures by County'!U130/'Total Expenditures by County'!U$4)</f>
        <v>0</v>
      </c>
      <c r="V130" s="55">
        <f>('Total Expenditures by County'!V130/'Total Expenditures by County'!V$4)</f>
        <v>0</v>
      </c>
      <c r="W130" s="55">
        <f>('Total Expenditures by County'!W130/'Total Expenditures by County'!W$4)</f>
        <v>0</v>
      </c>
      <c r="X130" s="55">
        <f>('Total Expenditures by County'!X130/'Total Expenditures by County'!X$4)</f>
        <v>0</v>
      </c>
      <c r="Y130" s="55">
        <f>('Total Expenditures by County'!Y130/'Total Expenditures by County'!Y$4)</f>
        <v>0.12426435770817831</v>
      </c>
      <c r="Z130" s="55">
        <f>('Total Expenditures by County'!Z130/'Total Expenditures by County'!Z$4)</f>
        <v>0</v>
      </c>
      <c r="AA130" s="55">
        <f>('Total Expenditures by County'!AA130/'Total Expenditures by County'!AA$4)</f>
        <v>0</v>
      </c>
      <c r="AB130" s="55">
        <f>('Total Expenditures by County'!AB130/'Total Expenditures by County'!AB$4)</f>
        <v>0</v>
      </c>
      <c r="AC130" s="55">
        <f>('Total Expenditures by County'!AC130/'Total Expenditures by County'!AC$4)</f>
        <v>0</v>
      </c>
      <c r="AD130" s="55">
        <f>('Total Expenditures by County'!AD130/'Total Expenditures by County'!AD$4)</f>
        <v>0</v>
      </c>
      <c r="AE130" s="55">
        <f>('Total Expenditures by County'!AE130/'Total Expenditures by County'!AE$4)</f>
        <v>0</v>
      </c>
      <c r="AF130" s="55">
        <f>('Total Expenditures by County'!AF130/'Total Expenditures by County'!AF$4)</f>
        <v>0</v>
      </c>
      <c r="AG130" s="55">
        <f>('Total Expenditures by County'!AG130/'Total Expenditures by County'!AG$4)</f>
        <v>0.32433459353686572</v>
      </c>
      <c r="AH130" s="55">
        <f>('Total Expenditures by County'!AH130/'Total Expenditures by County'!AH$4)</f>
        <v>0</v>
      </c>
      <c r="AI130" s="55">
        <f>('Total Expenditures by County'!AI130/'Total Expenditures by County'!AI$4)</f>
        <v>0</v>
      </c>
      <c r="AJ130" s="55">
        <f>('Total Expenditures by County'!AJ130/'Total Expenditures by County'!AJ$4)</f>
        <v>0</v>
      </c>
      <c r="AK130" s="55">
        <f>('Total Expenditures by County'!AK130/'Total Expenditures by County'!AK$4)</f>
        <v>0</v>
      </c>
      <c r="AL130" s="55">
        <f>('Total Expenditures by County'!AL130/'Total Expenditures by County'!AL$4)</f>
        <v>0</v>
      </c>
      <c r="AM130" s="55">
        <f>('Total Expenditures by County'!AM130/'Total Expenditures by County'!AM$4)</f>
        <v>0</v>
      </c>
      <c r="AN130" s="55">
        <f>('Total Expenditures by County'!AN130/'Total Expenditures by County'!AN$4)</f>
        <v>0</v>
      </c>
      <c r="AO130" s="55">
        <f>('Total Expenditures by County'!AO130/'Total Expenditures by County'!AO$4)</f>
        <v>0</v>
      </c>
      <c r="AP130" s="55">
        <f>('Total Expenditures by County'!AP130/'Total Expenditures by County'!AP$4)</f>
        <v>0</v>
      </c>
      <c r="AQ130" s="55">
        <f>('Total Expenditures by County'!AQ130/'Total Expenditures by County'!AQ$4)</f>
        <v>0</v>
      </c>
      <c r="AR130" s="55">
        <f>('Total Expenditures by County'!AR130/'Total Expenditures by County'!AR$4)</f>
        <v>0</v>
      </c>
      <c r="AS130" s="55">
        <f>('Total Expenditures by County'!AS130/'Total Expenditures by County'!AS$4)</f>
        <v>0</v>
      </c>
      <c r="AT130" s="55">
        <f>('Total Expenditures by County'!AT130/'Total Expenditures by County'!AT$4)</f>
        <v>0</v>
      </c>
      <c r="AU130" s="55">
        <f>('Total Expenditures by County'!AU130/'Total Expenditures by County'!AU$4)</f>
        <v>0</v>
      </c>
      <c r="AV130" s="55">
        <f>('Total Expenditures by County'!AV130/'Total Expenditures by County'!AV$4)</f>
        <v>0</v>
      </c>
      <c r="AW130" s="55">
        <f>('Total Expenditures by County'!AW130/'Total Expenditures by County'!AW$4)</f>
        <v>0</v>
      </c>
      <c r="AX130" s="55">
        <f>('Total Expenditures by County'!AX130/'Total Expenditures by County'!AX$4)</f>
        <v>0.13580164526072205</v>
      </c>
      <c r="AY130" s="55">
        <f>('Total Expenditures by County'!AY130/'Total Expenditures by County'!AY$4)</f>
        <v>0</v>
      </c>
      <c r="AZ130" s="55">
        <f>('Total Expenditures by County'!AZ130/'Total Expenditures by County'!AZ$4)</f>
        <v>0</v>
      </c>
      <c r="BA130" s="55">
        <f>('Total Expenditures by County'!BA130/'Total Expenditures by County'!BA$4)</f>
        <v>0</v>
      </c>
      <c r="BB130" s="55">
        <f>('Total Expenditures by County'!BB130/'Total Expenditures by County'!BB$4)</f>
        <v>0</v>
      </c>
      <c r="BC130" s="55">
        <f>('Total Expenditures by County'!BC130/'Total Expenditures by County'!BC$4)</f>
        <v>0</v>
      </c>
      <c r="BD130" s="55">
        <f>('Total Expenditures by County'!BD130/'Total Expenditures by County'!BD$4)</f>
        <v>0</v>
      </c>
      <c r="BE130" s="55">
        <f>('Total Expenditures by County'!BE130/'Total Expenditures by County'!BE$4)</f>
        <v>0.10711873270433399</v>
      </c>
      <c r="BF130" s="55">
        <f>('Total Expenditures by County'!BF130/'Total Expenditures by County'!BF$4)</f>
        <v>0</v>
      </c>
      <c r="BG130" s="55">
        <f>('Total Expenditures by County'!BG130/'Total Expenditures by County'!BG$4)</f>
        <v>0</v>
      </c>
      <c r="BH130" s="55">
        <f>('Total Expenditures by County'!BH130/'Total Expenditures by County'!BH$4)</f>
        <v>0</v>
      </c>
      <c r="BI130" s="55">
        <f>('Total Expenditures by County'!BI130/'Total Expenditures by County'!BI$4)</f>
        <v>0</v>
      </c>
      <c r="BJ130" s="55">
        <f>('Total Expenditures by County'!BJ130/'Total Expenditures by County'!BJ$4)</f>
        <v>0</v>
      </c>
      <c r="BK130" s="55">
        <f>('Total Expenditures by County'!BK130/'Total Expenditures by County'!BK$4)</f>
        <v>0</v>
      </c>
      <c r="BL130" s="55">
        <f>('Total Expenditures by County'!BL130/'Total Expenditures by County'!BL$4)</f>
        <v>0</v>
      </c>
      <c r="BM130" s="55">
        <f>('Total Expenditures by County'!BM130/'Total Expenditures by County'!BM$4)</f>
        <v>2.9515279917822292</v>
      </c>
      <c r="BN130" s="55">
        <f>('Total Expenditures by County'!BN130/'Total Expenditures by County'!BN$4)</f>
        <v>0</v>
      </c>
      <c r="BO130" s="55">
        <f>('Total Expenditures by County'!BO130/'Total Expenditures by County'!BO$4)</f>
        <v>0</v>
      </c>
      <c r="BP130" s="55">
        <f>('Total Expenditures by County'!BP130/'Total Expenditures by County'!BP$4)</f>
        <v>0</v>
      </c>
      <c r="BQ130" s="56">
        <f>('Total Expenditures by County'!BQ130/'Total Expenditures by County'!BQ$4)</f>
        <v>0</v>
      </c>
    </row>
    <row r="131" spans="1:69" x14ac:dyDescent="0.25">
      <c r="A131" s="10"/>
      <c r="B131" s="11">
        <v>724</v>
      </c>
      <c r="C131" s="12" t="s">
        <v>183</v>
      </c>
      <c r="D131" s="55">
        <f>('Total Expenditures by County'!D131/'Total Expenditures by County'!D$4)</f>
        <v>4.2208818570670328</v>
      </c>
      <c r="E131" s="55">
        <f>('Total Expenditures by County'!E131/'Total Expenditures by County'!E$4)</f>
        <v>0</v>
      </c>
      <c r="F131" s="55">
        <f>('Total Expenditures by County'!F131/'Total Expenditures by County'!F$4)</f>
        <v>3.470677392340265</v>
      </c>
      <c r="G131" s="55">
        <f>('Total Expenditures by County'!G131/'Total Expenditures by County'!G$4)</f>
        <v>1.7078562833075468</v>
      </c>
      <c r="H131" s="55">
        <f>('Total Expenditures by County'!H131/'Total Expenditures by County'!H$4)</f>
        <v>3.7433038727128425</v>
      </c>
      <c r="I131" s="55">
        <f>('Total Expenditures by County'!I131/'Total Expenditures by County'!I$4)</f>
        <v>1.947364982503516</v>
      </c>
      <c r="J131" s="55">
        <f>('Total Expenditures by County'!J131/'Total Expenditures by County'!J$4)</f>
        <v>3.4633929182932675</v>
      </c>
      <c r="K131" s="55">
        <f>('Total Expenditures by County'!K131/'Total Expenditures by County'!K$4)</f>
        <v>2.3475446496026109</v>
      </c>
      <c r="L131" s="55">
        <f>('Total Expenditures by County'!L131/'Total Expenditures by County'!L$4)</f>
        <v>0.30429355791008983</v>
      </c>
      <c r="M131" s="55">
        <f>('Total Expenditures by County'!M131/'Total Expenditures by County'!M$4)</f>
        <v>2.3026813096626495</v>
      </c>
      <c r="N131" s="55">
        <f>('Total Expenditures by County'!N131/'Total Expenditures by County'!N$4)</f>
        <v>4.0313873741862647</v>
      </c>
      <c r="O131" s="55">
        <f>('Total Expenditures by County'!O131/'Total Expenditures by County'!O$4)</f>
        <v>3.088858437862338</v>
      </c>
      <c r="P131" s="55">
        <f>('Total Expenditures by County'!P131/'Total Expenditures by County'!P$4)</f>
        <v>0</v>
      </c>
      <c r="Q131" s="55">
        <f>('Total Expenditures by County'!Q131/'Total Expenditures by County'!Q$4)</f>
        <v>1.9693607052586153</v>
      </c>
      <c r="R131" s="55">
        <f>('Total Expenditures by County'!R131/'Total Expenditures by County'!R$4)</f>
        <v>3.1636494344686561</v>
      </c>
      <c r="S131" s="55">
        <f>('Total Expenditures by County'!S131/'Total Expenditures by County'!S$4)</f>
        <v>3.0157743332525473</v>
      </c>
      <c r="T131" s="55">
        <f>('Total Expenditures by County'!T131/'Total Expenditures by County'!T$4)</f>
        <v>0</v>
      </c>
      <c r="U131" s="55">
        <f>('Total Expenditures by County'!U131/'Total Expenditures by County'!U$4)</f>
        <v>2.297766055229189</v>
      </c>
      <c r="V131" s="55">
        <f>('Total Expenditures by County'!V131/'Total Expenditures by County'!V$4)</f>
        <v>2.4205139998850114</v>
      </c>
      <c r="W131" s="55">
        <f>('Total Expenditures by County'!W131/'Total Expenditures by County'!W$4)</f>
        <v>0</v>
      </c>
      <c r="X131" s="55">
        <f>('Total Expenditures by County'!X131/'Total Expenditures by County'!X$4)</f>
        <v>0</v>
      </c>
      <c r="Y131" s="55">
        <f>('Total Expenditures by County'!Y131/'Total Expenditures by County'!Y$4)</f>
        <v>3.540350402489346</v>
      </c>
      <c r="Z131" s="55">
        <f>('Total Expenditures by County'!Z131/'Total Expenditures by County'!Z$4)</f>
        <v>2.0108001270603184</v>
      </c>
      <c r="AA131" s="55">
        <f>('Total Expenditures by County'!AA131/'Total Expenditures by County'!AA$4)</f>
        <v>2.4101645692158762</v>
      </c>
      <c r="AB131" s="55">
        <f>('Total Expenditures by County'!AB131/'Total Expenditures by County'!AB$4)</f>
        <v>3.0321058116426736</v>
      </c>
      <c r="AC131" s="55">
        <f>('Total Expenditures by County'!AC131/'Total Expenditures by County'!AC$4)</f>
        <v>1.8865343535948171</v>
      </c>
      <c r="AD131" s="55">
        <f>('Total Expenditures by County'!AD131/'Total Expenditures by County'!AD$4)</f>
        <v>2.2125613672745743</v>
      </c>
      <c r="AE131" s="55">
        <f>('Total Expenditures by County'!AE131/'Total Expenditures by County'!AE$4)</f>
        <v>2.1172382535126153</v>
      </c>
      <c r="AF131" s="55">
        <f>('Total Expenditures by County'!AF131/'Total Expenditures by County'!AF$4)</f>
        <v>3.0002259344507674</v>
      </c>
      <c r="AG131" s="55">
        <f>('Total Expenditures by County'!AG131/'Total Expenditures by County'!AG$4)</f>
        <v>2.3051085738168968</v>
      </c>
      <c r="AH131" s="55">
        <f>('Total Expenditures by County'!AH131/'Total Expenditures by County'!AH$4)</f>
        <v>0</v>
      </c>
      <c r="AI131" s="55">
        <f>('Total Expenditures by County'!AI131/'Total Expenditures by County'!AI$4)</f>
        <v>0</v>
      </c>
      <c r="AJ131" s="55">
        <f>('Total Expenditures by County'!AJ131/'Total Expenditures by County'!AJ$4)</f>
        <v>2.2107482028678769</v>
      </c>
      <c r="AK131" s="55">
        <f>('Total Expenditures by County'!AK131/'Total Expenditures by County'!AK$4)</f>
        <v>2.4538483297676565</v>
      </c>
      <c r="AL131" s="55">
        <f>('Total Expenditures by County'!AL131/'Total Expenditures by County'!AL$4)</f>
        <v>2.2102815471446817</v>
      </c>
      <c r="AM131" s="55">
        <f>('Total Expenditures by County'!AM131/'Total Expenditures by County'!AM$4)</f>
        <v>3.1736981855730932</v>
      </c>
      <c r="AN131" s="55">
        <f>('Total Expenditures by County'!AN131/'Total Expenditures by County'!AN$4)</f>
        <v>2.6590024330900244</v>
      </c>
      <c r="AO131" s="55">
        <f>('Total Expenditures by County'!AO131/'Total Expenditures by County'!AO$4)</f>
        <v>1.9283430875915999</v>
      </c>
      <c r="AP131" s="55">
        <f>('Total Expenditures by County'!AP131/'Total Expenditures by County'!AP$4)</f>
        <v>0</v>
      </c>
      <c r="AQ131" s="55">
        <f>('Total Expenditures by County'!AQ131/'Total Expenditures by County'!AQ$4)</f>
        <v>3.2067697615300812</v>
      </c>
      <c r="AR131" s="55">
        <f>('Total Expenditures by County'!AR131/'Total Expenditures by County'!AR$4)</f>
        <v>2.4209417751084419</v>
      </c>
      <c r="AS131" s="55">
        <f>('Total Expenditures by County'!AS131/'Total Expenditures by County'!AS$4)</f>
        <v>1.025743181369583</v>
      </c>
      <c r="AT131" s="55">
        <f>('Total Expenditures by County'!AT131/'Total Expenditures by County'!AT$4)</f>
        <v>7.4965158806544752</v>
      </c>
      <c r="AU131" s="55">
        <f>('Total Expenditures by County'!AU131/'Total Expenditures by County'!AU$4)</f>
        <v>3.4635339174519206</v>
      </c>
      <c r="AV131" s="55">
        <f>('Total Expenditures by County'!AV131/'Total Expenditures by County'!AV$4)</f>
        <v>0</v>
      </c>
      <c r="AW131" s="55">
        <f>('Total Expenditures by County'!AW131/'Total Expenditures by County'!AW$4)</f>
        <v>0</v>
      </c>
      <c r="AX131" s="55">
        <f>('Total Expenditures by County'!AX131/'Total Expenditures by County'!AX$4)</f>
        <v>2.0807416839663735</v>
      </c>
      <c r="AY131" s="55">
        <f>('Total Expenditures by County'!AY131/'Total Expenditures by County'!AY$4)</f>
        <v>0</v>
      </c>
      <c r="AZ131" s="55">
        <f>('Total Expenditures by County'!AZ131/'Total Expenditures by County'!AZ$4)</f>
        <v>2.6877283771858957</v>
      </c>
      <c r="BA131" s="55">
        <f>('Total Expenditures by County'!BA131/'Total Expenditures by County'!BA$4)</f>
        <v>2.2081330465271747</v>
      </c>
      <c r="BB131" s="55">
        <f>('Total Expenditures by County'!BB131/'Total Expenditures by County'!BB$4)</f>
        <v>3.1424306179808466</v>
      </c>
      <c r="BC131" s="55">
        <f>('Total Expenditures by County'!BC131/'Total Expenditures by County'!BC$4)</f>
        <v>3.3974634760748397</v>
      </c>
      <c r="BD131" s="55">
        <f>('Total Expenditures by County'!BD131/'Total Expenditures by County'!BD$4)</f>
        <v>4.8777342912288226</v>
      </c>
      <c r="BE131" s="55">
        <f>('Total Expenditures by County'!BE131/'Total Expenditures by County'!BE$4)</f>
        <v>2.2822816115747502</v>
      </c>
      <c r="BF131" s="55">
        <f>('Total Expenditures by County'!BF131/'Total Expenditures by County'!BF$4)</f>
        <v>4.0647282162542515</v>
      </c>
      <c r="BG131" s="55">
        <f>('Total Expenditures by County'!BG131/'Total Expenditures by County'!BG$4)</f>
        <v>3.6853599800703076</v>
      </c>
      <c r="BH131" s="55">
        <f>('Total Expenditures by County'!BH131/'Total Expenditures by County'!BH$4)</f>
        <v>2.7791996301243191</v>
      </c>
      <c r="BI131" s="55">
        <f>('Total Expenditures by County'!BI131/'Total Expenditures by County'!BI$4)</f>
        <v>4.0083585245387114</v>
      </c>
      <c r="BJ131" s="55">
        <f>('Total Expenditures by County'!BJ131/'Total Expenditures by County'!BJ$4)</f>
        <v>5.593332354237039</v>
      </c>
      <c r="BK131" s="55">
        <f>('Total Expenditures by County'!BK131/'Total Expenditures by County'!BK$4)</f>
        <v>0</v>
      </c>
      <c r="BL131" s="55">
        <f>('Total Expenditures by County'!BL131/'Total Expenditures by County'!BL$4)</f>
        <v>0.83154895527542738</v>
      </c>
      <c r="BM131" s="55">
        <f>('Total Expenditures by County'!BM131/'Total Expenditures by County'!BM$4)</f>
        <v>0</v>
      </c>
      <c r="BN131" s="55">
        <f>('Total Expenditures by County'!BN131/'Total Expenditures by County'!BN$4)</f>
        <v>2.7625264984569271</v>
      </c>
      <c r="BO131" s="55">
        <f>('Total Expenditures by County'!BO131/'Total Expenditures by County'!BO$4)</f>
        <v>3.1065081312321099</v>
      </c>
      <c r="BP131" s="55">
        <f>('Total Expenditures by County'!BP131/'Total Expenditures by County'!BP$4)</f>
        <v>0</v>
      </c>
      <c r="BQ131" s="56">
        <f>('Total Expenditures by County'!BQ131/'Total Expenditures by County'!BQ$4)</f>
        <v>4.1156102099429637</v>
      </c>
    </row>
    <row r="132" spans="1:69" x14ac:dyDescent="0.25">
      <c r="A132" s="10"/>
      <c r="B132" s="11">
        <v>727</v>
      </c>
      <c r="C132" s="12" t="s">
        <v>218</v>
      </c>
      <c r="D132" s="55">
        <f>('Total Expenditures by County'!D132/'Total Expenditures by County'!D$4)</f>
        <v>0</v>
      </c>
      <c r="E132" s="55">
        <f>('Total Expenditures by County'!E132/'Total Expenditures by County'!E$4)</f>
        <v>0</v>
      </c>
      <c r="F132" s="55">
        <f>('Total Expenditures by County'!F132/'Total Expenditures by County'!F$4)</f>
        <v>0</v>
      </c>
      <c r="G132" s="55">
        <f>('Total Expenditures by County'!G132/'Total Expenditures by County'!G$4)</f>
        <v>0</v>
      </c>
      <c r="H132" s="55">
        <f>('Total Expenditures by County'!H132/'Total Expenditures by County'!H$4)</f>
        <v>0</v>
      </c>
      <c r="I132" s="55">
        <f>('Total Expenditures by County'!I132/'Total Expenditures by County'!I$4)</f>
        <v>0</v>
      </c>
      <c r="J132" s="55">
        <f>('Total Expenditures by County'!J132/'Total Expenditures by County'!J$4)</f>
        <v>0</v>
      </c>
      <c r="K132" s="55">
        <f>('Total Expenditures by County'!K132/'Total Expenditures by County'!K$4)</f>
        <v>0</v>
      </c>
      <c r="L132" s="55">
        <f>('Total Expenditures by County'!L132/'Total Expenditures by County'!L$4)</f>
        <v>0</v>
      </c>
      <c r="M132" s="55">
        <f>('Total Expenditures by County'!M132/'Total Expenditures by County'!M$4)</f>
        <v>0</v>
      </c>
      <c r="N132" s="55">
        <f>('Total Expenditures by County'!N132/'Total Expenditures by County'!N$4)</f>
        <v>0</v>
      </c>
      <c r="O132" s="55">
        <f>('Total Expenditures by County'!O132/'Total Expenditures by County'!O$4)</f>
        <v>0</v>
      </c>
      <c r="P132" s="55">
        <f>('Total Expenditures by County'!P132/'Total Expenditures by County'!P$4)</f>
        <v>0</v>
      </c>
      <c r="Q132" s="55">
        <f>('Total Expenditures by County'!Q132/'Total Expenditures by County'!Q$4)</f>
        <v>0</v>
      </c>
      <c r="R132" s="55">
        <f>('Total Expenditures by County'!R132/'Total Expenditures by County'!R$4)</f>
        <v>0</v>
      </c>
      <c r="S132" s="55">
        <f>('Total Expenditures by County'!S132/'Total Expenditures by County'!S$4)</f>
        <v>0</v>
      </c>
      <c r="T132" s="55">
        <f>('Total Expenditures by County'!T132/'Total Expenditures by County'!T$4)</f>
        <v>0</v>
      </c>
      <c r="U132" s="55">
        <f>('Total Expenditures by County'!U132/'Total Expenditures by County'!U$4)</f>
        <v>0</v>
      </c>
      <c r="V132" s="55">
        <f>('Total Expenditures by County'!V132/'Total Expenditures by County'!V$4)</f>
        <v>0</v>
      </c>
      <c r="W132" s="55">
        <f>('Total Expenditures by County'!W132/'Total Expenditures by County'!W$4)</f>
        <v>0</v>
      </c>
      <c r="X132" s="55">
        <f>('Total Expenditures by County'!X132/'Total Expenditures by County'!X$4)</f>
        <v>0</v>
      </c>
      <c r="Y132" s="55">
        <f>('Total Expenditures by County'!Y132/'Total Expenditures by County'!Y$4)</f>
        <v>0</v>
      </c>
      <c r="Z132" s="55">
        <f>('Total Expenditures by County'!Z132/'Total Expenditures by County'!Z$4)</f>
        <v>0</v>
      </c>
      <c r="AA132" s="55">
        <f>('Total Expenditures by County'!AA132/'Total Expenditures by County'!AA$4)</f>
        <v>-1.7521781219748307E-2</v>
      </c>
      <c r="AB132" s="55">
        <f>('Total Expenditures by County'!AB132/'Total Expenditures by County'!AB$4)</f>
        <v>0</v>
      </c>
      <c r="AC132" s="55">
        <f>('Total Expenditures by County'!AC132/'Total Expenditures by County'!AC$4)</f>
        <v>0</v>
      </c>
      <c r="AD132" s="55">
        <f>('Total Expenditures by County'!AD132/'Total Expenditures by County'!AD$4)</f>
        <v>0</v>
      </c>
      <c r="AE132" s="55">
        <f>('Total Expenditures by County'!AE132/'Total Expenditures by County'!AE$4)</f>
        <v>0</v>
      </c>
      <c r="AF132" s="55">
        <f>('Total Expenditures by County'!AF132/'Total Expenditures by County'!AF$4)</f>
        <v>0</v>
      </c>
      <c r="AG132" s="55">
        <f>('Total Expenditures by County'!AG132/'Total Expenditures by County'!AG$4)</f>
        <v>0</v>
      </c>
      <c r="AH132" s="55">
        <f>('Total Expenditures by County'!AH132/'Total Expenditures by County'!AH$4)</f>
        <v>0</v>
      </c>
      <c r="AI132" s="55">
        <f>('Total Expenditures by County'!AI132/'Total Expenditures by County'!AI$4)</f>
        <v>0</v>
      </c>
      <c r="AJ132" s="55">
        <f>('Total Expenditures by County'!AJ132/'Total Expenditures by County'!AJ$4)</f>
        <v>0</v>
      </c>
      <c r="AK132" s="55">
        <f>('Total Expenditures by County'!AK132/'Total Expenditures by County'!AK$4)</f>
        <v>0</v>
      </c>
      <c r="AL132" s="55">
        <f>('Total Expenditures by County'!AL132/'Total Expenditures by County'!AL$4)</f>
        <v>0</v>
      </c>
      <c r="AM132" s="55">
        <f>('Total Expenditures by County'!AM132/'Total Expenditures by County'!AM$4)</f>
        <v>0</v>
      </c>
      <c r="AN132" s="55">
        <f>('Total Expenditures by County'!AN132/'Total Expenditures by County'!AN$4)</f>
        <v>0</v>
      </c>
      <c r="AO132" s="55">
        <f>('Total Expenditures by County'!AO132/'Total Expenditures by County'!AO$4)</f>
        <v>0</v>
      </c>
      <c r="AP132" s="55">
        <f>('Total Expenditures by County'!AP132/'Total Expenditures by County'!AP$4)</f>
        <v>0</v>
      </c>
      <c r="AQ132" s="55">
        <f>('Total Expenditures by County'!AQ132/'Total Expenditures by County'!AQ$4)</f>
        <v>0</v>
      </c>
      <c r="AR132" s="55">
        <f>('Total Expenditures by County'!AR132/'Total Expenditures by County'!AR$4)</f>
        <v>0</v>
      </c>
      <c r="AS132" s="55">
        <f>('Total Expenditures by County'!AS132/'Total Expenditures by County'!AS$4)</f>
        <v>0</v>
      </c>
      <c r="AT132" s="55">
        <f>('Total Expenditures by County'!AT132/'Total Expenditures by County'!AT$4)</f>
        <v>0</v>
      </c>
      <c r="AU132" s="55">
        <f>('Total Expenditures by County'!AU132/'Total Expenditures by County'!AU$4)</f>
        <v>0</v>
      </c>
      <c r="AV132" s="55">
        <f>('Total Expenditures by County'!AV132/'Total Expenditures by County'!AV$4)</f>
        <v>0</v>
      </c>
      <c r="AW132" s="55">
        <f>('Total Expenditures by County'!AW132/'Total Expenditures by County'!AW$4)</f>
        <v>0</v>
      </c>
      <c r="AX132" s="55">
        <f>('Total Expenditures by County'!AX132/'Total Expenditures by County'!AX$4)</f>
        <v>0</v>
      </c>
      <c r="AY132" s="55">
        <f>('Total Expenditures by County'!AY132/'Total Expenditures by County'!AY$4)</f>
        <v>0</v>
      </c>
      <c r="AZ132" s="55">
        <f>('Total Expenditures by County'!AZ132/'Total Expenditures by County'!AZ$4)</f>
        <v>0</v>
      </c>
      <c r="BA132" s="55">
        <f>('Total Expenditures by County'!BA132/'Total Expenditures by County'!BA$4)</f>
        <v>0</v>
      </c>
      <c r="BB132" s="55">
        <f>('Total Expenditures by County'!BB132/'Total Expenditures by County'!BB$4)</f>
        <v>0</v>
      </c>
      <c r="BC132" s="55">
        <f>('Total Expenditures by County'!BC132/'Total Expenditures by County'!BC$4)</f>
        <v>0</v>
      </c>
      <c r="BD132" s="55">
        <f>('Total Expenditures by County'!BD132/'Total Expenditures by County'!BD$4)</f>
        <v>0</v>
      </c>
      <c r="BE132" s="55">
        <f>('Total Expenditures by County'!BE132/'Total Expenditures by County'!BE$4)</f>
        <v>0</v>
      </c>
      <c r="BF132" s="55">
        <f>('Total Expenditures by County'!BF132/'Total Expenditures by County'!BF$4)</f>
        <v>0</v>
      </c>
      <c r="BG132" s="55">
        <f>('Total Expenditures by County'!BG132/'Total Expenditures by County'!BG$4)</f>
        <v>0</v>
      </c>
      <c r="BH132" s="55">
        <f>('Total Expenditures by County'!BH132/'Total Expenditures by County'!BH$4)</f>
        <v>0</v>
      </c>
      <c r="BI132" s="55">
        <f>('Total Expenditures by County'!BI132/'Total Expenditures by County'!BI$4)</f>
        <v>0</v>
      </c>
      <c r="BJ132" s="55">
        <f>('Total Expenditures by County'!BJ132/'Total Expenditures by County'!BJ$4)</f>
        <v>0</v>
      </c>
      <c r="BK132" s="55">
        <f>('Total Expenditures by County'!BK132/'Total Expenditures by County'!BK$4)</f>
        <v>0</v>
      </c>
      <c r="BL132" s="55">
        <f>('Total Expenditures by County'!BL132/'Total Expenditures by County'!BL$4)</f>
        <v>0</v>
      </c>
      <c r="BM132" s="55">
        <f>('Total Expenditures by County'!BM132/'Total Expenditures by County'!BM$4)</f>
        <v>0</v>
      </c>
      <c r="BN132" s="55">
        <f>('Total Expenditures by County'!BN132/'Total Expenditures by County'!BN$4)</f>
        <v>0</v>
      </c>
      <c r="BO132" s="55">
        <f>('Total Expenditures by County'!BO132/'Total Expenditures by County'!BO$4)</f>
        <v>0</v>
      </c>
      <c r="BP132" s="55">
        <f>('Total Expenditures by County'!BP132/'Total Expenditures by County'!BP$4)</f>
        <v>0</v>
      </c>
      <c r="BQ132" s="56">
        <f>('Total Expenditures by County'!BQ132/'Total Expenditures by County'!BQ$4)</f>
        <v>0</v>
      </c>
    </row>
    <row r="133" spans="1:69" x14ac:dyDescent="0.25">
      <c r="A133" s="10"/>
      <c r="B133" s="11">
        <v>728</v>
      </c>
      <c r="C133" s="12" t="s">
        <v>219</v>
      </c>
      <c r="D133" s="55">
        <f>('Total Expenditures by County'!D133/'Total Expenditures by County'!D$4)</f>
        <v>0</v>
      </c>
      <c r="E133" s="55">
        <f>('Total Expenditures by County'!E133/'Total Expenditures by County'!E$4)</f>
        <v>0</v>
      </c>
      <c r="F133" s="55">
        <f>('Total Expenditures by County'!F133/'Total Expenditures by County'!F$4)</f>
        <v>0</v>
      </c>
      <c r="G133" s="55">
        <f>('Total Expenditures by County'!G133/'Total Expenditures by County'!G$4)</f>
        <v>0</v>
      </c>
      <c r="H133" s="55">
        <f>('Total Expenditures by County'!H133/'Total Expenditures by County'!H$4)</f>
        <v>0</v>
      </c>
      <c r="I133" s="55">
        <f>('Total Expenditures by County'!I133/'Total Expenditures by County'!I$4)</f>
        <v>0</v>
      </c>
      <c r="J133" s="55">
        <f>('Total Expenditures by County'!J133/'Total Expenditures by County'!J$4)</f>
        <v>0</v>
      </c>
      <c r="K133" s="55">
        <f>('Total Expenditures by County'!K133/'Total Expenditures by County'!K$4)</f>
        <v>0</v>
      </c>
      <c r="L133" s="55">
        <f>('Total Expenditures by County'!L133/'Total Expenditures by County'!L$4)</f>
        <v>0</v>
      </c>
      <c r="M133" s="55">
        <f>('Total Expenditures by County'!M133/'Total Expenditures by County'!M$4)</f>
        <v>0</v>
      </c>
      <c r="N133" s="55">
        <f>('Total Expenditures by County'!N133/'Total Expenditures by County'!N$4)</f>
        <v>0</v>
      </c>
      <c r="O133" s="55">
        <f>('Total Expenditures by County'!O133/'Total Expenditures by County'!O$4)</f>
        <v>0</v>
      </c>
      <c r="P133" s="55">
        <f>('Total Expenditures by County'!P133/'Total Expenditures by County'!P$4)</f>
        <v>0</v>
      </c>
      <c r="Q133" s="55">
        <f>('Total Expenditures by County'!Q133/'Total Expenditures by County'!Q$4)</f>
        <v>0</v>
      </c>
      <c r="R133" s="55">
        <f>('Total Expenditures by County'!R133/'Total Expenditures by County'!R$4)</f>
        <v>0</v>
      </c>
      <c r="S133" s="55">
        <f>('Total Expenditures by County'!S133/'Total Expenditures by County'!S$4)</f>
        <v>0</v>
      </c>
      <c r="T133" s="55">
        <f>('Total Expenditures by County'!T133/'Total Expenditures by County'!T$4)</f>
        <v>0</v>
      </c>
      <c r="U133" s="55">
        <f>('Total Expenditures by County'!U133/'Total Expenditures by County'!U$4)</f>
        <v>0</v>
      </c>
      <c r="V133" s="55">
        <f>('Total Expenditures by County'!V133/'Total Expenditures by County'!V$4)</f>
        <v>0</v>
      </c>
      <c r="W133" s="55">
        <f>('Total Expenditures by County'!W133/'Total Expenditures by County'!W$4)</f>
        <v>0</v>
      </c>
      <c r="X133" s="55">
        <f>('Total Expenditures by County'!X133/'Total Expenditures by County'!X$4)</f>
        <v>0</v>
      </c>
      <c r="Y133" s="55">
        <f>('Total Expenditures by County'!Y133/'Total Expenditures by County'!Y$4)</f>
        <v>0</v>
      </c>
      <c r="Z133" s="55">
        <f>('Total Expenditures by County'!Z133/'Total Expenditures by County'!Z$4)</f>
        <v>0</v>
      </c>
      <c r="AA133" s="55">
        <f>('Total Expenditures by County'!AA133/'Total Expenditures by County'!AA$4)</f>
        <v>-6.776379477250726E-4</v>
      </c>
      <c r="AB133" s="55">
        <f>('Total Expenditures by County'!AB133/'Total Expenditures by County'!AB$4)</f>
        <v>0</v>
      </c>
      <c r="AC133" s="55">
        <f>('Total Expenditures by County'!AC133/'Total Expenditures by County'!AC$4)</f>
        <v>0</v>
      </c>
      <c r="AD133" s="55">
        <f>('Total Expenditures by County'!AD133/'Total Expenditures by County'!AD$4)</f>
        <v>0</v>
      </c>
      <c r="AE133" s="55">
        <f>('Total Expenditures by County'!AE133/'Total Expenditures by County'!AE$4)</f>
        <v>0</v>
      </c>
      <c r="AF133" s="55">
        <f>('Total Expenditures by County'!AF133/'Total Expenditures by County'!AF$4)</f>
        <v>0</v>
      </c>
      <c r="AG133" s="55">
        <f>('Total Expenditures by County'!AG133/'Total Expenditures by County'!AG$4)</f>
        <v>0</v>
      </c>
      <c r="AH133" s="55">
        <f>('Total Expenditures by County'!AH133/'Total Expenditures by County'!AH$4)</f>
        <v>0</v>
      </c>
      <c r="AI133" s="55">
        <f>('Total Expenditures by County'!AI133/'Total Expenditures by County'!AI$4)</f>
        <v>0</v>
      </c>
      <c r="AJ133" s="55">
        <f>('Total Expenditures by County'!AJ133/'Total Expenditures by County'!AJ$4)</f>
        <v>0</v>
      </c>
      <c r="AK133" s="55">
        <f>('Total Expenditures by County'!AK133/'Total Expenditures by County'!AK$4)</f>
        <v>0</v>
      </c>
      <c r="AL133" s="55">
        <f>('Total Expenditures by County'!AL133/'Total Expenditures by County'!AL$4)</f>
        <v>0</v>
      </c>
      <c r="AM133" s="55">
        <f>('Total Expenditures by County'!AM133/'Total Expenditures by County'!AM$4)</f>
        <v>0</v>
      </c>
      <c r="AN133" s="55">
        <f>('Total Expenditures by County'!AN133/'Total Expenditures by County'!AN$4)</f>
        <v>0</v>
      </c>
      <c r="AO133" s="55">
        <f>('Total Expenditures by County'!AO133/'Total Expenditures by County'!AO$4)</f>
        <v>0</v>
      </c>
      <c r="AP133" s="55">
        <f>('Total Expenditures by County'!AP133/'Total Expenditures by County'!AP$4)</f>
        <v>0</v>
      </c>
      <c r="AQ133" s="55">
        <f>('Total Expenditures by County'!AQ133/'Total Expenditures by County'!AQ$4)</f>
        <v>0</v>
      </c>
      <c r="AR133" s="55">
        <f>('Total Expenditures by County'!AR133/'Total Expenditures by County'!AR$4)</f>
        <v>0</v>
      </c>
      <c r="AS133" s="55">
        <f>('Total Expenditures by County'!AS133/'Total Expenditures by County'!AS$4)</f>
        <v>0</v>
      </c>
      <c r="AT133" s="55">
        <f>('Total Expenditures by County'!AT133/'Total Expenditures by County'!AT$4)</f>
        <v>0</v>
      </c>
      <c r="AU133" s="55">
        <f>('Total Expenditures by County'!AU133/'Total Expenditures by County'!AU$4)</f>
        <v>0</v>
      </c>
      <c r="AV133" s="55">
        <f>('Total Expenditures by County'!AV133/'Total Expenditures by County'!AV$4)</f>
        <v>0</v>
      </c>
      <c r="AW133" s="55">
        <f>('Total Expenditures by County'!AW133/'Total Expenditures by County'!AW$4)</f>
        <v>0</v>
      </c>
      <c r="AX133" s="55">
        <f>('Total Expenditures by County'!AX133/'Total Expenditures by County'!AX$4)</f>
        <v>0</v>
      </c>
      <c r="AY133" s="55">
        <f>('Total Expenditures by County'!AY133/'Total Expenditures by County'!AY$4)</f>
        <v>0</v>
      </c>
      <c r="AZ133" s="55">
        <f>('Total Expenditures by County'!AZ133/'Total Expenditures by County'!AZ$4)</f>
        <v>0</v>
      </c>
      <c r="BA133" s="55">
        <f>('Total Expenditures by County'!BA133/'Total Expenditures by County'!BA$4)</f>
        <v>0</v>
      </c>
      <c r="BB133" s="55">
        <f>('Total Expenditures by County'!BB133/'Total Expenditures by County'!BB$4)</f>
        <v>0</v>
      </c>
      <c r="BC133" s="55">
        <f>('Total Expenditures by County'!BC133/'Total Expenditures by County'!BC$4)</f>
        <v>0</v>
      </c>
      <c r="BD133" s="55">
        <f>('Total Expenditures by County'!BD133/'Total Expenditures by County'!BD$4)</f>
        <v>0</v>
      </c>
      <c r="BE133" s="55">
        <f>('Total Expenditures by County'!BE133/'Total Expenditures by County'!BE$4)</f>
        <v>0</v>
      </c>
      <c r="BF133" s="55">
        <f>('Total Expenditures by County'!BF133/'Total Expenditures by County'!BF$4)</f>
        <v>0</v>
      </c>
      <c r="BG133" s="55">
        <f>('Total Expenditures by County'!BG133/'Total Expenditures by County'!BG$4)</f>
        <v>0</v>
      </c>
      <c r="BH133" s="55">
        <f>('Total Expenditures by County'!BH133/'Total Expenditures by County'!BH$4)</f>
        <v>0</v>
      </c>
      <c r="BI133" s="55">
        <f>('Total Expenditures by County'!BI133/'Total Expenditures by County'!BI$4)</f>
        <v>0</v>
      </c>
      <c r="BJ133" s="55">
        <f>('Total Expenditures by County'!BJ133/'Total Expenditures by County'!BJ$4)</f>
        <v>0</v>
      </c>
      <c r="BK133" s="55">
        <f>('Total Expenditures by County'!BK133/'Total Expenditures by County'!BK$4)</f>
        <v>0</v>
      </c>
      <c r="BL133" s="55">
        <f>('Total Expenditures by County'!BL133/'Total Expenditures by County'!BL$4)</f>
        <v>0</v>
      </c>
      <c r="BM133" s="55">
        <f>('Total Expenditures by County'!BM133/'Total Expenditures by County'!BM$4)</f>
        <v>0</v>
      </c>
      <c r="BN133" s="55">
        <f>('Total Expenditures by County'!BN133/'Total Expenditures by County'!BN$4)</f>
        <v>0</v>
      </c>
      <c r="BO133" s="55">
        <f>('Total Expenditures by County'!BO133/'Total Expenditures by County'!BO$4)</f>
        <v>0</v>
      </c>
      <c r="BP133" s="55">
        <f>('Total Expenditures by County'!BP133/'Total Expenditures by County'!BP$4)</f>
        <v>0</v>
      </c>
      <c r="BQ133" s="56">
        <f>('Total Expenditures by County'!BQ133/'Total Expenditures by County'!BQ$4)</f>
        <v>0</v>
      </c>
    </row>
    <row r="134" spans="1:69" x14ac:dyDescent="0.25">
      <c r="A134" s="10"/>
      <c r="B134" s="11">
        <v>732</v>
      </c>
      <c r="C134" s="12" t="s">
        <v>184</v>
      </c>
      <c r="D134" s="55">
        <f>('Total Expenditures by County'!D134/'Total Expenditures by County'!D$4)</f>
        <v>0.2293546473508383</v>
      </c>
      <c r="E134" s="55">
        <f>('Total Expenditures by County'!E134/'Total Expenditures by County'!E$4)</f>
        <v>0</v>
      </c>
      <c r="F134" s="55">
        <f>('Total Expenditures by County'!F134/'Total Expenditures by County'!F$4)</f>
        <v>0.36048760925207302</v>
      </c>
      <c r="G134" s="55">
        <f>('Total Expenditures by County'!G134/'Total Expenditures by County'!G$4)</f>
        <v>0</v>
      </c>
      <c r="H134" s="55">
        <f>('Total Expenditures by County'!H134/'Total Expenditures by County'!H$4)</f>
        <v>1.3046411725218976</v>
      </c>
      <c r="I134" s="55">
        <f>('Total Expenditures by County'!I134/'Total Expenditures by County'!I$4)</f>
        <v>0</v>
      </c>
      <c r="J134" s="55">
        <f>('Total Expenditures by County'!J134/'Total Expenditures by County'!J$4)</f>
        <v>0</v>
      </c>
      <c r="K134" s="55">
        <f>('Total Expenditures by County'!K134/'Total Expenditures by County'!K$4)</f>
        <v>0</v>
      </c>
      <c r="L134" s="55">
        <f>('Total Expenditures by County'!L134/'Total Expenditures by County'!L$4)</f>
        <v>0</v>
      </c>
      <c r="M134" s="55">
        <f>('Total Expenditures by County'!M134/'Total Expenditures by County'!M$4)</f>
        <v>0</v>
      </c>
      <c r="N134" s="55">
        <f>('Total Expenditures by County'!N134/'Total Expenditures by County'!N$4)</f>
        <v>0</v>
      </c>
      <c r="O134" s="55">
        <f>('Total Expenditures by County'!O134/'Total Expenditures by County'!O$4)</f>
        <v>0</v>
      </c>
      <c r="P134" s="55">
        <f>('Total Expenditures by County'!P134/'Total Expenditures by County'!P$4)</f>
        <v>0</v>
      </c>
      <c r="Q134" s="55">
        <f>('Total Expenditures by County'!Q134/'Total Expenditures by County'!Q$4)</f>
        <v>0</v>
      </c>
      <c r="R134" s="55">
        <f>('Total Expenditures by County'!R134/'Total Expenditures by County'!R$4)</f>
        <v>0</v>
      </c>
      <c r="S134" s="55">
        <f>('Total Expenditures by County'!S134/'Total Expenditures by County'!S$4)</f>
        <v>0</v>
      </c>
      <c r="T134" s="55">
        <f>('Total Expenditures by County'!T134/'Total Expenditures by County'!T$4)</f>
        <v>0</v>
      </c>
      <c r="U134" s="55">
        <f>('Total Expenditures by County'!U134/'Total Expenditures by County'!U$4)</f>
        <v>0</v>
      </c>
      <c r="V134" s="55">
        <f>('Total Expenditures by County'!V134/'Total Expenditures by County'!V$4)</f>
        <v>0</v>
      </c>
      <c r="W134" s="55">
        <f>('Total Expenditures by County'!W134/'Total Expenditures by County'!W$4)</f>
        <v>0</v>
      </c>
      <c r="X134" s="55">
        <f>('Total Expenditures by County'!X134/'Total Expenditures by County'!X$4)</f>
        <v>0</v>
      </c>
      <c r="Y134" s="55">
        <f>('Total Expenditures by County'!Y134/'Total Expenditures by County'!Y$4)</f>
        <v>0</v>
      </c>
      <c r="Z134" s="55">
        <f>('Total Expenditures by County'!Z134/'Total Expenditures by County'!Z$4)</f>
        <v>0</v>
      </c>
      <c r="AA134" s="55">
        <f>('Total Expenditures by County'!AA134/'Total Expenditures by County'!AA$4)</f>
        <v>0</v>
      </c>
      <c r="AB134" s="55">
        <f>('Total Expenditures by County'!AB134/'Total Expenditures by County'!AB$4)</f>
        <v>0</v>
      </c>
      <c r="AC134" s="55">
        <f>('Total Expenditures by County'!AC134/'Total Expenditures by County'!AC$4)</f>
        <v>0</v>
      </c>
      <c r="AD134" s="55">
        <f>('Total Expenditures by County'!AD134/'Total Expenditures by County'!AD$4)</f>
        <v>0.23122637631465495</v>
      </c>
      <c r="AE134" s="55">
        <f>('Total Expenditures by County'!AE134/'Total Expenditures by County'!AE$4)</f>
        <v>0</v>
      </c>
      <c r="AF134" s="55">
        <f>('Total Expenditures by County'!AF134/'Total Expenditures by County'!AF$4)</f>
        <v>0</v>
      </c>
      <c r="AG134" s="55">
        <f>('Total Expenditures by County'!AG134/'Total Expenditures by County'!AG$4)</f>
        <v>0</v>
      </c>
      <c r="AH134" s="55">
        <f>('Total Expenditures by County'!AH134/'Total Expenditures by County'!AH$4)</f>
        <v>0</v>
      </c>
      <c r="AI134" s="55">
        <f>('Total Expenditures by County'!AI134/'Total Expenditures by County'!AI$4)</f>
        <v>0</v>
      </c>
      <c r="AJ134" s="55">
        <f>('Total Expenditures by County'!AJ134/'Total Expenditures by County'!AJ$4)</f>
        <v>0</v>
      </c>
      <c r="AK134" s="55">
        <f>('Total Expenditures by County'!AK134/'Total Expenditures by County'!AK$4)</f>
        <v>0</v>
      </c>
      <c r="AL134" s="55">
        <f>('Total Expenditures by County'!AL134/'Total Expenditures by County'!AL$4)</f>
        <v>0</v>
      </c>
      <c r="AM134" s="55">
        <f>('Total Expenditures by County'!AM134/'Total Expenditures by County'!AM$4)</f>
        <v>0</v>
      </c>
      <c r="AN134" s="55">
        <f>('Total Expenditures by County'!AN134/'Total Expenditures by County'!AN$4)</f>
        <v>0</v>
      </c>
      <c r="AO134" s="55">
        <f>('Total Expenditures by County'!AO134/'Total Expenditures by County'!AO$4)</f>
        <v>0</v>
      </c>
      <c r="AP134" s="55">
        <f>('Total Expenditures by County'!AP134/'Total Expenditures by County'!AP$4)</f>
        <v>5.5442142686649667E-2</v>
      </c>
      <c r="AQ134" s="55">
        <f>('Total Expenditures by County'!AQ134/'Total Expenditures by County'!AQ$4)</f>
        <v>0.11076140903038373</v>
      </c>
      <c r="AR134" s="55">
        <f>('Total Expenditures by County'!AR134/'Total Expenditures by County'!AR$4)</f>
        <v>0</v>
      </c>
      <c r="AS134" s="55">
        <f>('Total Expenditures by County'!AS134/'Total Expenditures by County'!AS$4)</f>
        <v>0</v>
      </c>
      <c r="AT134" s="55">
        <f>('Total Expenditures by County'!AT134/'Total Expenditures by County'!AT$4)</f>
        <v>0</v>
      </c>
      <c r="AU134" s="55">
        <f>('Total Expenditures by County'!AU134/'Total Expenditures by County'!AU$4)</f>
        <v>0</v>
      </c>
      <c r="AV134" s="55">
        <f>('Total Expenditures by County'!AV134/'Total Expenditures by County'!AV$4)</f>
        <v>0</v>
      </c>
      <c r="AW134" s="55">
        <f>('Total Expenditures by County'!AW134/'Total Expenditures by County'!AW$4)</f>
        <v>0</v>
      </c>
      <c r="AX134" s="55">
        <f>('Total Expenditures by County'!AX134/'Total Expenditures by County'!AX$4)</f>
        <v>0</v>
      </c>
      <c r="AY134" s="55">
        <f>('Total Expenditures by County'!AY134/'Total Expenditures by County'!AY$4)</f>
        <v>0</v>
      </c>
      <c r="AZ134" s="55">
        <f>('Total Expenditures by County'!AZ134/'Total Expenditures by County'!AZ$4)</f>
        <v>0.39210886911346149</v>
      </c>
      <c r="BA134" s="55">
        <f>('Total Expenditures by County'!BA134/'Total Expenditures by County'!BA$4)</f>
        <v>1.516940057209643</v>
      </c>
      <c r="BB134" s="55">
        <f>('Total Expenditures by County'!BB134/'Total Expenditures by County'!BB$4)</f>
        <v>0</v>
      </c>
      <c r="BC134" s="55">
        <f>('Total Expenditures by County'!BC134/'Total Expenditures by County'!BC$4)</f>
        <v>0</v>
      </c>
      <c r="BD134" s="55">
        <f>('Total Expenditures by County'!BD134/'Total Expenditures by County'!BD$4)</f>
        <v>0</v>
      </c>
      <c r="BE134" s="55">
        <f>('Total Expenditures by County'!BE134/'Total Expenditures by County'!BE$4)</f>
        <v>0</v>
      </c>
      <c r="BF134" s="55">
        <f>('Total Expenditures by County'!BF134/'Total Expenditures by County'!BF$4)</f>
        <v>0</v>
      </c>
      <c r="BG134" s="55">
        <f>('Total Expenditures by County'!BG134/'Total Expenditures by County'!BG$4)</f>
        <v>0</v>
      </c>
      <c r="BH134" s="55">
        <f>('Total Expenditures by County'!BH134/'Total Expenditures by County'!BH$4)</f>
        <v>0</v>
      </c>
      <c r="BI134" s="55">
        <f>('Total Expenditures by County'!BI134/'Total Expenditures by County'!BI$4)</f>
        <v>0</v>
      </c>
      <c r="BJ134" s="55">
        <f>('Total Expenditures by County'!BJ134/'Total Expenditures by County'!BJ$4)</f>
        <v>0</v>
      </c>
      <c r="BK134" s="55">
        <f>('Total Expenditures by County'!BK134/'Total Expenditures by County'!BK$4)</f>
        <v>0</v>
      </c>
      <c r="BL134" s="55">
        <f>('Total Expenditures by County'!BL134/'Total Expenditures by County'!BL$4)</f>
        <v>0</v>
      </c>
      <c r="BM134" s="55">
        <f>('Total Expenditures by County'!BM134/'Total Expenditures by County'!BM$4)</f>
        <v>0</v>
      </c>
      <c r="BN134" s="55">
        <f>('Total Expenditures by County'!BN134/'Total Expenditures by County'!BN$4)</f>
        <v>0</v>
      </c>
      <c r="BO134" s="55">
        <f>('Total Expenditures by County'!BO134/'Total Expenditures by County'!BO$4)</f>
        <v>0</v>
      </c>
      <c r="BP134" s="55">
        <f>('Total Expenditures by County'!BP134/'Total Expenditures by County'!BP$4)</f>
        <v>0</v>
      </c>
      <c r="BQ134" s="56">
        <f>('Total Expenditures by County'!BQ134/'Total Expenditures by County'!BQ$4)</f>
        <v>0</v>
      </c>
    </row>
    <row r="135" spans="1:69" x14ac:dyDescent="0.25">
      <c r="A135" s="10"/>
      <c r="B135" s="11">
        <v>733</v>
      </c>
      <c r="C135" s="12" t="s">
        <v>185</v>
      </c>
      <c r="D135" s="55">
        <f>('Total Expenditures by County'!D135/'Total Expenditures by County'!D$4)</f>
        <v>0</v>
      </c>
      <c r="E135" s="55">
        <f>('Total Expenditures by County'!E135/'Total Expenditures by County'!E$4)</f>
        <v>0</v>
      </c>
      <c r="F135" s="55">
        <f>('Total Expenditures by County'!F135/'Total Expenditures by County'!F$4)</f>
        <v>0</v>
      </c>
      <c r="G135" s="55">
        <f>('Total Expenditures by County'!G135/'Total Expenditures by County'!G$4)</f>
        <v>0</v>
      </c>
      <c r="H135" s="55">
        <f>('Total Expenditures by County'!H135/'Total Expenditures by County'!H$4)</f>
        <v>4.1119917503063936</v>
      </c>
      <c r="I135" s="55">
        <f>('Total Expenditures by County'!I135/'Total Expenditures by County'!I$4)</f>
        <v>0</v>
      </c>
      <c r="J135" s="55">
        <f>('Total Expenditures by County'!J135/'Total Expenditures by County'!J$4)</f>
        <v>4.7141976576946787</v>
      </c>
      <c r="K135" s="55">
        <f>('Total Expenditures by County'!K135/'Total Expenditures by County'!K$4)</f>
        <v>0</v>
      </c>
      <c r="L135" s="55">
        <f>('Total Expenditures by County'!L135/'Total Expenditures by County'!L$4)</f>
        <v>0</v>
      </c>
      <c r="M135" s="55">
        <f>('Total Expenditures by County'!M135/'Total Expenditures by County'!M$4)</f>
        <v>0</v>
      </c>
      <c r="N135" s="55">
        <f>('Total Expenditures by County'!N135/'Total Expenditures by County'!N$4)</f>
        <v>0</v>
      </c>
      <c r="O135" s="55">
        <f>('Total Expenditures by County'!O135/'Total Expenditures by County'!O$4)</f>
        <v>0</v>
      </c>
      <c r="P135" s="55">
        <f>('Total Expenditures by County'!P135/'Total Expenditures by County'!P$4)</f>
        <v>0</v>
      </c>
      <c r="Q135" s="55">
        <f>('Total Expenditures by County'!Q135/'Total Expenditures by County'!Q$4)</f>
        <v>0</v>
      </c>
      <c r="R135" s="55">
        <f>('Total Expenditures by County'!R135/'Total Expenditures by County'!R$4)</f>
        <v>0</v>
      </c>
      <c r="S135" s="55">
        <f>('Total Expenditures by County'!S135/'Total Expenditures by County'!S$4)</f>
        <v>0</v>
      </c>
      <c r="T135" s="55">
        <f>('Total Expenditures by County'!T135/'Total Expenditures by County'!T$4)</f>
        <v>0</v>
      </c>
      <c r="U135" s="55">
        <f>('Total Expenditures by County'!U135/'Total Expenditures by County'!U$4)</f>
        <v>5.0406825720337292</v>
      </c>
      <c r="V135" s="55">
        <f>('Total Expenditures by County'!V135/'Total Expenditures by County'!V$4)</f>
        <v>0</v>
      </c>
      <c r="W135" s="55">
        <f>('Total Expenditures by County'!W135/'Total Expenditures by County'!W$4)</f>
        <v>0</v>
      </c>
      <c r="X135" s="55">
        <f>('Total Expenditures by County'!X135/'Total Expenditures by County'!X$4)</f>
        <v>0</v>
      </c>
      <c r="Y135" s="55">
        <f>('Total Expenditures by County'!Y135/'Total Expenditures by County'!Y$4)</f>
        <v>0</v>
      </c>
      <c r="Z135" s="55">
        <f>('Total Expenditures by County'!Z135/'Total Expenditures by County'!Z$4)</f>
        <v>4.2370380828009742</v>
      </c>
      <c r="AA135" s="55">
        <f>('Total Expenditures by County'!AA135/'Total Expenditures by County'!AA$4)</f>
        <v>0</v>
      </c>
      <c r="AB135" s="55">
        <f>('Total Expenditures by County'!AB135/'Total Expenditures by County'!AB$4)</f>
        <v>0</v>
      </c>
      <c r="AC135" s="55">
        <f>('Total Expenditures by County'!AC135/'Total Expenditures by County'!AC$4)</f>
        <v>0</v>
      </c>
      <c r="AD135" s="55">
        <f>('Total Expenditures by County'!AD135/'Total Expenditures by County'!AD$4)</f>
        <v>0</v>
      </c>
      <c r="AE135" s="55">
        <f>('Total Expenditures by County'!AE135/'Total Expenditures by County'!AE$4)</f>
        <v>0</v>
      </c>
      <c r="AF135" s="55">
        <f>('Total Expenditures by County'!AF135/'Total Expenditures by County'!AF$4)</f>
        <v>0</v>
      </c>
      <c r="AG135" s="55">
        <f>('Total Expenditures by County'!AG135/'Total Expenditures by County'!AG$4)</f>
        <v>0</v>
      </c>
      <c r="AH135" s="55">
        <f>('Total Expenditures by County'!AH135/'Total Expenditures by County'!AH$4)</f>
        <v>0</v>
      </c>
      <c r="AI135" s="55">
        <f>('Total Expenditures by County'!AI135/'Total Expenditures by County'!AI$4)</f>
        <v>0</v>
      </c>
      <c r="AJ135" s="55">
        <f>('Total Expenditures by County'!AJ135/'Total Expenditures by County'!AJ$4)</f>
        <v>0</v>
      </c>
      <c r="AK135" s="55">
        <f>('Total Expenditures by County'!AK135/'Total Expenditures by County'!AK$4)</f>
        <v>3.4156657844597187</v>
      </c>
      <c r="AL135" s="55">
        <f>('Total Expenditures by County'!AL135/'Total Expenditures by County'!AL$4)</f>
        <v>0</v>
      </c>
      <c r="AM135" s="55">
        <f>('Total Expenditures by County'!AM135/'Total Expenditures by County'!AM$4)</f>
        <v>0</v>
      </c>
      <c r="AN135" s="55">
        <f>('Total Expenditures by County'!AN135/'Total Expenditures by County'!AN$4)</f>
        <v>0</v>
      </c>
      <c r="AO135" s="55">
        <f>('Total Expenditures by County'!AO135/'Total Expenditures by County'!AO$4)</f>
        <v>0</v>
      </c>
      <c r="AP135" s="55">
        <f>('Total Expenditures by County'!AP135/'Total Expenditures by County'!AP$4)</f>
        <v>3.3516538736950543</v>
      </c>
      <c r="AQ135" s="55">
        <f>('Total Expenditures by County'!AQ135/'Total Expenditures by County'!AQ$4)</f>
        <v>0</v>
      </c>
      <c r="AR135" s="55">
        <f>('Total Expenditures by County'!AR135/'Total Expenditures by County'!AR$4)</f>
        <v>0</v>
      </c>
      <c r="AS135" s="55">
        <f>('Total Expenditures by County'!AS135/'Total Expenditures by County'!AS$4)</f>
        <v>0</v>
      </c>
      <c r="AT135" s="55">
        <f>('Total Expenditures by County'!AT135/'Total Expenditures by County'!AT$4)</f>
        <v>0</v>
      </c>
      <c r="AU135" s="55">
        <f>('Total Expenditures by County'!AU135/'Total Expenditures by County'!AU$4)</f>
        <v>0</v>
      </c>
      <c r="AV135" s="55">
        <f>('Total Expenditures by County'!AV135/'Total Expenditures by County'!AV$4)</f>
        <v>0</v>
      </c>
      <c r="AW135" s="55">
        <f>('Total Expenditures by County'!AW135/'Total Expenditures by County'!AW$4)</f>
        <v>0</v>
      </c>
      <c r="AX135" s="55">
        <f>('Total Expenditures by County'!AX135/'Total Expenditures by County'!AX$4)</f>
        <v>0</v>
      </c>
      <c r="AY135" s="55">
        <f>('Total Expenditures by County'!AY135/'Total Expenditures by County'!AY$4)</f>
        <v>0.68102702464917808</v>
      </c>
      <c r="AZ135" s="55">
        <f>('Total Expenditures by County'!AZ135/'Total Expenditures by County'!AZ$4)</f>
        <v>0</v>
      </c>
      <c r="BA135" s="55">
        <f>('Total Expenditures by County'!BA135/'Total Expenditures by County'!BA$4)</f>
        <v>0</v>
      </c>
      <c r="BB135" s="55">
        <f>('Total Expenditures by County'!BB135/'Total Expenditures by County'!BB$4)</f>
        <v>0</v>
      </c>
      <c r="BC135" s="55">
        <f>('Total Expenditures by County'!BC135/'Total Expenditures by County'!BC$4)</f>
        <v>3.6129037226423524</v>
      </c>
      <c r="BD135" s="55">
        <f>('Total Expenditures by County'!BD135/'Total Expenditures by County'!BD$4)</f>
        <v>0</v>
      </c>
      <c r="BE135" s="55">
        <f>('Total Expenditures by County'!BE135/'Total Expenditures by County'!BE$4)</f>
        <v>0</v>
      </c>
      <c r="BF135" s="55">
        <f>('Total Expenditures by County'!BF135/'Total Expenditures by County'!BF$4)</f>
        <v>0</v>
      </c>
      <c r="BG135" s="55">
        <f>('Total Expenditures by County'!BG135/'Total Expenditures by County'!BG$4)</f>
        <v>0</v>
      </c>
      <c r="BH135" s="55">
        <f>('Total Expenditures by County'!BH135/'Total Expenditures by County'!BH$4)</f>
        <v>0</v>
      </c>
      <c r="BI135" s="55">
        <f>('Total Expenditures by County'!BI135/'Total Expenditures by County'!BI$4)</f>
        <v>0</v>
      </c>
      <c r="BJ135" s="55">
        <f>('Total Expenditures by County'!BJ135/'Total Expenditures by County'!BJ$4)</f>
        <v>0</v>
      </c>
      <c r="BK135" s="55">
        <f>('Total Expenditures by County'!BK135/'Total Expenditures by County'!BK$4)</f>
        <v>0</v>
      </c>
      <c r="BL135" s="55">
        <f>('Total Expenditures by County'!BL135/'Total Expenditures by County'!BL$4)</f>
        <v>0</v>
      </c>
      <c r="BM135" s="55">
        <f>('Total Expenditures by County'!BM135/'Total Expenditures by County'!BM$4)</f>
        <v>0</v>
      </c>
      <c r="BN135" s="55">
        <f>('Total Expenditures by County'!BN135/'Total Expenditures by County'!BN$4)</f>
        <v>0</v>
      </c>
      <c r="BO135" s="55">
        <f>('Total Expenditures by County'!BO135/'Total Expenditures by County'!BO$4)</f>
        <v>0</v>
      </c>
      <c r="BP135" s="55">
        <f>('Total Expenditures by County'!BP135/'Total Expenditures by County'!BP$4)</f>
        <v>0</v>
      </c>
      <c r="BQ135" s="56">
        <f>('Total Expenditures by County'!BQ135/'Total Expenditures by County'!BQ$4)</f>
        <v>0</v>
      </c>
    </row>
    <row r="136" spans="1:69" x14ac:dyDescent="0.25">
      <c r="A136" s="10"/>
      <c r="B136" s="11">
        <v>734</v>
      </c>
      <c r="C136" s="12" t="s">
        <v>186</v>
      </c>
      <c r="D136" s="55">
        <f>('Total Expenditures by County'!D136/'Total Expenditures by County'!D$4)</f>
        <v>0</v>
      </c>
      <c r="E136" s="55">
        <f>('Total Expenditures by County'!E136/'Total Expenditures by County'!E$4)</f>
        <v>0</v>
      </c>
      <c r="F136" s="55">
        <f>('Total Expenditures by County'!F136/'Total Expenditures by County'!F$4)</f>
        <v>0</v>
      </c>
      <c r="G136" s="55">
        <f>('Total Expenditures by County'!G136/'Total Expenditures by County'!G$4)</f>
        <v>0</v>
      </c>
      <c r="H136" s="55">
        <f>('Total Expenditures by County'!H136/'Total Expenditures by County'!H$4)</f>
        <v>0</v>
      </c>
      <c r="I136" s="55">
        <f>('Total Expenditures by County'!I136/'Total Expenditures by County'!I$4)</f>
        <v>0</v>
      </c>
      <c r="J136" s="55">
        <f>('Total Expenditures by County'!J136/'Total Expenditures by County'!J$4)</f>
        <v>0</v>
      </c>
      <c r="K136" s="55">
        <f>('Total Expenditures by County'!K136/'Total Expenditures by County'!K$4)</f>
        <v>0</v>
      </c>
      <c r="L136" s="55">
        <f>('Total Expenditures by County'!L136/'Total Expenditures by County'!L$4)</f>
        <v>0</v>
      </c>
      <c r="M136" s="55">
        <f>('Total Expenditures by County'!M136/'Total Expenditures by County'!M$4)</f>
        <v>0</v>
      </c>
      <c r="N136" s="55">
        <f>('Total Expenditures by County'!N136/'Total Expenditures by County'!N$4)</f>
        <v>0</v>
      </c>
      <c r="O136" s="55">
        <f>('Total Expenditures by County'!O136/'Total Expenditures by County'!O$4)</f>
        <v>0</v>
      </c>
      <c r="P136" s="55">
        <f>('Total Expenditures by County'!P136/'Total Expenditures by County'!P$4)</f>
        <v>0</v>
      </c>
      <c r="Q136" s="55">
        <f>('Total Expenditures by County'!Q136/'Total Expenditures by County'!Q$4)</f>
        <v>0</v>
      </c>
      <c r="R136" s="55">
        <f>('Total Expenditures by County'!R136/'Total Expenditures by County'!R$4)</f>
        <v>0</v>
      </c>
      <c r="S136" s="55">
        <f>('Total Expenditures by County'!S136/'Total Expenditures by County'!S$4)</f>
        <v>0</v>
      </c>
      <c r="T136" s="55">
        <f>('Total Expenditures by County'!T136/'Total Expenditures by County'!T$4)</f>
        <v>0</v>
      </c>
      <c r="U136" s="55">
        <f>('Total Expenditures by County'!U136/'Total Expenditures by County'!U$4)</f>
        <v>0</v>
      </c>
      <c r="V136" s="55">
        <f>('Total Expenditures by County'!V136/'Total Expenditures by County'!V$4)</f>
        <v>0</v>
      </c>
      <c r="W136" s="55">
        <f>('Total Expenditures by County'!W136/'Total Expenditures by County'!W$4)</f>
        <v>0</v>
      </c>
      <c r="X136" s="55">
        <f>('Total Expenditures by County'!X136/'Total Expenditures by County'!X$4)</f>
        <v>0</v>
      </c>
      <c r="Y136" s="55">
        <f>('Total Expenditures by County'!Y136/'Total Expenditures by County'!Y$4)</f>
        <v>0</v>
      </c>
      <c r="Z136" s="55">
        <f>('Total Expenditures by County'!Z136/'Total Expenditures by County'!Z$4)</f>
        <v>0</v>
      </c>
      <c r="AA136" s="55">
        <f>('Total Expenditures by County'!AA136/'Total Expenditures by County'!AA$4)</f>
        <v>0</v>
      </c>
      <c r="AB136" s="55">
        <f>('Total Expenditures by County'!AB136/'Total Expenditures by County'!AB$4)</f>
        <v>0</v>
      </c>
      <c r="AC136" s="55">
        <f>('Total Expenditures by County'!AC136/'Total Expenditures by County'!AC$4)</f>
        <v>0</v>
      </c>
      <c r="AD136" s="55">
        <f>('Total Expenditures by County'!AD136/'Total Expenditures by County'!AD$4)</f>
        <v>0</v>
      </c>
      <c r="AE136" s="55">
        <f>('Total Expenditures by County'!AE136/'Total Expenditures by County'!AE$4)</f>
        <v>0</v>
      </c>
      <c r="AF136" s="55">
        <f>('Total Expenditures by County'!AF136/'Total Expenditures by County'!AF$4)</f>
        <v>0</v>
      </c>
      <c r="AG136" s="55">
        <f>('Total Expenditures by County'!AG136/'Total Expenditures by County'!AG$4)</f>
        <v>0</v>
      </c>
      <c r="AH136" s="55">
        <f>('Total Expenditures by County'!AH136/'Total Expenditures by County'!AH$4)</f>
        <v>0</v>
      </c>
      <c r="AI136" s="55">
        <f>('Total Expenditures by County'!AI136/'Total Expenditures by County'!AI$4)</f>
        <v>0</v>
      </c>
      <c r="AJ136" s="55">
        <f>('Total Expenditures by County'!AJ136/'Total Expenditures by County'!AJ$4)</f>
        <v>0</v>
      </c>
      <c r="AK136" s="55">
        <f>('Total Expenditures by County'!AK136/'Total Expenditures by County'!AK$4)</f>
        <v>0</v>
      </c>
      <c r="AL136" s="55">
        <f>('Total Expenditures by County'!AL136/'Total Expenditures by County'!AL$4)</f>
        <v>0</v>
      </c>
      <c r="AM136" s="55">
        <f>('Total Expenditures by County'!AM136/'Total Expenditures by County'!AM$4)</f>
        <v>0</v>
      </c>
      <c r="AN136" s="55">
        <f>('Total Expenditures by County'!AN136/'Total Expenditures by County'!AN$4)</f>
        <v>0</v>
      </c>
      <c r="AO136" s="55">
        <f>('Total Expenditures by County'!AO136/'Total Expenditures by County'!AO$4)</f>
        <v>0</v>
      </c>
      <c r="AP136" s="55">
        <f>('Total Expenditures by County'!AP136/'Total Expenditures by County'!AP$4)</f>
        <v>0</v>
      </c>
      <c r="AQ136" s="55">
        <f>('Total Expenditures by County'!AQ136/'Total Expenditures by County'!AQ$4)</f>
        <v>0</v>
      </c>
      <c r="AR136" s="55">
        <f>('Total Expenditures by County'!AR136/'Total Expenditures by County'!AR$4)</f>
        <v>2.0430152374596817</v>
      </c>
      <c r="AS136" s="55">
        <f>('Total Expenditures by County'!AS136/'Total Expenditures by County'!AS$4)</f>
        <v>0</v>
      </c>
      <c r="AT136" s="55">
        <f>('Total Expenditures by County'!AT136/'Total Expenditures by County'!AT$4)</f>
        <v>0</v>
      </c>
      <c r="AU136" s="55">
        <f>('Total Expenditures by County'!AU136/'Total Expenditures by County'!AU$4)</f>
        <v>0</v>
      </c>
      <c r="AV136" s="55">
        <f>('Total Expenditures by County'!AV136/'Total Expenditures by County'!AV$4)</f>
        <v>0.10438908055055876</v>
      </c>
      <c r="AW136" s="55">
        <f>('Total Expenditures by County'!AW136/'Total Expenditures by County'!AW$4)</f>
        <v>0</v>
      </c>
      <c r="AX136" s="55">
        <f>('Total Expenditures by County'!AX136/'Total Expenditures by County'!AX$4)</f>
        <v>0</v>
      </c>
      <c r="AY136" s="55">
        <f>('Total Expenditures by County'!AY136/'Total Expenditures by County'!AY$4)</f>
        <v>0</v>
      </c>
      <c r="AZ136" s="55">
        <f>('Total Expenditures by County'!AZ136/'Total Expenditures by County'!AZ$4)</f>
        <v>0</v>
      </c>
      <c r="BA136" s="55">
        <f>('Total Expenditures by County'!BA136/'Total Expenditures by County'!BA$4)</f>
        <v>0</v>
      </c>
      <c r="BB136" s="55">
        <f>('Total Expenditures by County'!BB136/'Total Expenditures by County'!BB$4)</f>
        <v>0</v>
      </c>
      <c r="BC136" s="55">
        <f>('Total Expenditures by County'!BC136/'Total Expenditures by County'!BC$4)</f>
        <v>0</v>
      </c>
      <c r="BD136" s="55">
        <f>('Total Expenditures by County'!BD136/'Total Expenditures by County'!BD$4)</f>
        <v>0</v>
      </c>
      <c r="BE136" s="55">
        <f>('Total Expenditures by County'!BE136/'Total Expenditures by County'!BE$4)</f>
        <v>0</v>
      </c>
      <c r="BF136" s="55">
        <f>('Total Expenditures by County'!BF136/'Total Expenditures by County'!BF$4)</f>
        <v>0</v>
      </c>
      <c r="BG136" s="55">
        <f>('Total Expenditures by County'!BG136/'Total Expenditures by County'!BG$4)</f>
        <v>0</v>
      </c>
      <c r="BH136" s="55">
        <f>('Total Expenditures by County'!BH136/'Total Expenditures by County'!BH$4)</f>
        <v>0</v>
      </c>
      <c r="BI136" s="55">
        <f>('Total Expenditures by County'!BI136/'Total Expenditures by County'!BI$4)</f>
        <v>0</v>
      </c>
      <c r="BJ136" s="55">
        <f>('Total Expenditures by County'!BJ136/'Total Expenditures by County'!BJ$4)</f>
        <v>0</v>
      </c>
      <c r="BK136" s="55">
        <f>('Total Expenditures by County'!BK136/'Total Expenditures by County'!BK$4)</f>
        <v>0</v>
      </c>
      <c r="BL136" s="55">
        <f>('Total Expenditures by County'!BL136/'Total Expenditures by County'!BL$4)</f>
        <v>0</v>
      </c>
      <c r="BM136" s="55">
        <f>('Total Expenditures by County'!BM136/'Total Expenditures by County'!BM$4)</f>
        <v>0</v>
      </c>
      <c r="BN136" s="55">
        <f>('Total Expenditures by County'!BN136/'Total Expenditures by County'!BN$4)</f>
        <v>0</v>
      </c>
      <c r="BO136" s="55">
        <f>('Total Expenditures by County'!BO136/'Total Expenditures by County'!BO$4)</f>
        <v>0</v>
      </c>
      <c r="BP136" s="55">
        <f>('Total Expenditures by County'!BP136/'Total Expenditures by County'!BP$4)</f>
        <v>0</v>
      </c>
      <c r="BQ136" s="56">
        <f>('Total Expenditures by County'!BQ136/'Total Expenditures by County'!BQ$4)</f>
        <v>0</v>
      </c>
    </row>
    <row r="137" spans="1:69" x14ac:dyDescent="0.25">
      <c r="A137" s="10"/>
      <c r="B137" s="11">
        <v>739</v>
      </c>
      <c r="C137" s="12" t="s">
        <v>187</v>
      </c>
      <c r="D137" s="55">
        <f>('Total Expenditures by County'!D137/'Total Expenditures by County'!D$4)</f>
        <v>0</v>
      </c>
      <c r="E137" s="55">
        <f>('Total Expenditures by County'!E137/'Total Expenditures by County'!E$4)</f>
        <v>0</v>
      </c>
      <c r="F137" s="55">
        <f>('Total Expenditures by County'!F137/'Total Expenditures by County'!F$4)</f>
        <v>0</v>
      </c>
      <c r="G137" s="55">
        <f>('Total Expenditures by County'!G137/'Total Expenditures by County'!G$4)</f>
        <v>0</v>
      </c>
      <c r="H137" s="55">
        <f>('Total Expenditures by County'!H137/'Total Expenditures by County'!H$4)</f>
        <v>0</v>
      </c>
      <c r="I137" s="55">
        <f>('Total Expenditures by County'!I137/'Total Expenditures by County'!I$4)</f>
        <v>0</v>
      </c>
      <c r="J137" s="55">
        <f>('Total Expenditures by County'!J137/'Total Expenditures by County'!J$4)</f>
        <v>0</v>
      </c>
      <c r="K137" s="55">
        <f>('Total Expenditures by County'!K137/'Total Expenditures by County'!K$4)</f>
        <v>0</v>
      </c>
      <c r="L137" s="55">
        <f>('Total Expenditures by County'!L137/'Total Expenditures by County'!L$4)</f>
        <v>0</v>
      </c>
      <c r="M137" s="55">
        <f>('Total Expenditures by County'!M137/'Total Expenditures by County'!M$4)</f>
        <v>0</v>
      </c>
      <c r="N137" s="55">
        <f>('Total Expenditures by County'!N137/'Total Expenditures by County'!N$4)</f>
        <v>0.78742883566744337</v>
      </c>
      <c r="O137" s="55">
        <f>('Total Expenditures by County'!O137/'Total Expenditures by County'!O$4)</f>
        <v>0</v>
      </c>
      <c r="P137" s="55">
        <f>('Total Expenditures by County'!P137/'Total Expenditures by County'!P$4)</f>
        <v>0</v>
      </c>
      <c r="Q137" s="55">
        <f>('Total Expenditures by County'!Q137/'Total Expenditures by County'!Q$4)</f>
        <v>0</v>
      </c>
      <c r="R137" s="55">
        <f>('Total Expenditures by County'!R137/'Total Expenditures by County'!R$4)</f>
        <v>0</v>
      </c>
      <c r="S137" s="55">
        <f>('Total Expenditures by County'!S137/'Total Expenditures by County'!S$4)</f>
        <v>0</v>
      </c>
      <c r="T137" s="55">
        <f>('Total Expenditures by County'!T137/'Total Expenditures by County'!T$4)</f>
        <v>0</v>
      </c>
      <c r="U137" s="55">
        <f>('Total Expenditures by County'!U137/'Total Expenditures by County'!U$4)</f>
        <v>0</v>
      </c>
      <c r="V137" s="55">
        <f>('Total Expenditures by County'!V137/'Total Expenditures by County'!V$4)</f>
        <v>0</v>
      </c>
      <c r="W137" s="55">
        <f>('Total Expenditures by County'!W137/'Total Expenditures by County'!W$4)</f>
        <v>0</v>
      </c>
      <c r="X137" s="55">
        <f>('Total Expenditures by County'!X137/'Total Expenditures by County'!X$4)</f>
        <v>0</v>
      </c>
      <c r="Y137" s="55">
        <f>('Total Expenditures by County'!Y137/'Total Expenditures by County'!Y$4)</f>
        <v>0</v>
      </c>
      <c r="Z137" s="55">
        <f>('Total Expenditures by County'!Z137/'Total Expenditures by County'!Z$4)</f>
        <v>0</v>
      </c>
      <c r="AA137" s="55">
        <f>('Total Expenditures by County'!AA137/'Total Expenditures by County'!AA$4)</f>
        <v>0</v>
      </c>
      <c r="AB137" s="55">
        <f>('Total Expenditures by County'!AB137/'Total Expenditures by County'!AB$4)</f>
        <v>0</v>
      </c>
      <c r="AC137" s="55">
        <f>('Total Expenditures by County'!AC137/'Total Expenditures by County'!AC$4)</f>
        <v>0</v>
      </c>
      <c r="AD137" s="55">
        <f>('Total Expenditures by County'!AD137/'Total Expenditures by County'!AD$4)</f>
        <v>0</v>
      </c>
      <c r="AE137" s="55">
        <f>('Total Expenditures by County'!AE137/'Total Expenditures by County'!AE$4)</f>
        <v>0</v>
      </c>
      <c r="AF137" s="55">
        <f>('Total Expenditures by County'!AF137/'Total Expenditures by County'!AF$4)</f>
        <v>0</v>
      </c>
      <c r="AG137" s="55">
        <f>('Total Expenditures by County'!AG137/'Total Expenditures by County'!AG$4)</f>
        <v>0</v>
      </c>
      <c r="AH137" s="55">
        <f>('Total Expenditures by County'!AH137/'Total Expenditures by County'!AH$4)</f>
        <v>0</v>
      </c>
      <c r="AI137" s="55">
        <f>('Total Expenditures by County'!AI137/'Total Expenditures by County'!AI$4)</f>
        <v>0</v>
      </c>
      <c r="AJ137" s="55">
        <f>('Total Expenditures by County'!AJ137/'Total Expenditures by County'!AJ$4)</f>
        <v>0</v>
      </c>
      <c r="AK137" s="55">
        <f>('Total Expenditures by County'!AK137/'Total Expenditures by County'!AK$4)</f>
        <v>0</v>
      </c>
      <c r="AL137" s="55">
        <f>('Total Expenditures by County'!AL137/'Total Expenditures by County'!AL$4)</f>
        <v>0</v>
      </c>
      <c r="AM137" s="55">
        <f>('Total Expenditures by County'!AM137/'Total Expenditures by County'!AM$4)</f>
        <v>0</v>
      </c>
      <c r="AN137" s="55">
        <f>('Total Expenditures by County'!AN137/'Total Expenditures by County'!AN$4)</f>
        <v>0</v>
      </c>
      <c r="AO137" s="55">
        <f>('Total Expenditures by County'!AO137/'Total Expenditures by County'!AO$4)</f>
        <v>0</v>
      </c>
      <c r="AP137" s="55">
        <f>('Total Expenditures by County'!AP137/'Total Expenditures by County'!AP$4)</f>
        <v>6.2813281240185423E-4</v>
      </c>
      <c r="AQ137" s="55">
        <f>('Total Expenditures by County'!AQ137/'Total Expenditures by County'!AQ$4)</f>
        <v>1.8784045515070815E-2</v>
      </c>
      <c r="AR137" s="55">
        <f>('Total Expenditures by County'!AR137/'Total Expenditures by County'!AR$4)</f>
        <v>0</v>
      </c>
      <c r="AS137" s="55">
        <f>('Total Expenditures by County'!AS137/'Total Expenditures by County'!AS$4)</f>
        <v>0</v>
      </c>
      <c r="AT137" s="55">
        <f>('Total Expenditures by County'!AT137/'Total Expenditures by County'!AT$4)</f>
        <v>0</v>
      </c>
      <c r="AU137" s="55">
        <f>('Total Expenditures by County'!AU137/'Total Expenditures by County'!AU$4)</f>
        <v>0</v>
      </c>
      <c r="AV137" s="55">
        <f>('Total Expenditures by County'!AV137/'Total Expenditures by County'!AV$4)</f>
        <v>0</v>
      </c>
      <c r="AW137" s="55">
        <f>('Total Expenditures by County'!AW137/'Total Expenditures by County'!AW$4)</f>
        <v>0</v>
      </c>
      <c r="AX137" s="55">
        <f>('Total Expenditures by County'!AX137/'Total Expenditures by County'!AX$4)</f>
        <v>0</v>
      </c>
      <c r="AY137" s="55">
        <f>('Total Expenditures by County'!AY137/'Total Expenditures by County'!AY$4)</f>
        <v>0</v>
      </c>
      <c r="AZ137" s="55">
        <f>('Total Expenditures by County'!AZ137/'Total Expenditures by County'!AZ$4)</f>
        <v>0</v>
      </c>
      <c r="BA137" s="55">
        <f>('Total Expenditures by County'!BA137/'Total Expenditures by County'!BA$4)</f>
        <v>0</v>
      </c>
      <c r="BB137" s="55">
        <f>('Total Expenditures by County'!BB137/'Total Expenditures by County'!BB$4)</f>
        <v>0</v>
      </c>
      <c r="BC137" s="55">
        <f>('Total Expenditures by County'!BC137/'Total Expenditures by County'!BC$4)</f>
        <v>0.42283042665010107</v>
      </c>
      <c r="BD137" s="55">
        <f>('Total Expenditures by County'!BD137/'Total Expenditures by County'!BD$4)</f>
        <v>0</v>
      </c>
      <c r="BE137" s="55">
        <f>('Total Expenditures by County'!BE137/'Total Expenditures by County'!BE$4)</f>
        <v>0.73962804785043468</v>
      </c>
      <c r="BF137" s="55">
        <f>('Total Expenditures by County'!BF137/'Total Expenditures by County'!BF$4)</f>
        <v>0</v>
      </c>
      <c r="BG137" s="55">
        <f>('Total Expenditures by County'!BG137/'Total Expenditures by County'!BG$4)</f>
        <v>0</v>
      </c>
      <c r="BH137" s="55">
        <f>('Total Expenditures by County'!BH137/'Total Expenditures by County'!BH$4)</f>
        <v>0</v>
      </c>
      <c r="BI137" s="55">
        <f>('Total Expenditures by County'!BI137/'Total Expenditures by County'!BI$4)</f>
        <v>0</v>
      </c>
      <c r="BJ137" s="55">
        <f>('Total Expenditures by County'!BJ137/'Total Expenditures by County'!BJ$4)</f>
        <v>0</v>
      </c>
      <c r="BK137" s="55">
        <f>('Total Expenditures by County'!BK137/'Total Expenditures by County'!BK$4)</f>
        <v>0</v>
      </c>
      <c r="BL137" s="55">
        <f>('Total Expenditures by County'!BL137/'Total Expenditures by County'!BL$4)</f>
        <v>0</v>
      </c>
      <c r="BM137" s="55">
        <f>('Total Expenditures by County'!BM137/'Total Expenditures by County'!BM$4)</f>
        <v>0</v>
      </c>
      <c r="BN137" s="55">
        <f>('Total Expenditures by County'!BN137/'Total Expenditures by County'!BN$4)</f>
        <v>0</v>
      </c>
      <c r="BO137" s="55">
        <f>('Total Expenditures by County'!BO137/'Total Expenditures by County'!BO$4)</f>
        <v>0</v>
      </c>
      <c r="BP137" s="55">
        <f>('Total Expenditures by County'!BP137/'Total Expenditures by County'!BP$4)</f>
        <v>0</v>
      </c>
      <c r="BQ137" s="56">
        <f>('Total Expenditures by County'!BQ137/'Total Expenditures by County'!BQ$4)</f>
        <v>0</v>
      </c>
    </row>
    <row r="138" spans="1:69" x14ac:dyDescent="0.25">
      <c r="A138" s="10"/>
      <c r="B138" s="11">
        <v>741</v>
      </c>
      <c r="C138" s="12" t="s">
        <v>188</v>
      </c>
      <c r="D138" s="55">
        <f>('Total Expenditures by County'!D138/'Total Expenditures by County'!D$4)</f>
        <v>0</v>
      </c>
      <c r="E138" s="55">
        <f>('Total Expenditures by County'!E138/'Total Expenditures by County'!E$4)</f>
        <v>0</v>
      </c>
      <c r="F138" s="55">
        <f>('Total Expenditures by County'!F138/'Total Expenditures by County'!F$4)</f>
        <v>0</v>
      </c>
      <c r="G138" s="55">
        <f>('Total Expenditures by County'!G138/'Total Expenditures by County'!G$4)</f>
        <v>0</v>
      </c>
      <c r="H138" s="55">
        <f>('Total Expenditures by County'!H138/'Total Expenditures by County'!H$4)</f>
        <v>0</v>
      </c>
      <c r="I138" s="55">
        <f>('Total Expenditures by County'!I138/'Total Expenditures by County'!I$4)</f>
        <v>0</v>
      </c>
      <c r="J138" s="55">
        <f>('Total Expenditures by County'!J138/'Total Expenditures by County'!J$4)</f>
        <v>0</v>
      </c>
      <c r="K138" s="55">
        <f>('Total Expenditures by County'!K138/'Total Expenditures by County'!K$4)</f>
        <v>0</v>
      </c>
      <c r="L138" s="55">
        <f>('Total Expenditures by County'!L138/'Total Expenditures by County'!L$4)</f>
        <v>0</v>
      </c>
      <c r="M138" s="55">
        <f>('Total Expenditures by County'!M138/'Total Expenditures by County'!M$4)</f>
        <v>0</v>
      </c>
      <c r="N138" s="55">
        <f>('Total Expenditures by County'!N138/'Total Expenditures by County'!N$4)</f>
        <v>0</v>
      </c>
      <c r="O138" s="55">
        <f>('Total Expenditures by County'!O138/'Total Expenditures by County'!O$4)</f>
        <v>0</v>
      </c>
      <c r="P138" s="55">
        <f>('Total Expenditures by County'!P138/'Total Expenditures by County'!P$4)</f>
        <v>0</v>
      </c>
      <c r="Q138" s="55">
        <f>('Total Expenditures by County'!Q138/'Total Expenditures by County'!Q$4)</f>
        <v>0.82892546698723879</v>
      </c>
      <c r="R138" s="55">
        <f>('Total Expenditures by County'!R138/'Total Expenditures by County'!R$4)</f>
        <v>0</v>
      </c>
      <c r="S138" s="55">
        <f>('Total Expenditures by County'!S138/'Total Expenditures by County'!S$4)</f>
        <v>0</v>
      </c>
      <c r="T138" s="55">
        <f>('Total Expenditures by County'!T138/'Total Expenditures by County'!T$4)</f>
        <v>0</v>
      </c>
      <c r="U138" s="55">
        <f>('Total Expenditures by County'!U138/'Total Expenditures by County'!U$4)</f>
        <v>0</v>
      </c>
      <c r="V138" s="55">
        <f>('Total Expenditures by County'!V138/'Total Expenditures by County'!V$4)</f>
        <v>0</v>
      </c>
      <c r="W138" s="55">
        <f>('Total Expenditures by County'!W138/'Total Expenditures by County'!W$4)</f>
        <v>0</v>
      </c>
      <c r="X138" s="55">
        <f>('Total Expenditures by County'!X138/'Total Expenditures by County'!X$4)</f>
        <v>0</v>
      </c>
      <c r="Y138" s="55">
        <f>('Total Expenditures by County'!Y138/'Total Expenditures by County'!Y$4)</f>
        <v>0</v>
      </c>
      <c r="Z138" s="55">
        <f>('Total Expenditures by County'!Z138/'Total Expenditures by County'!Z$4)</f>
        <v>0</v>
      </c>
      <c r="AA138" s="55">
        <f>('Total Expenditures by County'!AA138/'Total Expenditures by County'!AA$4)</f>
        <v>0</v>
      </c>
      <c r="AB138" s="55">
        <f>('Total Expenditures by County'!AB138/'Total Expenditures by County'!AB$4)</f>
        <v>0</v>
      </c>
      <c r="AC138" s="55">
        <f>('Total Expenditures by County'!AC138/'Total Expenditures by County'!AC$4)</f>
        <v>0</v>
      </c>
      <c r="AD138" s="55">
        <f>('Total Expenditures by County'!AD138/'Total Expenditures by County'!AD$4)</f>
        <v>0</v>
      </c>
      <c r="AE138" s="55">
        <f>('Total Expenditures by County'!AE138/'Total Expenditures by County'!AE$4)</f>
        <v>0</v>
      </c>
      <c r="AF138" s="55">
        <f>('Total Expenditures by County'!AF138/'Total Expenditures by County'!AF$4)</f>
        <v>0</v>
      </c>
      <c r="AG138" s="55">
        <f>('Total Expenditures by County'!AG138/'Total Expenditures by County'!AG$4)</f>
        <v>0</v>
      </c>
      <c r="AH138" s="55">
        <f>('Total Expenditures by County'!AH138/'Total Expenditures by County'!AH$4)</f>
        <v>0</v>
      </c>
      <c r="AI138" s="55">
        <f>('Total Expenditures by County'!AI138/'Total Expenditures by County'!AI$4)</f>
        <v>0</v>
      </c>
      <c r="AJ138" s="55">
        <f>('Total Expenditures by County'!AJ138/'Total Expenditures by County'!AJ$4)</f>
        <v>0</v>
      </c>
      <c r="AK138" s="55">
        <f>('Total Expenditures by County'!AK138/'Total Expenditures by County'!AK$4)</f>
        <v>0</v>
      </c>
      <c r="AL138" s="55">
        <f>('Total Expenditures by County'!AL138/'Total Expenditures by County'!AL$4)</f>
        <v>0</v>
      </c>
      <c r="AM138" s="55">
        <f>('Total Expenditures by County'!AM138/'Total Expenditures by County'!AM$4)</f>
        <v>0</v>
      </c>
      <c r="AN138" s="55">
        <f>('Total Expenditures by County'!AN138/'Total Expenditures by County'!AN$4)</f>
        <v>0</v>
      </c>
      <c r="AO138" s="55">
        <f>('Total Expenditures by County'!AO138/'Total Expenditures by County'!AO$4)</f>
        <v>0</v>
      </c>
      <c r="AP138" s="55">
        <f>('Total Expenditures by County'!AP138/'Total Expenditures by County'!AP$4)</f>
        <v>0</v>
      </c>
      <c r="AQ138" s="55">
        <f>('Total Expenditures by County'!AQ138/'Total Expenditures by County'!AQ$4)</f>
        <v>0</v>
      </c>
      <c r="AR138" s="55">
        <f>('Total Expenditures by County'!AR138/'Total Expenditures by County'!AR$4)</f>
        <v>0</v>
      </c>
      <c r="AS138" s="55">
        <f>('Total Expenditures by County'!AS138/'Total Expenditures by County'!AS$4)</f>
        <v>0</v>
      </c>
      <c r="AT138" s="55">
        <f>('Total Expenditures by County'!AT138/'Total Expenditures by County'!AT$4)</f>
        <v>0</v>
      </c>
      <c r="AU138" s="55">
        <f>('Total Expenditures by County'!AU138/'Total Expenditures by County'!AU$4)</f>
        <v>0</v>
      </c>
      <c r="AV138" s="55">
        <f>('Total Expenditures by County'!AV138/'Total Expenditures by County'!AV$4)</f>
        <v>0</v>
      </c>
      <c r="AW138" s="55">
        <f>('Total Expenditures by County'!AW138/'Total Expenditures by County'!AW$4)</f>
        <v>0</v>
      </c>
      <c r="AX138" s="55">
        <f>('Total Expenditures by County'!AX138/'Total Expenditures by County'!AX$4)</f>
        <v>5.2230985803719425E-2</v>
      </c>
      <c r="AY138" s="55">
        <f>('Total Expenditures by County'!AY138/'Total Expenditures by County'!AY$4)</f>
        <v>0</v>
      </c>
      <c r="AZ138" s="55">
        <f>('Total Expenditures by County'!AZ138/'Total Expenditures by County'!AZ$4)</f>
        <v>0</v>
      </c>
      <c r="BA138" s="55">
        <f>('Total Expenditures by County'!BA138/'Total Expenditures by County'!BA$4)</f>
        <v>0</v>
      </c>
      <c r="BB138" s="55">
        <f>('Total Expenditures by County'!BB138/'Total Expenditures by County'!BB$4)</f>
        <v>0</v>
      </c>
      <c r="BC138" s="55">
        <f>('Total Expenditures by County'!BC138/'Total Expenditures by County'!BC$4)</f>
        <v>0</v>
      </c>
      <c r="BD138" s="55">
        <f>('Total Expenditures by County'!BD138/'Total Expenditures by County'!BD$4)</f>
        <v>0</v>
      </c>
      <c r="BE138" s="55">
        <f>('Total Expenditures by County'!BE138/'Total Expenditures by County'!BE$4)</f>
        <v>2.9416250844355347E-4</v>
      </c>
      <c r="BF138" s="55">
        <f>('Total Expenditures by County'!BF138/'Total Expenditures by County'!BF$4)</f>
        <v>0</v>
      </c>
      <c r="BG138" s="55">
        <f>('Total Expenditures by County'!BG138/'Total Expenditures by County'!BG$4)</f>
        <v>0</v>
      </c>
      <c r="BH138" s="55">
        <f>('Total Expenditures by County'!BH138/'Total Expenditures by County'!BH$4)</f>
        <v>0</v>
      </c>
      <c r="BI138" s="55">
        <f>('Total Expenditures by County'!BI138/'Total Expenditures by County'!BI$4)</f>
        <v>0</v>
      </c>
      <c r="BJ138" s="55">
        <f>('Total Expenditures by County'!BJ138/'Total Expenditures by County'!BJ$4)</f>
        <v>0</v>
      </c>
      <c r="BK138" s="55">
        <f>('Total Expenditures by County'!BK138/'Total Expenditures by County'!BK$4)</f>
        <v>0</v>
      </c>
      <c r="BL138" s="55">
        <f>('Total Expenditures by County'!BL138/'Total Expenditures by County'!BL$4)</f>
        <v>1.8506302883785184</v>
      </c>
      <c r="BM138" s="55">
        <f>('Total Expenditures by County'!BM138/'Total Expenditures by County'!BM$4)</f>
        <v>3.643361581920904</v>
      </c>
      <c r="BN138" s="55">
        <f>('Total Expenditures by County'!BN138/'Total Expenditures by County'!BN$4)</f>
        <v>0</v>
      </c>
      <c r="BO138" s="55">
        <f>('Total Expenditures by County'!BO138/'Total Expenditures by County'!BO$4)</f>
        <v>0</v>
      </c>
      <c r="BP138" s="55">
        <f>('Total Expenditures by County'!BP138/'Total Expenditures by County'!BP$4)</f>
        <v>0</v>
      </c>
      <c r="BQ138" s="56">
        <f>('Total Expenditures by County'!BQ138/'Total Expenditures by County'!BQ$4)</f>
        <v>0</v>
      </c>
    </row>
    <row r="139" spans="1:69" x14ac:dyDescent="0.25">
      <c r="A139" s="10"/>
      <c r="B139" s="11">
        <v>744</v>
      </c>
      <c r="C139" s="12" t="s">
        <v>189</v>
      </c>
      <c r="D139" s="55">
        <f>('Total Expenditures by County'!D139/'Total Expenditures by County'!D$4)</f>
        <v>1.7090527334603016</v>
      </c>
      <c r="E139" s="55">
        <f>('Total Expenditures by County'!E139/'Total Expenditures by County'!E$4)</f>
        <v>0</v>
      </c>
      <c r="F139" s="55">
        <f>('Total Expenditures by County'!F139/'Total Expenditures by County'!F$4)</f>
        <v>1.1866573878581286</v>
      </c>
      <c r="G139" s="55">
        <f>('Total Expenditures by County'!G139/'Total Expenditures by County'!G$4)</f>
        <v>0.9328176035757263</v>
      </c>
      <c r="H139" s="55">
        <f>('Total Expenditures by County'!H139/'Total Expenditures by County'!H$4)</f>
        <v>1.6827953215742806</v>
      </c>
      <c r="I139" s="55">
        <f>('Total Expenditures by County'!I139/'Total Expenditures by County'!I$4)</f>
        <v>1.955388263773395</v>
      </c>
      <c r="J139" s="55">
        <f>('Total Expenditures by County'!J139/'Total Expenditures by County'!J$4)</f>
        <v>1.560715019519211</v>
      </c>
      <c r="K139" s="55">
        <f>('Total Expenditures by County'!K139/'Total Expenditures by County'!K$4)</f>
        <v>1.6753497929950742</v>
      </c>
      <c r="L139" s="55">
        <f>('Total Expenditures by County'!L139/'Total Expenditures by County'!L$4)</f>
        <v>0.564136905805384</v>
      </c>
      <c r="M139" s="55">
        <f>('Total Expenditures by County'!M139/'Total Expenditures by County'!M$4)</f>
        <v>1.6271381365815731</v>
      </c>
      <c r="N139" s="55">
        <f>('Total Expenditures by County'!N139/'Total Expenditures by County'!N$4)</f>
        <v>2.9279678829662013</v>
      </c>
      <c r="O139" s="55">
        <f>('Total Expenditures by County'!O139/'Total Expenditures by County'!O$4)</f>
        <v>0.69595988495535244</v>
      </c>
      <c r="P139" s="55">
        <f>('Total Expenditures by County'!P139/'Total Expenditures by County'!P$4)</f>
        <v>0</v>
      </c>
      <c r="Q139" s="55">
        <f>('Total Expenditures by County'!Q139/'Total Expenditures by County'!Q$4)</f>
        <v>0</v>
      </c>
      <c r="R139" s="55">
        <f>('Total Expenditures by County'!R139/'Total Expenditures by County'!R$4)</f>
        <v>0.96299444053933159</v>
      </c>
      <c r="S139" s="55">
        <f>('Total Expenditures by County'!S139/'Total Expenditures by County'!S$4)</f>
        <v>1.4739149218659444</v>
      </c>
      <c r="T139" s="55">
        <f>('Total Expenditures by County'!T139/'Total Expenditures by County'!T$4)</f>
        <v>0</v>
      </c>
      <c r="U139" s="55">
        <f>('Total Expenditures by County'!U139/'Total Expenditures by County'!U$4)</f>
        <v>2.6252048115733526</v>
      </c>
      <c r="V139" s="55">
        <f>('Total Expenditures by County'!V139/'Total Expenditures by County'!V$4)</f>
        <v>1.3451388489622262</v>
      </c>
      <c r="W139" s="55">
        <f>('Total Expenditures by County'!W139/'Total Expenditures by County'!W$4)</f>
        <v>0</v>
      </c>
      <c r="X139" s="55">
        <f>('Total Expenditures by County'!X139/'Total Expenditures by County'!X$4)</f>
        <v>0</v>
      </c>
      <c r="Y139" s="55">
        <f>('Total Expenditures by County'!Y139/'Total Expenditures by County'!Y$4)</f>
        <v>1.3118446864641817</v>
      </c>
      <c r="Z139" s="55">
        <f>('Total Expenditures by County'!Z139/'Total Expenditures by County'!Z$4)</f>
        <v>0.91518723749691178</v>
      </c>
      <c r="AA139" s="55">
        <f>('Total Expenditures by County'!AA139/'Total Expenditures by County'!AA$4)</f>
        <v>0.8727976766698935</v>
      </c>
      <c r="AB139" s="55">
        <f>('Total Expenditures by County'!AB139/'Total Expenditures by County'!AB$4)</f>
        <v>1.2946779118801803</v>
      </c>
      <c r="AC139" s="55">
        <f>('Total Expenditures by County'!AC139/'Total Expenditures by County'!AC$4)</f>
        <v>0.86149248342743678</v>
      </c>
      <c r="AD139" s="55">
        <f>('Total Expenditures by County'!AD139/'Total Expenditures by County'!AD$4)</f>
        <v>1.9945124539223256</v>
      </c>
      <c r="AE139" s="55">
        <f>('Total Expenditures by County'!AE139/'Total Expenditures by County'!AE$4)</f>
        <v>0.96414362693256783</v>
      </c>
      <c r="AF139" s="55">
        <f>('Total Expenditures by County'!AF139/'Total Expenditures by County'!AF$4)</f>
        <v>2.3694663710690937</v>
      </c>
      <c r="AG139" s="55">
        <f>('Total Expenditures by County'!AG139/'Total Expenditures by County'!AG$4)</f>
        <v>1.7042194653950644</v>
      </c>
      <c r="AH139" s="55">
        <f>('Total Expenditures by County'!AH139/'Total Expenditures by County'!AH$4)</f>
        <v>0</v>
      </c>
      <c r="AI139" s="55">
        <f>('Total Expenditures by County'!AI139/'Total Expenditures by County'!AI$4)</f>
        <v>0</v>
      </c>
      <c r="AJ139" s="55">
        <f>('Total Expenditures by County'!AJ139/'Total Expenditures by County'!AJ$4)</f>
        <v>1.7269249605298758</v>
      </c>
      <c r="AK139" s="55">
        <f>('Total Expenditures by County'!AK139/'Total Expenditures by County'!AK$4)</f>
        <v>1.4796870224540093</v>
      </c>
      <c r="AL139" s="55">
        <f>('Total Expenditures by County'!AL139/'Total Expenditures by County'!AL$4)</f>
        <v>2.2474536304188817</v>
      </c>
      <c r="AM139" s="55">
        <f>('Total Expenditures by County'!AM139/'Total Expenditures by County'!AM$4)</f>
        <v>1.0929340610709544</v>
      </c>
      <c r="AN139" s="55">
        <f>('Total Expenditures by County'!AN139/'Total Expenditures by County'!AN$4)</f>
        <v>1.5388077858880778</v>
      </c>
      <c r="AO139" s="55">
        <f>('Total Expenditures by County'!AO139/'Total Expenditures by County'!AO$4)</f>
        <v>0.92490040820341313</v>
      </c>
      <c r="AP139" s="55">
        <f>('Total Expenditures by County'!AP139/'Total Expenditures by County'!AP$4)</f>
        <v>0</v>
      </c>
      <c r="AQ139" s="55">
        <f>('Total Expenditures by County'!AQ139/'Total Expenditures by County'!AQ$4)</f>
        <v>1.5943015373441471</v>
      </c>
      <c r="AR139" s="55">
        <f>('Total Expenditures by County'!AR139/'Total Expenditures by County'!AR$4)</f>
        <v>1.7508272161049938</v>
      </c>
      <c r="AS139" s="55">
        <f>('Total Expenditures by County'!AS139/'Total Expenditures by County'!AS$4)</f>
        <v>3.6320018573467121</v>
      </c>
      <c r="AT139" s="55">
        <f>('Total Expenditures by County'!AT139/'Total Expenditures by County'!AT$4)</f>
        <v>2.404966313763234</v>
      </c>
      <c r="AU139" s="55">
        <f>('Total Expenditures by County'!AU139/'Total Expenditures by County'!AU$4)</f>
        <v>1.786066567476718</v>
      </c>
      <c r="AV139" s="55">
        <f>('Total Expenditures by County'!AV139/'Total Expenditures by County'!AV$4)</f>
        <v>0</v>
      </c>
      <c r="AW139" s="55">
        <f>('Total Expenditures by County'!AW139/'Total Expenditures by County'!AW$4)</f>
        <v>1.2001360098733094</v>
      </c>
      <c r="AX139" s="55">
        <f>('Total Expenditures by County'!AX139/'Total Expenditures by County'!AX$4)</f>
        <v>1.9745347115382881</v>
      </c>
      <c r="AY139" s="55">
        <f>('Total Expenditures by County'!AY139/'Total Expenditures by County'!AY$4)</f>
        <v>0</v>
      </c>
      <c r="AZ139" s="55">
        <f>('Total Expenditures by County'!AZ139/'Total Expenditures by County'!AZ$4)</f>
        <v>2.2608852024012229</v>
      </c>
      <c r="BA139" s="55">
        <f>('Total Expenditures by County'!BA139/'Total Expenditures by County'!BA$4)</f>
        <v>2.5335776946060129</v>
      </c>
      <c r="BB139" s="55">
        <f>('Total Expenditures by County'!BB139/'Total Expenditures by County'!BB$4)</f>
        <v>2.130975509954216</v>
      </c>
      <c r="BC139" s="55">
        <f>('Total Expenditures by County'!BC139/'Total Expenditures by County'!BC$4)</f>
        <v>2.0667792717633309</v>
      </c>
      <c r="BD139" s="55">
        <f>('Total Expenditures by County'!BD139/'Total Expenditures by County'!BD$4)</f>
        <v>1.3526431481878618</v>
      </c>
      <c r="BE139" s="55">
        <f>('Total Expenditures by County'!BE139/'Total Expenditures by County'!BE$4)</f>
        <v>1.1784313511864555</v>
      </c>
      <c r="BF139" s="55">
        <f>('Total Expenditures by County'!BF139/'Total Expenditures by County'!BF$4)</f>
        <v>1.8821097689691568</v>
      </c>
      <c r="BG139" s="55">
        <f>('Total Expenditures by County'!BG139/'Total Expenditures by County'!BG$4)</f>
        <v>1.0083109585628478</v>
      </c>
      <c r="BH139" s="55">
        <f>('Total Expenditures by County'!BH139/'Total Expenditures by County'!BH$4)</f>
        <v>1.9078470153087435</v>
      </c>
      <c r="BI139" s="55">
        <f>('Total Expenditures by County'!BI139/'Total Expenditures by County'!BI$4)</f>
        <v>1.6858874973746871</v>
      </c>
      <c r="BJ139" s="55">
        <f>('Total Expenditures by County'!BJ139/'Total Expenditures by County'!BJ$4)</f>
        <v>1.0465770094203051</v>
      </c>
      <c r="BK139" s="55">
        <f>('Total Expenditures by County'!BK139/'Total Expenditures by County'!BK$4)</f>
        <v>7.3227690778026346</v>
      </c>
      <c r="BL139" s="55">
        <f>('Total Expenditures by County'!BL139/'Total Expenditures by County'!BL$4)</f>
        <v>0</v>
      </c>
      <c r="BM139" s="55">
        <f>('Total Expenditures by County'!BM139/'Total Expenditures by County'!BM$4)</f>
        <v>0</v>
      </c>
      <c r="BN139" s="55">
        <f>('Total Expenditures by County'!BN139/'Total Expenditures by County'!BN$4)</f>
        <v>2.022705356878753</v>
      </c>
      <c r="BO139" s="55">
        <f>('Total Expenditures by County'!BO139/'Total Expenditures by County'!BO$4)</f>
        <v>1.631593847315278</v>
      </c>
      <c r="BP139" s="55">
        <f>('Total Expenditures by County'!BP139/'Total Expenditures by County'!BP$4)</f>
        <v>0</v>
      </c>
      <c r="BQ139" s="56">
        <f>('Total Expenditures by County'!BQ139/'Total Expenditures by County'!BQ$4)</f>
        <v>2.1172687189029569</v>
      </c>
    </row>
    <row r="140" spans="1:69" x14ac:dyDescent="0.25">
      <c r="A140" s="10"/>
      <c r="B140" s="11">
        <v>751</v>
      </c>
      <c r="C140" s="12" t="s">
        <v>190</v>
      </c>
      <c r="D140" s="55">
        <f>('Total Expenditures by County'!D140/'Total Expenditures by County'!D$4)</f>
        <v>0</v>
      </c>
      <c r="E140" s="55">
        <f>('Total Expenditures by County'!E140/'Total Expenditures by County'!E$4)</f>
        <v>0</v>
      </c>
      <c r="F140" s="55">
        <f>('Total Expenditures by County'!F140/'Total Expenditures by County'!F$4)</f>
        <v>0</v>
      </c>
      <c r="G140" s="55">
        <f>('Total Expenditures by County'!G140/'Total Expenditures by County'!G$4)</f>
        <v>0</v>
      </c>
      <c r="H140" s="55">
        <f>('Total Expenditures by County'!H140/'Total Expenditures by County'!H$4)</f>
        <v>0</v>
      </c>
      <c r="I140" s="55">
        <f>('Total Expenditures by County'!I140/'Total Expenditures by County'!I$4)</f>
        <v>0</v>
      </c>
      <c r="J140" s="55">
        <f>('Total Expenditures by County'!J140/'Total Expenditures by County'!J$4)</f>
        <v>0</v>
      </c>
      <c r="K140" s="55">
        <f>('Total Expenditures by County'!K140/'Total Expenditures by County'!K$4)</f>
        <v>0</v>
      </c>
      <c r="L140" s="55">
        <f>('Total Expenditures by County'!L140/'Total Expenditures by County'!L$4)</f>
        <v>0</v>
      </c>
      <c r="M140" s="55">
        <f>('Total Expenditures by County'!M140/'Total Expenditures by County'!M$4)</f>
        <v>0</v>
      </c>
      <c r="N140" s="55">
        <f>('Total Expenditures by County'!N140/'Total Expenditures by County'!N$4)</f>
        <v>0</v>
      </c>
      <c r="O140" s="55">
        <f>('Total Expenditures by County'!O140/'Total Expenditures by County'!O$4)</f>
        <v>0</v>
      </c>
      <c r="P140" s="55">
        <f>('Total Expenditures by County'!P140/'Total Expenditures by County'!P$4)</f>
        <v>0</v>
      </c>
      <c r="Q140" s="55">
        <f>('Total Expenditures by County'!Q140/'Total Expenditures by County'!Q$4)</f>
        <v>0</v>
      </c>
      <c r="R140" s="55">
        <f>('Total Expenditures by County'!R140/'Total Expenditures by County'!R$4)</f>
        <v>0</v>
      </c>
      <c r="S140" s="55">
        <f>('Total Expenditures by County'!S140/'Total Expenditures by County'!S$4)</f>
        <v>0</v>
      </c>
      <c r="T140" s="55">
        <f>('Total Expenditures by County'!T140/'Total Expenditures by County'!T$4)</f>
        <v>0</v>
      </c>
      <c r="U140" s="55">
        <f>('Total Expenditures by County'!U140/'Total Expenditures by County'!U$4)</f>
        <v>0</v>
      </c>
      <c r="V140" s="55">
        <f>('Total Expenditures by County'!V140/'Total Expenditures by County'!V$4)</f>
        <v>0</v>
      </c>
      <c r="W140" s="55">
        <f>('Total Expenditures by County'!W140/'Total Expenditures by County'!W$4)</f>
        <v>0</v>
      </c>
      <c r="X140" s="55">
        <f>('Total Expenditures by County'!X140/'Total Expenditures by County'!X$4)</f>
        <v>0</v>
      </c>
      <c r="Y140" s="55">
        <f>('Total Expenditures by County'!Y140/'Total Expenditures by County'!Y$4)</f>
        <v>0</v>
      </c>
      <c r="Z140" s="55">
        <f>('Total Expenditures by County'!Z140/'Total Expenditures by County'!Z$4)</f>
        <v>0</v>
      </c>
      <c r="AA140" s="55">
        <f>('Total Expenditures by County'!AA140/'Total Expenditures by County'!AA$4)</f>
        <v>0</v>
      </c>
      <c r="AB140" s="55">
        <f>('Total Expenditures by County'!AB140/'Total Expenditures by County'!AB$4)</f>
        <v>0</v>
      </c>
      <c r="AC140" s="55">
        <f>('Total Expenditures by County'!AC140/'Total Expenditures by County'!AC$4)</f>
        <v>0</v>
      </c>
      <c r="AD140" s="55">
        <f>('Total Expenditures by County'!AD140/'Total Expenditures by County'!AD$4)</f>
        <v>0</v>
      </c>
      <c r="AE140" s="55">
        <f>('Total Expenditures by County'!AE140/'Total Expenditures by County'!AE$4)</f>
        <v>0</v>
      </c>
      <c r="AF140" s="55">
        <f>('Total Expenditures by County'!AF140/'Total Expenditures by County'!AF$4)</f>
        <v>0</v>
      </c>
      <c r="AG140" s="55">
        <f>('Total Expenditures by County'!AG140/'Total Expenditures by County'!AG$4)</f>
        <v>0</v>
      </c>
      <c r="AH140" s="55">
        <f>('Total Expenditures by County'!AH140/'Total Expenditures by County'!AH$4)</f>
        <v>0</v>
      </c>
      <c r="AI140" s="55">
        <f>('Total Expenditures by County'!AI140/'Total Expenditures by County'!AI$4)</f>
        <v>0</v>
      </c>
      <c r="AJ140" s="55">
        <f>('Total Expenditures by County'!AJ140/'Total Expenditures by County'!AJ$4)</f>
        <v>0</v>
      </c>
      <c r="AK140" s="55">
        <f>('Total Expenditures by County'!AK140/'Total Expenditures by County'!AK$4)</f>
        <v>0</v>
      </c>
      <c r="AL140" s="55">
        <f>('Total Expenditures by County'!AL140/'Total Expenditures by County'!AL$4)</f>
        <v>0</v>
      </c>
      <c r="AM140" s="55">
        <f>('Total Expenditures by County'!AM140/'Total Expenditures by County'!AM$4)</f>
        <v>0</v>
      </c>
      <c r="AN140" s="55">
        <f>('Total Expenditures by County'!AN140/'Total Expenditures by County'!AN$4)</f>
        <v>0</v>
      </c>
      <c r="AO140" s="55">
        <f>('Total Expenditures by County'!AO140/'Total Expenditures by County'!AO$4)</f>
        <v>0</v>
      </c>
      <c r="AP140" s="55">
        <f>('Total Expenditures by County'!AP140/'Total Expenditures by County'!AP$4)</f>
        <v>0</v>
      </c>
      <c r="AQ140" s="55">
        <f>('Total Expenditures by County'!AQ140/'Total Expenditures by County'!AQ$4)</f>
        <v>0</v>
      </c>
      <c r="AR140" s="55">
        <f>('Total Expenditures by County'!AR140/'Total Expenditures by County'!AR$4)</f>
        <v>0</v>
      </c>
      <c r="AS140" s="55">
        <f>('Total Expenditures by County'!AS140/'Total Expenditures by County'!AS$4)</f>
        <v>0</v>
      </c>
      <c r="AT140" s="55">
        <f>('Total Expenditures by County'!AT140/'Total Expenditures by County'!AT$4)</f>
        <v>0</v>
      </c>
      <c r="AU140" s="55">
        <f>('Total Expenditures by County'!AU140/'Total Expenditures by County'!AU$4)</f>
        <v>0</v>
      </c>
      <c r="AV140" s="55">
        <f>('Total Expenditures by County'!AV140/'Total Expenditures by County'!AV$4)</f>
        <v>0</v>
      </c>
      <c r="AW140" s="55">
        <f>('Total Expenditures by County'!AW140/'Total Expenditures by County'!AW$4)</f>
        <v>0</v>
      </c>
      <c r="AX140" s="55">
        <f>('Total Expenditures by County'!AX140/'Total Expenditures by County'!AX$4)</f>
        <v>0</v>
      </c>
      <c r="AY140" s="55">
        <f>('Total Expenditures by County'!AY140/'Total Expenditures by County'!AY$4)</f>
        <v>0</v>
      </c>
      <c r="AZ140" s="55">
        <f>('Total Expenditures by County'!AZ140/'Total Expenditures by County'!AZ$4)</f>
        <v>0</v>
      </c>
      <c r="BA140" s="55">
        <f>('Total Expenditures by County'!BA140/'Total Expenditures by County'!BA$4)</f>
        <v>0</v>
      </c>
      <c r="BB140" s="55">
        <f>('Total Expenditures by County'!BB140/'Total Expenditures by County'!BB$4)</f>
        <v>0</v>
      </c>
      <c r="BC140" s="55">
        <f>('Total Expenditures by County'!BC140/'Total Expenditures by County'!BC$4)</f>
        <v>3.327668852026977E-2</v>
      </c>
      <c r="BD140" s="55">
        <f>('Total Expenditures by County'!BD140/'Total Expenditures by County'!BD$4)</f>
        <v>0</v>
      </c>
      <c r="BE140" s="55">
        <f>('Total Expenditures by County'!BE140/'Total Expenditures by County'!BE$4)</f>
        <v>0</v>
      </c>
      <c r="BF140" s="55">
        <f>('Total Expenditures by County'!BF140/'Total Expenditures by County'!BF$4)</f>
        <v>0</v>
      </c>
      <c r="BG140" s="55">
        <f>('Total Expenditures by County'!BG140/'Total Expenditures by County'!BG$4)</f>
        <v>0</v>
      </c>
      <c r="BH140" s="55">
        <f>('Total Expenditures by County'!BH140/'Total Expenditures by County'!BH$4)</f>
        <v>0</v>
      </c>
      <c r="BI140" s="55">
        <f>('Total Expenditures by County'!BI140/'Total Expenditures by County'!BI$4)</f>
        <v>0</v>
      </c>
      <c r="BJ140" s="55">
        <f>('Total Expenditures by County'!BJ140/'Total Expenditures by County'!BJ$4)</f>
        <v>0</v>
      </c>
      <c r="BK140" s="55">
        <f>('Total Expenditures by County'!BK140/'Total Expenditures by County'!BK$4)</f>
        <v>0</v>
      </c>
      <c r="BL140" s="55">
        <f>('Total Expenditures by County'!BL140/'Total Expenditures by County'!BL$4)</f>
        <v>0</v>
      </c>
      <c r="BM140" s="55">
        <f>('Total Expenditures by County'!BM140/'Total Expenditures by County'!BM$4)</f>
        <v>0</v>
      </c>
      <c r="BN140" s="55">
        <f>('Total Expenditures by County'!BN140/'Total Expenditures by County'!BN$4)</f>
        <v>0</v>
      </c>
      <c r="BO140" s="55">
        <f>('Total Expenditures by County'!BO140/'Total Expenditures by County'!BO$4)</f>
        <v>0</v>
      </c>
      <c r="BP140" s="55">
        <f>('Total Expenditures by County'!BP140/'Total Expenditures by County'!BP$4)</f>
        <v>0</v>
      </c>
      <c r="BQ140" s="56">
        <f>('Total Expenditures by County'!BQ140/'Total Expenditures by County'!BQ$4)</f>
        <v>0</v>
      </c>
    </row>
    <row r="141" spans="1:69" x14ac:dyDescent="0.25">
      <c r="A141" s="10"/>
      <c r="B141" s="11">
        <v>752</v>
      </c>
      <c r="C141" s="12" t="s">
        <v>191</v>
      </c>
      <c r="D141" s="55">
        <f>('Total Expenditures by County'!D141/'Total Expenditures by County'!D$4)</f>
        <v>3.0339692153985451E-2</v>
      </c>
      <c r="E141" s="55">
        <f>('Total Expenditures by County'!E141/'Total Expenditures by County'!E$4)</f>
        <v>0</v>
      </c>
      <c r="F141" s="55">
        <f>('Total Expenditures by County'!F141/'Total Expenditures by County'!F$4)</f>
        <v>0</v>
      </c>
      <c r="G141" s="55">
        <f>('Total Expenditures by County'!G141/'Total Expenditures by County'!G$4)</f>
        <v>0</v>
      </c>
      <c r="H141" s="55">
        <f>('Total Expenditures by County'!H141/'Total Expenditures by County'!H$4)</f>
        <v>0</v>
      </c>
      <c r="I141" s="55">
        <f>('Total Expenditures by County'!I141/'Total Expenditures by County'!I$4)</f>
        <v>0.11232593777830757</v>
      </c>
      <c r="J141" s="55">
        <f>('Total Expenditures by County'!J141/'Total Expenditures by County'!J$4)</f>
        <v>0</v>
      </c>
      <c r="K141" s="55">
        <f>('Total Expenditures by County'!K141/'Total Expenditures by County'!K$4)</f>
        <v>0</v>
      </c>
      <c r="L141" s="55">
        <f>('Total Expenditures by County'!L141/'Total Expenditures by County'!L$4)</f>
        <v>0</v>
      </c>
      <c r="M141" s="55">
        <f>('Total Expenditures by County'!M141/'Total Expenditures by County'!M$4)</f>
        <v>0</v>
      </c>
      <c r="N141" s="55">
        <f>('Total Expenditures by County'!N141/'Total Expenditures by County'!N$4)</f>
        <v>0</v>
      </c>
      <c r="O141" s="55">
        <f>('Total Expenditures by County'!O141/'Total Expenditures by County'!O$4)</f>
        <v>0</v>
      </c>
      <c r="P141" s="55">
        <f>('Total Expenditures by County'!P141/'Total Expenditures by County'!P$4)</f>
        <v>0</v>
      </c>
      <c r="Q141" s="55">
        <f>('Total Expenditures by County'!Q141/'Total Expenditures by County'!Q$4)</f>
        <v>0</v>
      </c>
      <c r="R141" s="55">
        <f>('Total Expenditures by County'!R141/'Total Expenditures by County'!R$4)</f>
        <v>1.1502332417406862E-4</v>
      </c>
      <c r="S141" s="55">
        <f>('Total Expenditures by County'!S141/'Total Expenditures by County'!S$4)</f>
        <v>0</v>
      </c>
      <c r="T141" s="55">
        <f>('Total Expenditures by County'!T141/'Total Expenditures by County'!T$4)</f>
        <v>0</v>
      </c>
      <c r="U141" s="55">
        <f>('Total Expenditures by County'!U141/'Total Expenditures by County'!U$4)</f>
        <v>0</v>
      </c>
      <c r="V141" s="55">
        <f>('Total Expenditures by County'!V141/'Total Expenditures by County'!V$4)</f>
        <v>0</v>
      </c>
      <c r="W141" s="55">
        <f>('Total Expenditures by County'!W141/'Total Expenditures by County'!W$4)</f>
        <v>0</v>
      </c>
      <c r="X141" s="55">
        <f>('Total Expenditures by County'!X141/'Total Expenditures by County'!X$4)</f>
        <v>0</v>
      </c>
      <c r="Y141" s="55">
        <f>('Total Expenditures by County'!Y141/'Total Expenditures by County'!Y$4)</f>
        <v>0</v>
      </c>
      <c r="Z141" s="55">
        <f>('Total Expenditures by County'!Z141/'Total Expenditures by County'!Z$4)</f>
        <v>0</v>
      </c>
      <c r="AA141" s="55">
        <f>('Total Expenditures by County'!AA141/'Total Expenditures by County'!AA$4)</f>
        <v>0</v>
      </c>
      <c r="AB141" s="55">
        <f>('Total Expenditures by County'!AB141/'Total Expenditures by County'!AB$4)</f>
        <v>0</v>
      </c>
      <c r="AC141" s="55">
        <f>('Total Expenditures by County'!AC141/'Total Expenditures by County'!AC$4)</f>
        <v>0</v>
      </c>
      <c r="AD141" s="55">
        <f>('Total Expenditures by County'!AD141/'Total Expenditures by County'!AD$4)</f>
        <v>0</v>
      </c>
      <c r="AE141" s="55">
        <f>('Total Expenditures by County'!AE141/'Total Expenditures by County'!AE$4)</f>
        <v>0</v>
      </c>
      <c r="AF141" s="55">
        <f>('Total Expenditures by County'!AF141/'Total Expenditures by County'!AF$4)</f>
        <v>0</v>
      </c>
      <c r="AG141" s="55">
        <f>('Total Expenditures by County'!AG141/'Total Expenditures by County'!AG$4)</f>
        <v>0</v>
      </c>
      <c r="AH141" s="55">
        <f>('Total Expenditures by County'!AH141/'Total Expenditures by County'!AH$4)</f>
        <v>0</v>
      </c>
      <c r="AI141" s="55">
        <f>('Total Expenditures by County'!AI141/'Total Expenditures by County'!AI$4)</f>
        <v>0</v>
      </c>
      <c r="AJ141" s="55">
        <f>('Total Expenditures by County'!AJ141/'Total Expenditures by County'!AJ$4)</f>
        <v>0</v>
      </c>
      <c r="AK141" s="55">
        <f>('Total Expenditures by County'!AK141/'Total Expenditures by County'!AK$4)</f>
        <v>0</v>
      </c>
      <c r="AL141" s="55">
        <f>('Total Expenditures by County'!AL141/'Total Expenditures by County'!AL$4)</f>
        <v>0</v>
      </c>
      <c r="AM141" s="55">
        <f>('Total Expenditures by County'!AM141/'Total Expenditures by County'!AM$4)</f>
        <v>0</v>
      </c>
      <c r="AN141" s="55">
        <f>('Total Expenditures by County'!AN141/'Total Expenditures by County'!AN$4)</f>
        <v>0</v>
      </c>
      <c r="AO141" s="55">
        <f>('Total Expenditures by County'!AO141/'Total Expenditures by County'!AO$4)</f>
        <v>0</v>
      </c>
      <c r="AP141" s="55">
        <f>('Total Expenditures by County'!AP141/'Total Expenditures by County'!AP$4)</f>
        <v>0.16273664903707241</v>
      </c>
      <c r="AQ141" s="55">
        <f>('Total Expenditures by County'!AQ141/'Total Expenditures by County'!AQ$4)</f>
        <v>1.3436629947948191E-2</v>
      </c>
      <c r="AR141" s="55">
        <f>('Total Expenditures by County'!AR141/'Total Expenditures by County'!AR$4)</f>
        <v>0</v>
      </c>
      <c r="AS141" s="55">
        <f>('Total Expenditures by County'!AS141/'Total Expenditures by County'!AS$4)</f>
        <v>0.2039598858411289</v>
      </c>
      <c r="AT141" s="55">
        <f>('Total Expenditures by County'!AT141/'Total Expenditures by County'!AT$4)</f>
        <v>0</v>
      </c>
      <c r="AU141" s="55">
        <f>('Total Expenditures by County'!AU141/'Total Expenditures by County'!AU$4)</f>
        <v>0</v>
      </c>
      <c r="AV141" s="55">
        <f>('Total Expenditures by County'!AV141/'Total Expenditures by County'!AV$4)</f>
        <v>0</v>
      </c>
      <c r="AW141" s="55">
        <f>('Total Expenditures by County'!AW141/'Total Expenditures by County'!AW$4)</f>
        <v>9.4451300909251194E-3</v>
      </c>
      <c r="AX141" s="55">
        <f>('Total Expenditures by County'!AX141/'Total Expenditures by County'!AX$4)</f>
        <v>4.0761776275564037E-4</v>
      </c>
      <c r="AY141" s="55">
        <f>('Total Expenditures by County'!AY141/'Total Expenditures by County'!AY$4)</f>
        <v>0</v>
      </c>
      <c r="AZ141" s="55">
        <f>('Total Expenditures by County'!AZ141/'Total Expenditures by County'!AZ$4)</f>
        <v>0</v>
      </c>
      <c r="BA141" s="55">
        <f>('Total Expenditures by County'!BA141/'Total Expenditures by County'!BA$4)</f>
        <v>0</v>
      </c>
      <c r="BB141" s="55">
        <f>('Total Expenditures by County'!BB141/'Total Expenditures by County'!BB$4)</f>
        <v>2.8186696995960749E-2</v>
      </c>
      <c r="BC141" s="55">
        <f>('Total Expenditures by County'!BC141/'Total Expenditures by County'!BC$4)</f>
        <v>0</v>
      </c>
      <c r="BD141" s="55">
        <f>('Total Expenditures by County'!BD141/'Total Expenditures by County'!BD$4)</f>
        <v>0</v>
      </c>
      <c r="BE141" s="55">
        <f>('Total Expenditures by County'!BE141/'Total Expenditures by County'!BE$4)</f>
        <v>0</v>
      </c>
      <c r="BF141" s="55">
        <f>('Total Expenditures by County'!BF141/'Total Expenditures by County'!BF$4)</f>
        <v>0</v>
      </c>
      <c r="BG141" s="55">
        <f>('Total Expenditures by County'!BG141/'Total Expenditures by County'!BG$4)</f>
        <v>0</v>
      </c>
      <c r="BH141" s="55">
        <f>('Total Expenditures by County'!BH141/'Total Expenditures by County'!BH$4)</f>
        <v>0.13075875886160485</v>
      </c>
      <c r="BI141" s="55">
        <f>('Total Expenditures by County'!BI141/'Total Expenditures by County'!BI$4)</f>
        <v>0</v>
      </c>
      <c r="BJ141" s="55">
        <f>('Total Expenditures by County'!BJ141/'Total Expenditures by County'!BJ$4)</f>
        <v>0</v>
      </c>
      <c r="BK141" s="55">
        <f>('Total Expenditures by County'!BK141/'Total Expenditures by County'!BK$4)</f>
        <v>0</v>
      </c>
      <c r="BL141" s="55">
        <f>('Total Expenditures by County'!BL141/'Total Expenditures by County'!BL$4)</f>
        <v>0</v>
      </c>
      <c r="BM141" s="55">
        <f>('Total Expenditures by County'!BM141/'Total Expenditures by County'!BM$4)</f>
        <v>0</v>
      </c>
      <c r="BN141" s="55">
        <f>('Total Expenditures by County'!BN141/'Total Expenditures by County'!BN$4)</f>
        <v>2.0755070448920835E-2</v>
      </c>
      <c r="BO141" s="55">
        <f>('Total Expenditures by County'!BO141/'Total Expenditures by County'!BO$4)</f>
        <v>0</v>
      </c>
      <c r="BP141" s="55">
        <f>('Total Expenditures by County'!BP141/'Total Expenditures by County'!BP$4)</f>
        <v>0</v>
      </c>
      <c r="BQ141" s="56">
        <f>('Total Expenditures by County'!BQ141/'Total Expenditures by County'!BQ$4)</f>
        <v>0</v>
      </c>
    </row>
    <row r="142" spans="1:69" x14ac:dyDescent="0.25">
      <c r="A142" s="10"/>
      <c r="B142" s="11">
        <v>759</v>
      </c>
      <c r="C142" s="12" t="s">
        <v>192</v>
      </c>
      <c r="D142" s="55">
        <f>('Total Expenditures by County'!D142/'Total Expenditures by County'!D$4)</f>
        <v>0</v>
      </c>
      <c r="E142" s="55">
        <f>('Total Expenditures by County'!E142/'Total Expenditures by County'!E$4)</f>
        <v>0</v>
      </c>
      <c r="F142" s="55">
        <f>('Total Expenditures by County'!F142/'Total Expenditures by County'!F$4)</f>
        <v>0</v>
      </c>
      <c r="G142" s="55">
        <f>('Total Expenditures by County'!G142/'Total Expenditures by County'!G$4)</f>
        <v>0</v>
      </c>
      <c r="H142" s="55">
        <f>('Total Expenditures by County'!H142/'Total Expenditures by County'!H$4)</f>
        <v>0</v>
      </c>
      <c r="I142" s="55">
        <f>('Total Expenditures by County'!I142/'Total Expenditures by County'!I$4)</f>
        <v>0</v>
      </c>
      <c r="J142" s="55">
        <f>('Total Expenditures by County'!J142/'Total Expenditures by County'!J$4)</f>
        <v>0</v>
      </c>
      <c r="K142" s="55">
        <f>('Total Expenditures by County'!K142/'Total Expenditures by County'!K$4)</f>
        <v>0</v>
      </c>
      <c r="L142" s="55">
        <f>('Total Expenditures by County'!L142/'Total Expenditures by County'!L$4)</f>
        <v>0</v>
      </c>
      <c r="M142" s="55">
        <f>('Total Expenditures by County'!M142/'Total Expenditures by County'!M$4)</f>
        <v>0.48547039004794607</v>
      </c>
      <c r="N142" s="55">
        <f>('Total Expenditures by County'!N142/'Total Expenditures by County'!N$4)</f>
        <v>0</v>
      </c>
      <c r="O142" s="55">
        <f>('Total Expenditures by County'!O142/'Total Expenditures by County'!O$4)</f>
        <v>0</v>
      </c>
      <c r="P142" s="55">
        <f>('Total Expenditures by County'!P142/'Total Expenditures by County'!P$4)</f>
        <v>0</v>
      </c>
      <c r="Q142" s="55">
        <f>('Total Expenditures by County'!Q142/'Total Expenditures by County'!Q$4)</f>
        <v>0</v>
      </c>
      <c r="R142" s="55">
        <f>('Total Expenditures by County'!R142/'Total Expenditures by County'!R$4)</f>
        <v>0</v>
      </c>
      <c r="S142" s="55">
        <f>('Total Expenditures by County'!S142/'Total Expenditures by County'!S$4)</f>
        <v>0</v>
      </c>
      <c r="T142" s="55">
        <f>('Total Expenditures by County'!T142/'Total Expenditures by County'!T$4)</f>
        <v>0</v>
      </c>
      <c r="U142" s="55">
        <f>('Total Expenditures by County'!U142/'Total Expenditures by County'!U$4)</f>
        <v>0</v>
      </c>
      <c r="V142" s="55">
        <f>('Total Expenditures by County'!V142/'Total Expenditures by County'!V$4)</f>
        <v>0</v>
      </c>
      <c r="W142" s="55">
        <f>('Total Expenditures by County'!W142/'Total Expenditures by County'!W$4)</f>
        <v>0</v>
      </c>
      <c r="X142" s="55">
        <f>('Total Expenditures by County'!X142/'Total Expenditures by County'!X$4)</f>
        <v>0</v>
      </c>
      <c r="Y142" s="55">
        <f>('Total Expenditures by County'!Y142/'Total Expenditures by County'!Y$4)</f>
        <v>0</v>
      </c>
      <c r="Z142" s="55">
        <f>('Total Expenditures by County'!Z142/'Total Expenditures by County'!Z$4)</f>
        <v>0</v>
      </c>
      <c r="AA142" s="55">
        <f>('Total Expenditures by County'!AA142/'Total Expenditures by County'!AA$4)</f>
        <v>0</v>
      </c>
      <c r="AB142" s="55">
        <f>('Total Expenditures by County'!AB142/'Total Expenditures by County'!AB$4)</f>
        <v>0</v>
      </c>
      <c r="AC142" s="55">
        <f>('Total Expenditures by County'!AC142/'Total Expenditures by County'!AC$4)</f>
        <v>0</v>
      </c>
      <c r="AD142" s="55">
        <f>('Total Expenditures by County'!AD142/'Total Expenditures by County'!AD$4)</f>
        <v>0</v>
      </c>
      <c r="AE142" s="55">
        <f>('Total Expenditures by County'!AE142/'Total Expenditures by County'!AE$4)</f>
        <v>0</v>
      </c>
      <c r="AF142" s="55">
        <f>('Total Expenditures by County'!AF142/'Total Expenditures by County'!AF$4)</f>
        <v>0</v>
      </c>
      <c r="AG142" s="55">
        <f>('Total Expenditures by County'!AG142/'Total Expenditures by County'!AG$4)</f>
        <v>0</v>
      </c>
      <c r="AH142" s="55">
        <f>('Total Expenditures by County'!AH142/'Total Expenditures by County'!AH$4)</f>
        <v>0</v>
      </c>
      <c r="AI142" s="55">
        <f>('Total Expenditures by County'!AI142/'Total Expenditures by County'!AI$4)</f>
        <v>0</v>
      </c>
      <c r="AJ142" s="55">
        <f>('Total Expenditures by County'!AJ142/'Total Expenditures by County'!AJ$4)</f>
        <v>0</v>
      </c>
      <c r="AK142" s="55">
        <f>('Total Expenditures by County'!AK142/'Total Expenditures by County'!AK$4)</f>
        <v>0</v>
      </c>
      <c r="AL142" s="55">
        <f>('Total Expenditures by County'!AL142/'Total Expenditures by County'!AL$4)</f>
        <v>0</v>
      </c>
      <c r="AM142" s="55">
        <f>('Total Expenditures by County'!AM142/'Total Expenditures by County'!AM$4)</f>
        <v>0</v>
      </c>
      <c r="AN142" s="55">
        <f>('Total Expenditures by County'!AN142/'Total Expenditures by County'!AN$4)</f>
        <v>0</v>
      </c>
      <c r="AO142" s="55">
        <f>('Total Expenditures by County'!AO142/'Total Expenditures by County'!AO$4)</f>
        <v>0</v>
      </c>
      <c r="AP142" s="55">
        <f>('Total Expenditures by County'!AP142/'Total Expenditures by County'!AP$4)</f>
        <v>0</v>
      </c>
      <c r="AQ142" s="55">
        <f>('Total Expenditures by County'!AQ142/'Total Expenditures by County'!AQ$4)</f>
        <v>0</v>
      </c>
      <c r="AR142" s="55">
        <f>('Total Expenditures by County'!AR142/'Total Expenditures by County'!AR$4)</f>
        <v>0</v>
      </c>
      <c r="AS142" s="55">
        <f>('Total Expenditures by County'!AS142/'Total Expenditures by County'!AS$4)</f>
        <v>0</v>
      </c>
      <c r="AT142" s="55">
        <f>('Total Expenditures by County'!AT142/'Total Expenditures by County'!AT$4)</f>
        <v>0</v>
      </c>
      <c r="AU142" s="55">
        <f>('Total Expenditures by County'!AU142/'Total Expenditures by County'!AU$4)</f>
        <v>0</v>
      </c>
      <c r="AV142" s="55">
        <f>('Total Expenditures by County'!AV142/'Total Expenditures by County'!AV$4)</f>
        <v>0</v>
      </c>
      <c r="AW142" s="55">
        <f>('Total Expenditures by County'!AW142/'Total Expenditures by County'!AW$4)</f>
        <v>0</v>
      </c>
      <c r="AX142" s="55">
        <f>('Total Expenditures by County'!AX142/'Total Expenditures by County'!AX$4)</f>
        <v>0</v>
      </c>
      <c r="AY142" s="55">
        <f>('Total Expenditures by County'!AY142/'Total Expenditures by County'!AY$4)</f>
        <v>0</v>
      </c>
      <c r="AZ142" s="55">
        <f>('Total Expenditures by County'!AZ142/'Total Expenditures by County'!AZ$4)</f>
        <v>0</v>
      </c>
      <c r="BA142" s="55">
        <f>('Total Expenditures by County'!BA142/'Total Expenditures by County'!BA$4)</f>
        <v>0</v>
      </c>
      <c r="BB142" s="55">
        <f>('Total Expenditures by County'!BB142/'Total Expenditures by County'!BB$4)</f>
        <v>0</v>
      </c>
      <c r="BC142" s="55">
        <f>('Total Expenditures by County'!BC142/'Total Expenditures by County'!BC$4)</f>
        <v>0</v>
      </c>
      <c r="BD142" s="55">
        <f>('Total Expenditures by County'!BD142/'Total Expenditures by County'!BD$4)</f>
        <v>0.18203141754235472</v>
      </c>
      <c r="BE142" s="55">
        <f>('Total Expenditures by County'!BE142/'Total Expenditures by County'!BE$4)</f>
        <v>0.35644869587954592</v>
      </c>
      <c r="BF142" s="55">
        <f>('Total Expenditures by County'!BF142/'Total Expenditures by County'!BF$4)</f>
        <v>0</v>
      </c>
      <c r="BG142" s="55">
        <f>('Total Expenditures by County'!BG142/'Total Expenditures by County'!BG$4)</f>
        <v>0</v>
      </c>
      <c r="BH142" s="55">
        <f>('Total Expenditures by County'!BH142/'Total Expenditures by County'!BH$4)</f>
        <v>0</v>
      </c>
      <c r="BI142" s="55">
        <f>('Total Expenditures by County'!BI142/'Total Expenditures by County'!BI$4)</f>
        <v>0.16762357849626794</v>
      </c>
      <c r="BJ142" s="55">
        <f>('Total Expenditures by County'!BJ142/'Total Expenditures by County'!BJ$4)</f>
        <v>0</v>
      </c>
      <c r="BK142" s="55">
        <f>('Total Expenditures by County'!BK142/'Total Expenditures by County'!BK$4)</f>
        <v>0</v>
      </c>
      <c r="BL142" s="55">
        <f>('Total Expenditures by County'!BL142/'Total Expenditures by County'!BL$4)</f>
        <v>0</v>
      </c>
      <c r="BM142" s="55">
        <f>('Total Expenditures by County'!BM142/'Total Expenditures by County'!BM$4)</f>
        <v>0</v>
      </c>
      <c r="BN142" s="55">
        <f>('Total Expenditures by County'!BN142/'Total Expenditures by County'!BN$4)</f>
        <v>0</v>
      </c>
      <c r="BO142" s="55">
        <f>('Total Expenditures by County'!BO142/'Total Expenditures by County'!BO$4)</f>
        <v>0</v>
      </c>
      <c r="BP142" s="55">
        <f>('Total Expenditures by County'!BP142/'Total Expenditures by County'!BP$4)</f>
        <v>0</v>
      </c>
      <c r="BQ142" s="56">
        <f>('Total Expenditures by County'!BQ142/'Total Expenditures by County'!BQ$4)</f>
        <v>0</v>
      </c>
    </row>
    <row r="143" spans="1:69" x14ac:dyDescent="0.25">
      <c r="A143" s="10"/>
      <c r="B143" s="11">
        <v>761</v>
      </c>
      <c r="C143" s="12" t="s">
        <v>193</v>
      </c>
      <c r="D143" s="55">
        <f>('Total Expenditures by County'!D143/'Total Expenditures by County'!D$4)</f>
        <v>0</v>
      </c>
      <c r="E143" s="55">
        <f>('Total Expenditures by County'!E143/'Total Expenditures by County'!E$4)</f>
        <v>2.54538785281285</v>
      </c>
      <c r="F143" s="55">
        <f>('Total Expenditures by County'!F143/'Total Expenditures by County'!F$4)</f>
        <v>0</v>
      </c>
      <c r="G143" s="55">
        <f>('Total Expenditures by County'!G143/'Total Expenditures by County'!G$4)</f>
        <v>0</v>
      </c>
      <c r="H143" s="55">
        <f>('Total Expenditures by County'!H143/'Total Expenditures by County'!H$4)</f>
        <v>0</v>
      </c>
      <c r="I143" s="55">
        <f>('Total Expenditures by County'!I143/'Total Expenditures by County'!I$4)</f>
        <v>0</v>
      </c>
      <c r="J143" s="55">
        <f>('Total Expenditures by County'!J143/'Total Expenditures by County'!J$4)</f>
        <v>0</v>
      </c>
      <c r="K143" s="55">
        <f>('Total Expenditures by County'!K143/'Total Expenditures by County'!K$4)</f>
        <v>0</v>
      </c>
      <c r="L143" s="55">
        <f>('Total Expenditures by County'!L143/'Total Expenditures by County'!L$4)</f>
        <v>0</v>
      </c>
      <c r="M143" s="55">
        <f>('Total Expenditures by County'!M143/'Total Expenditures by County'!M$4)</f>
        <v>0</v>
      </c>
      <c r="N143" s="55">
        <f>('Total Expenditures by County'!N143/'Total Expenditures by County'!N$4)</f>
        <v>0</v>
      </c>
      <c r="O143" s="55">
        <f>('Total Expenditures by County'!O143/'Total Expenditures by County'!O$4)</f>
        <v>0</v>
      </c>
      <c r="P143" s="55">
        <f>('Total Expenditures by County'!P143/'Total Expenditures by County'!P$4)</f>
        <v>0</v>
      </c>
      <c r="Q143" s="55">
        <f>('Total Expenditures by County'!Q143/'Total Expenditures by County'!Q$4)</f>
        <v>0</v>
      </c>
      <c r="R143" s="55">
        <f>('Total Expenditures by County'!R143/'Total Expenditures by County'!R$4)</f>
        <v>0</v>
      </c>
      <c r="S143" s="55">
        <f>('Total Expenditures by County'!S143/'Total Expenditures by County'!S$4)</f>
        <v>0</v>
      </c>
      <c r="T143" s="55">
        <f>('Total Expenditures by County'!T143/'Total Expenditures by County'!T$4)</f>
        <v>0</v>
      </c>
      <c r="U143" s="55">
        <f>('Total Expenditures by County'!U143/'Total Expenditures by County'!U$4)</f>
        <v>0</v>
      </c>
      <c r="V143" s="55">
        <f>('Total Expenditures by County'!V143/'Total Expenditures by County'!V$4)</f>
        <v>0</v>
      </c>
      <c r="W143" s="55">
        <f>('Total Expenditures by County'!W143/'Total Expenditures by County'!W$4)</f>
        <v>0</v>
      </c>
      <c r="X143" s="55">
        <f>('Total Expenditures by County'!X143/'Total Expenditures by County'!X$4)</f>
        <v>0</v>
      </c>
      <c r="Y143" s="55">
        <f>('Total Expenditures by County'!Y143/'Total Expenditures by County'!Y$4)</f>
        <v>0</v>
      </c>
      <c r="Z143" s="55">
        <f>('Total Expenditures by County'!Z143/'Total Expenditures by County'!Z$4)</f>
        <v>0</v>
      </c>
      <c r="AA143" s="55">
        <f>('Total Expenditures by County'!AA143/'Total Expenditures by County'!AA$4)</f>
        <v>0</v>
      </c>
      <c r="AB143" s="55">
        <f>('Total Expenditures by County'!AB143/'Total Expenditures by County'!AB$4)</f>
        <v>0</v>
      </c>
      <c r="AC143" s="55">
        <f>('Total Expenditures by County'!AC143/'Total Expenditures by County'!AC$4)</f>
        <v>0</v>
      </c>
      <c r="AD143" s="55">
        <f>('Total Expenditures by County'!AD143/'Total Expenditures by County'!AD$4)</f>
        <v>0</v>
      </c>
      <c r="AE143" s="55">
        <f>('Total Expenditures by County'!AE143/'Total Expenditures by County'!AE$4)</f>
        <v>0</v>
      </c>
      <c r="AF143" s="55">
        <f>('Total Expenditures by County'!AF143/'Total Expenditures by County'!AF$4)</f>
        <v>0</v>
      </c>
      <c r="AG143" s="55">
        <f>('Total Expenditures by County'!AG143/'Total Expenditures by County'!AG$4)</f>
        <v>0</v>
      </c>
      <c r="AH143" s="55">
        <f>('Total Expenditures by County'!AH143/'Total Expenditures by County'!AH$4)</f>
        <v>0</v>
      </c>
      <c r="AI143" s="55">
        <f>('Total Expenditures by County'!AI143/'Total Expenditures by County'!AI$4)</f>
        <v>0</v>
      </c>
      <c r="AJ143" s="55">
        <f>('Total Expenditures by County'!AJ143/'Total Expenditures by County'!AJ$4)</f>
        <v>0</v>
      </c>
      <c r="AK143" s="55">
        <f>('Total Expenditures by County'!AK143/'Total Expenditures by County'!AK$4)</f>
        <v>0</v>
      </c>
      <c r="AL143" s="55">
        <f>('Total Expenditures by County'!AL143/'Total Expenditures by County'!AL$4)</f>
        <v>0</v>
      </c>
      <c r="AM143" s="55">
        <f>('Total Expenditures by County'!AM143/'Total Expenditures by County'!AM$4)</f>
        <v>0</v>
      </c>
      <c r="AN143" s="55">
        <f>('Total Expenditures by County'!AN143/'Total Expenditures by County'!AN$4)</f>
        <v>0</v>
      </c>
      <c r="AO143" s="55">
        <f>('Total Expenditures by County'!AO143/'Total Expenditures by County'!AO$4)</f>
        <v>0</v>
      </c>
      <c r="AP143" s="55">
        <f>('Total Expenditures by County'!AP143/'Total Expenditures by County'!AP$4)</f>
        <v>0</v>
      </c>
      <c r="AQ143" s="55">
        <f>('Total Expenditures by County'!AQ143/'Total Expenditures by County'!AQ$4)</f>
        <v>0</v>
      </c>
      <c r="AR143" s="55">
        <f>('Total Expenditures by County'!AR143/'Total Expenditures by County'!AR$4)</f>
        <v>0</v>
      </c>
      <c r="AS143" s="55">
        <f>('Total Expenditures by County'!AS143/'Total Expenditures by County'!AS$4)</f>
        <v>0</v>
      </c>
      <c r="AT143" s="55">
        <f>('Total Expenditures by County'!AT143/'Total Expenditures by County'!AT$4)</f>
        <v>0</v>
      </c>
      <c r="AU143" s="55">
        <f>('Total Expenditures by County'!AU143/'Total Expenditures by County'!AU$4)</f>
        <v>0</v>
      </c>
      <c r="AV143" s="55">
        <f>('Total Expenditures by County'!AV143/'Total Expenditures by County'!AV$4)</f>
        <v>0</v>
      </c>
      <c r="AW143" s="55">
        <f>('Total Expenditures by County'!AW143/'Total Expenditures by County'!AW$4)</f>
        <v>0</v>
      </c>
      <c r="AX143" s="55">
        <f>('Total Expenditures by County'!AX143/'Total Expenditures by County'!AX$4)</f>
        <v>0</v>
      </c>
      <c r="AY143" s="55">
        <f>('Total Expenditures by County'!AY143/'Total Expenditures by County'!AY$4)</f>
        <v>0</v>
      </c>
      <c r="AZ143" s="55">
        <f>('Total Expenditures by County'!AZ143/'Total Expenditures by County'!AZ$4)</f>
        <v>0</v>
      </c>
      <c r="BA143" s="55">
        <f>('Total Expenditures by County'!BA143/'Total Expenditures by County'!BA$4)</f>
        <v>0</v>
      </c>
      <c r="BB143" s="55">
        <f>('Total Expenditures by County'!BB143/'Total Expenditures by County'!BB$4)</f>
        <v>0</v>
      </c>
      <c r="BC143" s="55">
        <f>('Total Expenditures by County'!BC143/'Total Expenditures by County'!BC$4)</f>
        <v>0</v>
      </c>
      <c r="BD143" s="55">
        <f>('Total Expenditures by County'!BD143/'Total Expenditures by County'!BD$4)</f>
        <v>0</v>
      </c>
      <c r="BE143" s="55">
        <f>('Total Expenditures by County'!BE143/'Total Expenditures by County'!BE$4)</f>
        <v>0</v>
      </c>
      <c r="BF143" s="55">
        <f>('Total Expenditures by County'!BF143/'Total Expenditures by County'!BF$4)</f>
        <v>0</v>
      </c>
      <c r="BG143" s="55">
        <f>('Total Expenditures by County'!BG143/'Total Expenditures by County'!BG$4)</f>
        <v>0</v>
      </c>
      <c r="BH143" s="55">
        <f>('Total Expenditures by County'!BH143/'Total Expenditures by County'!BH$4)</f>
        <v>0</v>
      </c>
      <c r="BI143" s="55">
        <f>('Total Expenditures by County'!BI143/'Total Expenditures by County'!BI$4)</f>
        <v>0</v>
      </c>
      <c r="BJ143" s="55">
        <f>('Total Expenditures by County'!BJ143/'Total Expenditures by County'!BJ$4)</f>
        <v>0</v>
      </c>
      <c r="BK143" s="55">
        <f>('Total Expenditures by County'!BK143/'Total Expenditures by County'!BK$4)</f>
        <v>0</v>
      </c>
      <c r="BL143" s="55">
        <f>('Total Expenditures by County'!BL143/'Total Expenditures by County'!BL$4)</f>
        <v>1.9403816266620617</v>
      </c>
      <c r="BM143" s="55">
        <f>('Total Expenditures by County'!BM143/'Total Expenditures by County'!BM$4)</f>
        <v>0.88758346173600411</v>
      </c>
      <c r="BN143" s="55">
        <f>('Total Expenditures by County'!BN143/'Total Expenditures by County'!BN$4)</f>
        <v>0</v>
      </c>
      <c r="BO143" s="55">
        <f>('Total Expenditures by County'!BO143/'Total Expenditures by County'!BO$4)</f>
        <v>0</v>
      </c>
      <c r="BP143" s="55">
        <f>('Total Expenditures by County'!BP143/'Total Expenditures by County'!BP$4)</f>
        <v>0</v>
      </c>
      <c r="BQ143" s="56">
        <f>('Total Expenditures by County'!BQ143/'Total Expenditures by County'!BQ$4)</f>
        <v>0</v>
      </c>
    </row>
    <row r="144" spans="1:69" x14ac:dyDescent="0.25">
      <c r="A144" s="10"/>
      <c r="B144" s="11">
        <v>764</v>
      </c>
      <c r="C144" s="12" t="s">
        <v>194</v>
      </c>
      <c r="D144" s="55">
        <f>('Total Expenditures by County'!D144/'Total Expenditures by County'!D$4)</f>
        <v>3.2799689344031973</v>
      </c>
      <c r="E144" s="55">
        <f>('Total Expenditures by County'!E144/'Total Expenditures by County'!E$4)</f>
        <v>0</v>
      </c>
      <c r="F144" s="55">
        <f>('Total Expenditures by County'!F144/'Total Expenditures by County'!F$4)</f>
        <v>4.178872624762624</v>
      </c>
      <c r="G144" s="55">
        <f>('Total Expenditures by County'!G144/'Total Expenditures by County'!G$4)</f>
        <v>3.6873990029224686</v>
      </c>
      <c r="H144" s="55">
        <f>('Total Expenditures by County'!H144/'Total Expenditures by County'!H$4)</f>
        <v>2.2729039677354916</v>
      </c>
      <c r="I144" s="55">
        <f>('Total Expenditures by County'!I144/'Total Expenditures by County'!I$4)</f>
        <v>4.236865602015448</v>
      </c>
      <c r="J144" s="55">
        <f>('Total Expenditures by County'!J144/'Total Expenditures by County'!J$4)</f>
        <v>1.9804123005273611</v>
      </c>
      <c r="K144" s="55">
        <f>('Total Expenditures by County'!K144/'Total Expenditures by County'!K$4)</f>
        <v>3.8534465564655043</v>
      </c>
      <c r="L144" s="55">
        <f>('Total Expenditures by County'!L144/'Total Expenditures by County'!L$4)</f>
        <v>1.3889656333050509</v>
      </c>
      <c r="M144" s="55">
        <f>('Total Expenditures by County'!M144/'Total Expenditures by County'!M$4)</f>
        <v>2.2226307718889031</v>
      </c>
      <c r="N144" s="55">
        <f>('Total Expenditures by County'!N144/'Total Expenditures by County'!N$4)</f>
        <v>5.7065627327103705</v>
      </c>
      <c r="O144" s="55">
        <f>('Total Expenditures by County'!O144/'Total Expenditures by County'!O$4)</f>
        <v>2.1182219277507568</v>
      </c>
      <c r="P144" s="55">
        <f>('Total Expenditures by County'!P144/'Total Expenditures by County'!P$4)</f>
        <v>0</v>
      </c>
      <c r="Q144" s="55">
        <f>('Total Expenditures by County'!Q144/'Total Expenditures by County'!Q$4)</f>
        <v>2.5960791566487886</v>
      </c>
      <c r="R144" s="55">
        <f>('Total Expenditures by County'!R144/'Total Expenditures by County'!R$4)</f>
        <v>2.2965173493513964</v>
      </c>
      <c r="S144" s="55">
        <f>('Total Expenditures by County'!S144/'Total Expenditures by County'!S$4)</f>
        <v>1.9232884795734502</v>
      </c>
      <c r="T144" s="55">
        <f>('Total Expenditures by County'!T144/'Total Expenditures by County'!T$4)</f>
        <v>0</v>
      </c>
      <c r="U144" s="55">
        <f>('Total Expenditures by County'!U144/'Total Expenditures by County'!U$4)</f>
        <v>4.2293090356871677</v>
      </c>
      <c r="V144" s="55">
        <f>('Total Expenditures by County'!V144/'Total Expenditures by County'!V$4)</f>
        <v>5.7589834991088367</v>
      </c>
      <c r="W144" s="55">
        <f>('Total Expenditures by County'!W144/'Total Expenditures by County'!W$4)</f>
        <v>0</v>
      </c>
      <c r="X144" s="55">
        <f>('Total Expenditures by County'!X144/'Total Expenditures by County'!X$4)</f>
        <v>0</v>
      </c>
      <c r="Y144" s="55">
        <f>('Total Expenditures by County'!Y144/'Total Expenditures by County'!Y$4)</f>
        <v>4.3887573564229179</v>
      </c>
      <c r="Z144" s="55">
        <f>('Total Expenditures by County'!Z144/'Total Expenditures by County'!Z$4)</f>
        <v>4.7507500088236334</v>
      </c>
      <c r="AA144" s="55">
        <f>('Total Expenditures by County'!AA144/'Total Expenditures by County'!AA$4)</f>
        <v>3.1247337850919652</v>
      </c>
      <c r="AB144" s="55">
        <f>('Total Expenditures by County'!AB144/'Total Expenditures by County'!AB$4)</f>
        <v>2.0732393000824003</v>
      </c>
      <c r="AC144" s="55">
        <f>('Total Expenditures by County'!AC144/'Total Expenditures by County'!AC$4)</f>
        <v>3.3525016798210867</v>
      </c>
      <c r="AD144" s="55">
        <f>('Total Expenditures by County'!AD144/'Total Expenditures by County'!AD$4)</f>
        <v>5.4510106174993229</v>
      </c>
      <c r="AE144" s="55">
        <f>('Total Expenditures by County'!AE144/'Total Expenditures by County'!AE$4)</f>
        <v>3.8600493528730424</v>
      </c>
      <c r="AF144" s="55">
        <f>('Total Expenditures by County'!AF144/'Total Expenditures by County'!AF$4)</f>
        <v>4.0948359857096461</v>
      </c>
      <c r="AG144" s="55">
        <f>('Total Expenditures by County'!AG144/'Total Expenditures by County'!AG$4)</f>
        <v>2.6181583296920419</v>
      </c>
      <c r="AH144" s="55">
        <f>('Total Expenditures by County'!AH144/'Total Expenditures by County'!AH$4)</f>
        <v>0</v>
      </c>
      <c r="AI144" s="55">
        <f>('Total Expenditures by County'!AI144/'Total Expenditures by County'!AI$4)</f>
        <v>0</v>
      </c>
      <c r="AJ144" s="55">
        <f>('Total Expenditures by County'!AJ144/'Total Expenditures by County'!AJ$4)</f>
        <v>4.0509464267979025</v>
      </c>
      <c r="AK144" s="55">
        <f>('Total Expenditures by County'!AK144/'Total Expenditures by County'!AK$4)</f>
        <v>4.676956190946866</v>
      </c>
      <c r="AL144" s="55">
        <f>('Total Expenditures by County'!AL144/'Total Expenditures by County'!AL$4)</f>
        <v>3.8830107386018349</v>
      </c>
      <c r="AM144" s="55">
        <f>('Total Expenditures by County'!AM144/'Total Expenditures by County'!AM$4)</f>
        <v>5.0358951664453953</v>
      </c>
      <c r="AN144" s="55">
        <f>('Total Expenditures by County'!AN144/'Total Expenditures by County'!AN$4)</f>
        <v>5.9631386861313871</v>
      </c>
      <c r="AO144" s="55">
        <f>('Total Expenditures by County'!AO144/'Total Expenditures by County'!AO$4)</f>
        <v>3.9514582206265678</v>
      </c>
      <c r="AP144" s="55">
        <f>('Total Expenditures by County'!AP144/'Total Expenditures by County'!AP$4)</f>
        <v>0</v>
      </c>
      <c r="AQ144" s="55">
        <f>('Total Expenditures by County'!AQ144/'Total Expenditures by County'!AQ$4)</f>
        <v>2.1248910543517736</v>
      </c>
      <c r="AR144" s="55">
        <f>('Total Expenditures by County'!AR144/'Total Expenditures by County'!AR$4)</f>
        <v>5.4533422311200086</v>
      </c>
      <c r="AS144" s="55">
        <f>('Total Expenditures by County'!AS144/'Total Expenditures by County'!AS$4)</f>
        <v>8.4294867542704406</v>
      </c>
      <c r="AT144" s="55">
        <f>('Total Expenditures by County'!AT144/'Total Expenditures by County'!AT$4)</f>
        <v>8.7997818415142763</v>
      </c>
      <c r="AU144" s="55">
        <f>('Total Expenditures by County'!AU144/'Total Expenditures by County'!AU$4)</f>
        <v>2.6384388604177</v>
      </c>
      <c r="AV144" s="55">
        <f>('Total Expenditures by County'!AV144/'Total Expenditures by County'!AV$4)</f>
        <v>0</v>
      </c>
      <c r="AW144" s="55">
        <f>('Total Expenditures by County'!AW144/'Total Expenditures by County'!AW$4)</f>
        <v>5.0504747752059043</v>
      </c>
      <c r="AX144" s="55">
        <f>('Total Expenditures by County'!AX144/'Total Expenditures by County'!AX$4)</f>
        <v>5.1936031065523656</v>
      </c>
      <c r="AY144" s="55">
        <f>('Total Expenditures by County'!AY144/'Total Expenditures by County'!AY$4)</f>
        <v>0</v>
      </c>
      <c r="AZ144" s="55">
        <f>('Total Expenditures by County'!AZ144/'Total Expenditures by County'!AZ$4)</f>
        <v>6.1488203619234643</v>
      </c>
      <c r="BA144" s="55">
        <f>('Total Expenditures by County'!BA144/'Total Expenditures by County'!BA$4)</f>
        <v>5.4225486941376033</v>
      </c>
      <c r="BB144" s="55">
        <f>('Total Expenditures by County'!BB144/'Total Expenditures by County'!BB$4)</f>
        <v>5.1013067157262331</v>
      </c>
      <c r="BC144" s="55">
        <f>('Total Expenditures by County'!BC144/'Total Expenditures by County'!BC$4)</f>
        <v>2.9668670626669611</v>
      </c>
      <c r="BD144" s="55">
        <f>('Total Expenditures by County'!BD144/'Total Expenditures by County'!BD$4)</f>
        <v>1.7852643148187861</v>
      </c>
      <c r="BE144" s="55">
        <f>('Total Expenditures by County'!BE144/'Total Expenditures by County'!BE$4)</f>
        <v>3.4874163815832482</v>
      </c>
      <c r="BF144" s="55">
        <f>('Total Expenditures by County'!BF144/'Total Expenditures by County'!BF$4)</f>
        <v>4.3276577342558928</v>
      </c>
      <c r="BG144" s="55">
        <f>('Total Expenditures by County'!BG144/'Total Expenditures by County'!BG$4)</f>
        <v>5.3390884933706095</v>
      </c>
      <c r="BH144" s="55">
        <f>('Total Expenditures by County'!BH144/'Total Expenditures by County'!BH$4)</f>
        <v>2.8563777869105107</v>
      </c>
      <c r="BI144" s="55">
        <f>('Total Expenditures by County'!BI144/'Total Expenditures by County'!BI$4)</f>
        <v>3.0630971849565438</v>
      </c>
      <c r="BJ144" s="55">
        <f>('Total Expenditures by County'!BJ144/'Total Expenditures by County'!BJ$4)</f>
        <v>3.0520424648049849</v>
      </c>
      <c r="BK144" s="55">
        <f>('Total Expenditures by County'!BK144/'Total Expenditures by County'!BK$4)</f>
        <v>0</v>
      </c>
      <c r="BL144" s="55">
        <f>('Total Expenditures by County'!BL144/'Total Expenditures by County'!BL$4)</f>
        <v>0.7007425315144189</v>
      </c>
      <c r="BM144" s="55">
        <f>('Total Expenditures by County'!BM144/'Total Expenditures by County'!BM$4)</f>
        <v>0</v>
      </c>
      <c r="BN144" s="55">
        <f>('Total Expenditures by County'!BN144/'Total Expenditures by County'!BN$4)</f>
        <v>3.2806894035751966</v>
      </c>
      <c r="BO144" s="55">
        <f>('Total Expenditures by County'!BO144/'Total Expenditures by County'!BO$4)</f>
        <v>2.3671164795067785</v>
      </c>
      <c r="BP144" s="55">
        <f>('Total Expenditures by County'!BP144/'Total Expenditures by County'!BP$4)</f>
        <v>0</v>
      </c>
      <c r="BQ144" s="56">
        <f>('Total Expenditures by County'!BQ144/'Total Expenditures by County'!BQ$4)</f>
        <v>2.8249666275636098</v>
      </c>
    </row>
    <row r="145" spans="1:69" x14ac:dyDescent="0.25">
      <c r="A145" s="10"/>
      <c r="B145" s="11">
        <v>765</v>
      </c>
      <c r="C145" s="12" t="s">
        <v>195</v>
      </c>
      <c r="D145" s="55">
        <f>('Total Expenditures by County'!D145/'Total Expenditures by County'!D$4)</f>
        <v>0</v>
      </c>
      <c r="E145" s="55">
        <f>('Total Expenditures by County'!E145/'Total Expenditures by County'!E$4)</f>
        <v>0</v>
      </c>
      <c r="F145" s="55">
        <f>('Total Expenditures by County'!F145/'Total Expenditures by County'!F$4)</f>
        <v>0</v>
      </c>
      <c r="G145" s="55">
        <f>('Total Expenditures by County'!G145/'Total Expenditures by County'!G$4)</f>
        <v>0</v>
      </c>
      <c r="H145" s="55">
        <f>('Total Expenditures by County'!H145/'Total Expenditures by County'!H$4)</f>
        <v>0</v>
      </c>
      <c r="I145" s="55">
        <f>('Total Expenditures by County'!I145/'Total Expenditures by County'!I$4)</f>
        <v>0</v>
      </c>
      <c r="J145" s="55">
        <f>('Total Expenditures by County'!J145/'Total Expenditures by County'!J$4)</f>
        <v>0</v>
      </c>
      <c r="K145" s="55">
        <f>('Total Expenditures by County'!K145/'Total Expenditures by County'!K$4)</f>
        <v>0</v>
      </c>
      <c r="L145" s="55">
        <f>('Total Expenditures by County'!L145/'Total Expenditures by County'!L$4)</f>
        <v>0</v>
      </c>
      <c r="M145" s="55">
        <f>('Total Expenditures by County'!M145/'Total Expenditures by County'!M$4)</f>
        <v>0</v>
      </c>
      <c r="N145" s="55">
        <f>('Total Expenditures by County'!N145/'Total Expenditures by County'!N$4)</f>
        <v>0</v>
      </c>
      <c r="O145" s="55">
        <f>('Total Expenditures by County'!O145/'Total Expenditures by County'!O$4)</f>
        <v>0</v>
      </c>
      <c r="P145" s="55">
        <f>('Total Expenditures by County'!P145/'Total Expenditures by County'!P$4)</f>
        <v>0</v>
      </c>
      <c r="Q145" s="55">
        <f>('Total Expenditures by County'!Q145/'Total Expenditures by County'!Q$4)</f>
        <v>0</v>
      </c>
      <c r="R145" s="55">
        <f>('Total Expenditures by County'!R145/'Total Expenditures by County'!R$4)</f>
        <v>2.2180331011566235E-2</v>
      </c>
      <c r="S145" s="55">
        <f>('Total Expenditures by County'!S145/'Total Expenditures by County'!S$4)</f>
        <v>0</v>
      </c>
      <c r="T145" s="55">
        <f>('Total Expenditures by County'!T145/'Total Expenditures by County'!T$4)</f>
        <v>0</v>
      </c>
      <c r="U145" s="55">
        <f>('Total Expenditures by County'!U145/'Total Expenditures by County'!U$4)</f>
        <v>0</v>
      </c>
      <c r="V145" s="55">
        <f>('Total Expenditures by County'!V145/'Total Expenditures by County'!V$4)</f>
        <v>0</v>
      </c>
      <c r="W145" s="55">
        <f>('Total Expenditures by County'!W145/'Total Expenditures by County'!W$4)</f>
        <v>0</v>
      </c>
      <c r="X145" s="55">
        <f>('Total Expenditures by County'!X145/'Total Expenditures by County'!X$4)</f>
        <v>0</v>
      </c>
      <c r="Y145" s="55">
        <f>('Total Expenditures by County'!Y145/'Total Expenditures by County'!Y$4)</f>
        <v>0</v>
      </c>
      <c r="Z145" s="55">
        <f>('Total Expenditures by County'!Z145/'Total Expenditures by County'!Z$4)</f>
        <v>0</v>
      </c>
      <c r="AA145" s="55">
        <f>('Total Expenditures by County'!AA145/'Total Expenditures by County'!AA$4)</f>
        <v>0</v>
      </c>
      <c r="AB145" s="55">
        <f>('Total Expenditures by County'!AB145/'Total Expenditures by County'!AB$4)</f>
        <v>0</v>
      </c>
      <c r="AC145" s="55">
        <f>('Total Expenditures by County'!AC145/'Total Expenditures by County'!AC$4)</f>
        <v>0</v>
      </c>
      <c r="AD145" s="55">
        <f>('Total Expenditures by County'!AD145/'Total Expenditures by County'!AD$4)</f>
        <v>7.4157066803019825E-2</v>
      </c>
      <c r="AE145" s="55">
        <f>('Total Expenditures by County'!AE145/'Total Expenditures by County'!AE$4)</f>
        <v>0</v>
      </c>
      <c r="AF145" s="55">
        <f>('Total Expenditures by County'!AF145/'Total Expenditures by County'!AF$4)</f>
        <v>0</v>
      </c>
      <c r="AG145" s="55">
        <f>('Total Expenditures by County'!AG145/'Total Expenditures by County'!AG$4)</f>
        <v>0</v>
      </c>
      <c r="AH145" s="55">
        <f>('Total Expenditures by County'!AH145/'Total Expenditures by County'!AH$4)</f>
        <v>0</v>
      </c>
      <c r="AI145" s="55">
        <f>('Total Expenditures by County'!AI145/'Total Expenditures by County'!AI$4)</f>
        <v>0</v>
      </c>
      <c r="AJ145" s="55">
        <f>('Total Expenditures by County'!AJ145/'Total Expenditures by County'!AJ$4)</f>
        <v>0</v>
      </c>
      <c r="AK145" s="55">
        <f>('Total Expenditures by County'!AK145/'Total Expenditures by County'!AK$4)</f>
        <v>0</v>
      </c>
      <c r="AL145" s="55">
        <f>('Total Expenditures by County'!AL145/'Total Expenditures by County'!AL$4)</f>
        <v>0</v>
      </c>
      <c r="AM145" s="55">
        <f>('Total Expenditures by County'!AM145/'Total Expenditures by County'!AM$4)</f>
        <v>0</v>
      </c>
      <c r="AN145" s="55">
        <f>('Total Expenditures by County'!AN145/'Total Expenditures by County'!AN$4)</f>
        <v>0</v>
      </c>
      <c r="AO145" s="55">
        <f>('Total Expenditures by County'!AO145/'Total Expenditures by County'!AO$4)</f>
        <v>0</v>
      </c>
      <c r="AP145" s="55">
        <f>('Total Expenditures by County'!AP145/'Total Expenditures by County'!AP$4)</f>
        <v>0</v>
      </c>
      <c r="AQ145" s="55">
        <f>('Total Expenditures by County'!AQ145/'Total Expenditures by County'!AQ$4)</f>
        <v>0</v>
      </c>
      <c r="AR145" s="55">
        <f>('Total Expenditures by County'!AR145/'Total Expenditures by County'!AR$4)</f>
        <v>0</v>
      </c>
      <c r="AS145" s="55">
        <f>('Total Expenditures by County'!AS145/'Total Expenditures by County'!AS$4)</f>
        <v>0</v>
      </c>
      <c r="AT145" s="55">
        <f>('Total Expenditures by County'!AT145/'Total Expenditures by County'!AT$4)</f>
        <v>0</v>
      </c>
      <c r="AU145" s="55">
        <f>('Total Expenditures by County'!AU145/'Total Expenditures by County'!AU$4)</f>
        <v>0</v>
      </c>
      <c r="AV145" s="55">
        <f>('Total Expenditures by County'!AV145/'Total Expenditures by County'!AV$4)</f>
        <v>0</v>
      </c>
      <c r="AW145" s="55">
        <f>('Total Expenditures by County'!AW145/'Total Expenditures by County'!AW$4)</f>
        <v>0</v>
      </c>
      <c r="AX145" s="55">
        <f>('Total Expenditures by County'!AX145/'Total Expenditures by County'!AX$4)</f>
        <v>0</v>
      </c>
      <c r="AY145" s="55">
        <f>('Total Expenditures by County'!AY145/'Total Expenditures by County'!AY$4)</f>
        <v>0</v>
      </c>
      <c r="AZ145" s="55">
        <f>('Total Expenditures by County'!AZ145/'Total Expenditures by County'!AZ$4)</f>
        <v>0</v>
      </c>
      <c r="BA145" s="55">
        <f>('Total Expenditures by County'!BA145/'Total Expenditures by County'!BA$4)</f>
        <v>0</v>
      </c>
      <c r="BB145" s="55">
        <f>('Total Expenditures by County'!BB145/'Total Expenditures by County'!BB$4)</f>
        <v>0</v>
      </c>
      <c r="BC145" s="55">
        <f>('Total Expenditures by County'!BC145/'Total Expenditures by County'!BC$4)</f>
        <v>0</v>
      </c>
      <c r="BD145" s="55">
        <f>('Total Expenditures by County'!BD145/'Total Expenditures by County'!BD$4)</f>
        <v>0</v>
      </c>
      <c r="BE145" s="55">
        <f>('Total Expenditures by County'!BE145/'Total Expenditures by County'!BE$4)</f>
        <v>0</v>
      </c>
      <c r="BF145" s="55">
        <f>('Total Expenditures by County'!BF145/'Total Expenditures by County'!BF$4)</f>
        <v>0</v>
      </c>
      <c r="BG145" s="55">
        <f>('Total Expenditures by County'!BG145/'Total Expenditures by County'!BG$4)</f>
        <v>0</v>
      </c>
      <c r="BH145" s="55">
        <f>('Total Expenditures by County'!BH145/'Total Expenditures by County'!BH$4)</f>
        <v>0</v>
      </c>
      <c r="BI145" s="55">
        <f>('Total Expenditures by County'!BI145/'Total Expenditures by County'!BI$4)</f>
        <v>0</v>
      </c>
      <c r="BJ145" s="55">
        <f>('Total Expenditures by County'!BJ145/'Total Expenditures by County'!BJ$4)</f>
        <v>0</v>
      </c>
      <c r="BK145" s="55">
        <f>('Total Expenditures by County'!BK145/'Total Expenditures by County'!BK$4)</f>
        <v>0</v>
      </c>
      <c r="BL145" s="55">
        <f>('Total Expenditures by County'!BL145/'Total Expenditures by County'!BL$4)</f>
        <v>0</v>
      </c>
      <c r="BM145" s="55">
        <f>('Total Expenditures by County'!BM145/'Total Expenditures by County'!BM$4)</f>
        <v>0</v>
      </c>
      <c r="BN145" s="55">
        <f>('Total Expenditures by County'!BN145/'Total Expenditures by County'!BN$4)</f>
        <v>0</v>
      </c>
      <c r="BO145" s="55">
        <f>('Total Expenditures by County'!BO145/'Total Expenditures by County'!BO$4)</f>
        <v>0</v>
      </c>
      <c r="BP145" s="55">
        <f>('Total Expenditures by County'!BP145/'Total Expenditures by County'!BP$4)</f>
        <v>0</v>
      </c>
      <c r="BQ145" s="56">
        <f>('Total Expenditures by County'!BQ145/'Total Expenditures by County'!BQ$4)</f>
        <v>0</v>
      </c>
    </row>
    <row r="146" spans="1:69" ht="15.75" thickBot="1" x14ac:dyDescent="0.3">
      <c r="A146" s="10"/>
      <c r="B146" s="11">
        <v>769</v>
      </c>
      <c r="C146" s="12" t="s">
        <v>196</v>
      </c>
      <c r="D146" s="55">
        <f>('Total Expenditures by County'!D146/'Total Expenditures by County'!D$4)</f>
        <v>0</v>
      </c>
      <c r="E146" s="55">
        <f>('Total Expenditures by County'!E146/'Total Expenditures by County'!E$4)</f>
        <v>0</v>
      </c>
      <c r="F146" s="55">
        <f>('Total Expenditures by County'!F146/'Total Expenditures by County'!F$4)</f>
        <v>0</v>
      </c>
      <c r="G146" s="55">
        <f>('Total Expenditures by County'!G146/'Total Expenditures by County'!G$4)</f>
        <v>0.59388000687639675</v>
      </c>
      <c r="H146" s="55">
        <f>('Total Expenditures by County'!H146/'Total Expenditures by County'!H$4)</f>
        <v>0</v>
      </c>
      <c r="I146" s="55">
        <f>('Total Expenditures by County'!I146/'Total Expenditures by County'!I$4)</f>
        <v>0.15817325932047394</v>
      </c>
      <c r="J146" s="55">
        <f>('Total Expenditures by County'!J146/'Total Expenditures by County'!J$4)</f>
        <v>0</v>
      </c>
      <c r="K146" s="55">
        <f>('Total Expenditures by County'!K146/'Total Expenditures by County'!K$4)</f>
        <v>0</v>
      </c>
      <c r="L146" s="55">
        <f>('Total Expenditures by County'!L146/'Total Expenditures by County'!L$4)</f>
        <v>0</v>
      </c>
      <c r="M146" s="55">
        <f>('Total Expenditures by County'!M146/'Total Expenditures by County'!M$4)</f>
        <v>0</v>
      </c>
      <c r="N146" s="55">
        <f>('Total Expenditures by County'!N146/'Total Expenditures by County'!N$4)</f>
        <v>0</v>
      </c>
      <c r="O146" s="55">
        <f>('Total Expenditures by County'!O146/'Total Expenditures by County'!O$4)</f>
        <v>0</v>
      </c>
      <c r="P146" s="55">
        <f>('Total Expenditures by County'!P146/'Total Expenditures by County'!P$4)</f>
        <v>0</v>
      </c>
      <c r="Q146" s="55">
        <f>('Total Expenditures by County'!Q146/'Total Expenditures by County'!Q$4)</f>
        <v>0</v>
      </c>
      <c r="R146" s="55">
        <f>('Total Expenditures by County'!R146/'Total Expenditures by County'!R$4)</f>
        <v>0</v>
      </c>
      <c r="S146" s="55">
        <f>('Total Expenditures by County'!S146/'Total Expenditures by County'!S$4)</f>
        <v>0</v>
      </c>
      <c r="T146" s="55">
        <f>('Total Expenditures by County'!T146/'Total Expenditures by County'!T$4)</f>
        <v>0</v>
      </c>
      <c r="U146" s="55">
        <f>('Total Expenditures by County'!U146/'Total Expenditures by County'!U$4)</f>
        <v>0</v>
      </c>
      <c r="V146" s="55">
        <f>('Total Expenditures by County'!V146/'Total Expenditures by County'!V$4)</f>
        <v>0</v>
      </c>
      <c r="W146" s="55">
        <f>('Total Expenditures by County'!W146/'Total Expenditures by County'!W$4)</f>
        <v>0</v>
      </c>
      <c r="X146" s="55">
        <f>('Total Expenditures by County'!X146/'Total Expenditures by County'!X$4)</f>
        <v>0</v>
      </c>
      <c r="Y146" s="55">
        <f>('Total Expenditures by County'!Y146/'Total Expenditures by County'!Y$4)</f>
        <v>0</v>
      </c>
      <c r="Z146" s="55">
        <f>('Total Expenditures by County'!Z146/'Total Expenditures by County'!Z$4)</f>
        <v>0</v>
      </c>
      <c r="AA146" s="55">
        <f>('Total Expenditures by County'!AA146/'Total Expenditures by County'!AA$4)</f>
        <v>0</v>
      </c>
      <c r="AB146" s="55">
        <f>('Total Expenditures by County'!AB146/'Total Expenditures by County'!AB$4)</f>
        <v>0</v>
      </c>
      <c r="AC146" s="55">
        <f>('Total Expenditures by County'!AC146/'Total Expenditures by County'!AC$4)</f>
        <v>0</v>
      </c>
      <c r="AD146" s="55">
        <f>('Total Expenditures by County'!AD146/'Total Expenditures by County'!AD$4)</f>
        <v>0</v>
      </c>
      <c r="AE146" s="55">
        <f>('Total Expenditures by County'!AE146/'Total Expenditures by County'!AE$4)</f>
        <v>0</v>
      </c>
      <c r="AF146" s="55">
        <f>('Total Expenditures by County'!AF146/'Total Expenditures by County'!AF$4)</f>
        <v>0</v>
      </c>
      <c r="AG146" s="55">
        <f>('Total Expenditures by County'!AG146/'Total Expenditures by County'!AG$4)</f>
        <v>0</v>
      </c>
      <c r="AH146" s="55">
        <f>('Total Expenditures by County'!AH146/'Total Expenditures by County'!AH$4)</f>
        <v>0</v>
      </c>
      <c r="AI146" s="55">
        <f>('Total Expenditures by County'!AI146/'Total Expenditures by County'!AI$4)</f>
        <v>0</v>
      </c>
      <c r="AJ146" s="55">
        <f>('Total Expenditures by County'!AJ146/'Total Expenditures by County'!AJ$4)</f>
        <v>0</v>
      </c>
      <c r="AK146" s="55">
        <f>('Total Expenditures by County'!AK146/'Total Expenditures by County'!AK$4)</f>
        <v>0</v>
      </c>
      <c r="AL146" s="55">
        <f>('Total Expenditures by County'!AL146/'Total Expenditures by County'!AL$4)</f>
        <v>0</v>
      </c>
      <c r="AM146" s="55">
        <f>('Total Expenditures by County'!AM146/'Total Expenditures by County'!AM$4)</f>
        <v>0</v>
      </c>
      <c r="AN146" s="55">
        <f>('Total Expenditures by County'!AN146/'Total Expenditures by County'!AN$4)</f>
        <v>0</v>
      </c>
      <c r="AO146" s="55">
        <f>('Total Expenditures by County'!AO146/'Total Expenditures by County'!AO$4)</f>
        <v>0</v>
      </c>
      <c r="AP146" s="55">
        <f>('Total Expenditures by County'!AP146/'Total Expenditures by County'!AP$4)</f>
        <v>0</v>
      </c>
      <c r="AQ146" s="55">
        <f>('Total Expenditures by County'!AQ146/'Total Expenditures by County'!AQ$4)</f>
        <v>4.6180849776056168E-3</v>
      </c>
      <c r="AR146" s="55">
        <f>('Total Expenditures by County'!AR146/'Total Expenditures by County'!AR$4)</f>
        <v>0</v>
      </c>
      <c r="AS146" s="55">
        <f>('Total Expenditures by County'!AS146/'Total Expenditures by County'!AS$4)</f>
        <v>0</v>
      </c>
      <c r="AT146" s="55">
        <f>('Total Expenditures by County'!AT146/'Total Expenditures by County'!AT$4)</f>
        <v>0</v>
      </c>
      <c r="AU146" s="55">
        <f>('Total Expenditures by County'!AU146/'Total Expenditures by County'!AU$4)</f>
        <v>0</v>
      </c>
      <c r="AV146" s="55">
        <f>('Total Expenditures by County'!AV146/'Total Expenditures by County'!AV$4)</f>
        <v>0</v>
      </c>
      <c r="AW146" s="55">
        <f>('Total Expenditures by County'!AW146/'Total Expenditures by County'!AW$4)</f>
        <v>0</v>
      </c>
      <c r="AX146" s="55">
        <f>('Total Expenditures by County'!AX146/'Total Expenditures by County'!AX$4)</f>
        <v>0</v>
      </c>
      <c r="AY146" s="55">
        <f>('Total Expenditures by County'!AY146/'Total Expenditures by County'!AY$4)</f>
        <v>1.0757511327477749</v>
      </c>
      <c r="AZ146" s="55">
        <f>('Total Expenditures by County'!AZ146/'Total Expenditures by County'!AZ$4)</f>
        <v>0</v>
      </c>
      <c r="BA146" s="55">
        <f>('Total Expenditures by County'!BA146/'Total Expenditures by County'!BA$4)</f>
        <v>0</v>
      </c>
      <c r="BB146" s="55">
        <f>('Total Expenditures by County'!BB146/'Total Expenditures by County'!BB$4)</f>
        <v>0</v>
      </c>
      <c r="BC146" s="55">
        <f>('Total Expenditures by County'!BC146/'Total Expenditures by County'!BC$4)</f>
        <v>0</v>
      </c>
      <c r="BD146" s="55">
        <f>('Total Expenditures by County'!BD146/'Total Expenditures by County'!BD$4)</f>
        <v>0</v>
      </c>
      <c r="BE146" s="55">
        <f>('Total Expenditures by County'!BE146/'Total Expenditures by County'!BE$4)</f>
        <v>5.1671115420652391</v>
      </c>
      <c r="BF146" s="55">
        <f>('Total Expenditures by County'!BF146/'Total Expenditures by County'!BF$4)</f>
        <v>0</v>
      </c>
      <c r="BG146" s="55">
        <f>('Total Expenditures by County'!BG146/'Total Expenditures by County'!BG$4)</f>
        <v>0</v>
      </c>
      <c r="BH146" s="55">
        <f>('Total Expenditures by County'!BH146/'Total Expenditures by County'!BH$4)</f>
        <v>0</v>
      </c>
      <c r="BI146" s="55">
        <f>('Total Expenditures by County'!BI146/'Total Expenditures by County'!BI$4)</f>
        <v>0</v>
      </c>
      <c r="BJ146" s="55">
        <f>('Total Expenditures by County'!BJ146/'Total Expenditures by County'!BJ$4)</f>
        <v>0</v>
      </c>
      <c r="BK146" s="55">
        <f>('Total Expenditures by County'!BK146/'Total Expenditures by County'!BK$4)</f>
        <v>0</v>
      </c>
      <c r="BL146" s="55">
        <f>('Total Expenditures by County'!BL146/'Total Expenditures by County'!BL$4)</f>
        <v>0</v>
      </c>
      <c r="BM146" s="55">
        <f>('Total Expenditures by County'!BM146/'Total Expenditures by County'!BM$4)</f>
        <v>0</v>
      </c>
      <c r="BN146" s="55">
        <f>('Total Expenditures by County'!BN146/'Total Expenditures by County'!BN$4)</f>
        <v>0</v>
      </c>
      <c r="BO146" s="55">
        <f>('Total Expenditures by County'!BO146/'Total Expenditures by County'!BO$4)</f>
        <v>0</v>
      </c>
      <c r="BP146" s="55">
        <f>('Total Expenditures by County'!BP146/'Total Expenditures by County'!BP$4)</f>
        <v>0</v>
      </c>
      <c r="BQ146" s="56">
        <f>('Total Expenditures by County'!BQ146/'Total Expenditures by County'!BQ$4)</f>
        <v>0</v>
      </c>
    </row>
    <row r="147" spans="1:69" ht="16.5" thickBot="1" x14ac:dyDescent="0.3">
      <c r="A147" s="21" t="s">
        <v>82</v>
      </c>
      <c r="B147" s="22"/>
      <c r="C147" s="23"/>
      <c r="D147" s="58">
        <f>('Total Expenditures by County'!D147/'Total Expenditures by County'!D$4)</f>
        <v>1491.797226732024</v>
      </c>
      <c r="E147" s="58">
        <f>('Total Expenditures by County'!E147/'Total Expenditures by County'!E$4)</f>
        <v>1496.5885941542144</v>
      </c>
      <c r="F147" s="58">
        <f>('Total Expenditures by County'!F147/'Total Expenditures by County'!F$4)</f>
        <v>1361.1648895389296</v>
      </c>
      <c r="G147" s="58">
        <f>('Total Expenditures by County'!G147/'Total Expenditures by County'!G$4)</f>
        <v>1158.0671823964242</v>
      </c>
      <c r="H147" s="58">
        <f>('Total Expenditures by County'!H147/'Total Expenditures by County'!H$4)</f>
        <v>1271.4164079639058</v>
      </c>
      <c r="I147" s="58">
        <f>('Total Expenditures by County'!I147/'Total Expenditures by County'!I$4)</f>
        <v>1945.4852423202872</v>
      </c>
      <c r="J147" s="58">
        <f>('Total Expenditures by County'!J147/'Total Expenditures by County'!J$4)</f>
        <v>1211.8965824258612</v>
      </c>
      <c r="K147" s="58">
        <f>('Total Expenditures by County'!K147/'Total Expenditures by County'!K$4)</f>
        <v>3137.2436553745733</v>
      </c>
      <c r="L147" s="58">
        <f>('Total Expenditures by County'!L147/'Total Expenditures by County'!L$4)</f>
        <v>1390.4275676850689</v>
      </c>
      <c r="M147" s="58">
        <f>('Total Expenditures by County'!M147/'Total Expenditures by County'!M$4)</f>
        <v>1412.2395900825018</v>
      </c>
      <c r="N147" s="58">
        <f>('Total Expenditures by County'!N147/'Total Expenditures by County'!N$4)</f>
        <v>3033.6551502558314</v>
      </c>
      <c r="O147" s="58">
        <f>('Total Expenditures by County'!O147/'Total Expenditures by County'!O$4)</f>
        <v>1225.8810101040522</v>
      </c>
      <c r="P147" s="58">
        <f>('Total Expenditures by County'!P147/'Total Expenditures by County'!P$4)</f>
        <v>1807.2196194527478</v>
      </c>
      <c r="Q147" s="58">
        <f>('Total Expenditures by County'!Q147/'Total Expenditures by County'!Q$4)</f>
        <v>2246.7063682880216</v>
      </c>
      <c r="R147" s="58">
        <f>('Total Expenditures by County'!R147/'Total Expenditures by County'!R$4)</f>
        <v>1268.81307751294</v>
      </c>
      <c r="S147" s="58">
        <f>('Total Expenditures by County'!S147/'Total Expenditures by County'!S$4)</f>
        <v>1062.0477761035183</v>
      </c>
      <c r="T147" s="58">
        <f>('Total Expenditures by County'!T147/'Total Expenditures by County'!T$4)</f>
        <v>3236.2655066859998</v>
      </c>
      <c r="U147" s="58">
        <f>('Total Expenditures by County'!U147/'Total Expenditures by County'!U$4)</f>
        <v>1523.4600367661751</v>
      </c>
      <c r="V147" s="58">
        <f>('Total Expenditures by County'!V147/'Total Expenditures by County'!V$4)</f>
        <v>1631.6594607025816</v>
      </c>
      <c r="W147" s="58">
        <f>('Total Expenditures by County'!W147/'Total Expenditures by County'!W$4)</f>
        <v>3034.3699938113341</v>
      </c>
      <c r="X147" s="58">
        <f>('Total Expenditures by County'!X147/'Total Expenditures by County'!X$4)</f>
        <v>2420.4382069293965</v>
      </c>
      <c r="Y147" s="58">
        <f>('Total Expenditures by County'!Y147/'Total Expenditures by County'!Y$4)</f>
        <v>1705.6978962321587</v>
      </c>
      <c r="Z147" s="58">
        <f>('Total Expenditures by County'!Z147/'Total Expenditures by County'!Z$4)</f>
        <v>1488.547453499453</v>
      </c>
      <c r="AA147" s="58">
        <f>('Total Expenditures by County'!AA147/'Total Expenditures by County'!AA$4)</f>
        <v>1669.180179090029</v>
      </c>
      <c r="AB147" s="58">
        <f>('Total Expenditures by County'!AB147/'Total Expenditures by County'!AB$4)</f>
        <v>1284.3530185158256</v>
      </c>
      <c r="AC147" s="58">
        <f>('Total Expenditures by County'!AC147/'Total Expenditures by County'!AC$4)</f>
        <v>1163.2952273023577</v>
      </c>
      <c r="AD147" s="58">
        <f>('Total Expenditures by County'!AD147/'Total Expenditures by County'!AD$4)</f>
        <v>2653.8709524334695</v>
      </c>
      <c r="AE147" s="58">
        <f>('Total Expenditures by County'!AE147/'Total Expenditures by County'!AE$4)</f>
        <v>951.13521680012082</v>
      </c>
      <c r="AF147" s="58">
        <f>('Total Expenditures by County'!AF147/'Total Expenditures by County'!AF$4)</f>
        <v>1941.8960277899375</v>
      </c>
      <c r="AG147" s="58">
        <f>('Total Expenditures by County'!AG147/'Total Expenditures by County'!AG$4)</f>
        <v>968.51993844634001</v>
      </c>
      <c r="AH147" s="58">
        <f>('Total Expenditures by County'!AH147/'Total Expenditures by County'!AH$4)</f>
        <v>2064.5899025686449</v>
      </c>
      <c r="AI147" s="58">
        <f>('Total Expenditures by County'!AI147/'Total Expenditures by County'!AI$4)</f>
        <v>1462.1694977392156</v>
      </c>
      <c r="AJ147" s="58">
        <f>('Total Expenditures by County'!AJ147/'Total Expenditures by County'!AJ$4)</f>
        <v>1161.7447233324087</v>
      </c>
      <c r="AK147" s="58">
        <f>('Total Expenditures by County'!AK147/'Total Expenditures by County'!AK$4)</f>
        <v>2596.2161011438343</v>
      </c>
      <c r="AL147" s="58">
        <f>('Total Expenditures by County'!AL147/'Total Expenditures by County'!AL$4)</f>
        <v>1284.6831875925664</v>
      </c>
      <c r="AM147" s="58">
        <f>('Total Expenditures by County'!AM147/'Total Expenditures by County'!AM$4)</f>
        <v>1535.8294979593843</v>
      </c>
      <c r="AN147" s="58">
        <f>('Total Expenditures by County'!AN147/'Total Expenditures by County'!AN$4)</f>
        <v>1755.1946472019465</v>
      </c>
      <c r="AO147" s="58">
        <f>('Total Expenditures by County'!AO147/'Total Expenditures by County'!AO$4)</f>
        <v>1676.1588550631977</v>
      </c>
      <c r="AP147" s="58">
        <f>('Total Expenditures by County'!AP147/'Total Expenditures by County'!AP$4)</f>
        <v>2235.9145613748569</v>
      </c>
      <c r="AQ147" s="58">
        <f>('Total Expenditures by County'!AQ147/'Total Expenditures by County'!AQ$4)</f>
        <v>1432.2500181576081</v>
      </c>
      <c r="AR147" s="58">
        <f>('Total Expenditures by County'!AR147/'Total Expenditures by County'!AR$4)</f>
        <v>2522.1685365921476</v>
      </c>
      <c r="AS147" s="58">
        <f>('Total Expenditures by County'!AS147/'Total Expenditures by County'!AS$4)</f>
        <v>3831.892976867297</v>
      </c>
      <c r="AT147" s="58">
        <f>('Total Expenditures by County'!AT147/'Total Expenditures by County'!AT$4)</f>
        <v>4142.658825794033</v>
      </c>
      <c r="AU147" s="58">
        <f>('Total Expenditures by County'!AU147/'Total Expenditures by County'!AU$4)</f>
        <v>1826.2268005730975</v>
      </c>
      <c r="AV147" s="58">
        <f>('Total Expenditures by County'!AV147/'Total Expenditures by County'!AV$4)</f>
        <v>1362.6539133802494</v>
      </c>
      <c r="AW147" s="58">
        <f>('Total Expenditures by County'!AW147/'Total Expenditures by County'!AW$4)</f>
        <v>1934.4031685263078</v>
      </c>
      <c r="AX147" s="58">
        <f>('Total Expenditures by County'!AX147/'Total Expenditures by County'!AX$4)</f>
        <v>2014.0297624093457</v>
      </c>
      <c r="AY147" s="58">
        <f>('Total Expenditures by County'!AY147/'Total Expenditures by County'!AY$4)</f>
        <v>2149.6129631801987</v>
      </c>
      <c r="AZ147" s="58">
        <f>('Total Expenditures by County'!AZ147/'Total Expenditures by County'!AZ$4)</f>
        <v>2564.1122132079695</v>
      </c>
      <c r="BA147" s="58">
        <f>('Total Expenditures by County'!BA147/'Total Expenditures by County'!BA$4)</f>
        <v>1530.7112140904894</v>
      </c>
      <c r="BB147" s="58">
        <f>('Total Expenditures by County'!BB147/'Total Expenditures by County'!BB$4)</f>
        <v>1971.9867717452125</v>
      </c>
      <c r="BC147" s="58">
        <f>('Total Expenditures by County'!BC147/'Total Expenditures by County'!BC$4)</f>
        <v>1450.0304872309584</v>
      </c>
      <c r="BD147" s="58">
        <f>('Total Expenditures by County'!BD147/'Total Expenditures by County'!BD$4)</f>
        <v>1455.0695233755093</v>
      </c>
      <c r="BE147" s="58">
        <f>('Total Expenditures by County'!BE147/'Total Expenditures by County'!BE$4)</f>
        <v>2108.1491131545117</v>
      </c>
      <c r="BF147" s="58">
        <f>('Total Expenditures by County'!BF147/'Total Expenditures by County'!BF$4)</f>
        <v>1479.0591686701068</v>
      </c>
      <c r="BG147" s="58">
        <f>('Total Expenditures by County'!BG147/'Total Expenditures by County'!BG$4)</f>
        <v>1209.7809740637197</v>
      </c>
      <c r="BH147" s="58">
        <f>('Total Expenditures by County'!BH147/'Total Expenditures by County'!BH$4)</f>
        <v>2380.0057433473748</v>
      </c>
      <c r="BI147" s="58">
        <f>('Total Expenditures by County'!BI147/'Total Expenditures by County'!BI$4)</f>
        <v>1225.6373646341435</v>
      </c>
      <c r="BJ147" s="58">
        <f>('Total Expenditures by County'!BJ147/'Total Expenditures by County'!BJ$4)</f>
        <v>1513.3441768247908</v>
      </c>
      <c r="BK147" s="58">
        <f>('Total Expenditures by County'!BK147/'Total Expenditures by County'!BK$4)</f>
        <v>1399.9266964951528</v>
      </c>
      <c r="BL147" s="58">
        <f>('Total Expenditures by County'!BL147/'Total Expenditures by County'!BL$4)</f>
        <v>1603.0614747021241</v>
      </c>
      <c r="BM147" s="58">
        <f>('Total Expenditures by County'!BM147/'Total Expenditures by County'!BM$4)</f>
        <v>978.35888546481772</v>
      </c>
      <c r="BN147" s="58">
        <f>('Total Expenditures by County'!BN147/'Total Expenditures by County'!BN$4)</f>
        <v>1275.2928072095522</v>
      </c>
      <c r="BO147" s="58">
        <f>('Total Expenditures by County'!BO147/'Total Expenditures by County'!BO$4)</f>
        <v>1633.8161429335346</v>
      </c>
      <c r="BP147" s="58">
        <f>('Total Expenditures by County'!BP147/'Total Expenditures by County'!BP$4)</f>
        <v>2276.4885266847386</v>
      </c>
      <c r="BQ147" s="25">
        <f>('Total Expenditures by County'!BQ147/'Total Expenditures by County'!BQ$4)</f>
        <v>1258.0183245014359</v>
      </c>
    </row>
    <row r="148" spans="1:69" x14ac:dyDescent="0.25">
      <c r="A148" s="20"/>
      <c r="B148" s="27"/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9"/>
    </row>
    <row r="149" spans="1:69" x14ac:dyDescent="0.25">
      <c r="A149" s="20" t="s">
        <v>139</v>
      </c>
      <c r="B149" s="27"/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9"/>
    </row>
    <row r="150" spans="1:69" ht="15.75" thickBot="1" x14ac:dyDescent="0.3">
      <c r="A150" s="78" t="s">
        <v>140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79"/>
      <c r="AL150" s="79"/>
      <c r="AM150" s="79"/>
      <c r="AN150" s="79"/>
      <c r="AO150" s="79"/>
      <c r="AP150" s="79"/>
      <c r="AQ150" s="79"/>
      <c r="AR150" s="79"/>
      <c r="AS150" s="79"/>
      <c r="AT150" s="79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80"/>
    </row>
  </sheetData>
  <mergeCells count="3">
    <mergeCell ref="A3:C3"/>
    <mergeCell ref="A4:C4"/>
    <mergeCell ref="A150:BQ150"/>
  </mergeCells>
  <pageMargins left="0.5" right="0.5" top="0.5" bottom="0.5" header="0.3" footer="0.3"/>
  <pageSetup paperSize="5" scale="38" fitToWidth="3" fitToHeight="2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Statewide Totals</vt:lpstr>
      <vt:lpstr>Total Expenditures by County</vt:lpstr>
      <vt:lpstr>Per Capita Expenditures by Cnty</vt:lpstr>
      <vt:lpstr>'Per Capita Expenditures by Cnty'!Print_Area</vt:lpstr>
      <vt:lpstr>'Statewide Totals'!Print_Area</vt:lpstr>
      <vt:lpstr>'Total Expenditures by County'!Print_Area</vt:lpstr>
      <vt:lpstr>'Per Capita Expenditures by Cnty'!Print_Titles</vt:lpstr>
      <vt:lpstr>'Statewide Totals'!Print_Titles</vt:lpstr>
      <vt:lpstr>'Total Expenditures by County'!Print_Titles</vt:lpstr>
    </vt:vector>
  </TitlesOfParts>
  <Company>Florida Legislature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2016-02-24T21:04:36Z</cp:lastPrinted>
  <dcterms:created xsi:type="dcterms:W3CDTF">2015-06-25T14:42:43Z</dcterms:created>
  <dcterms:modified xsi:type="dcterms:W3CDTF">2016-06-16T22:01:52Z</dcterms:modified>
</cp:coreProperties>
</file>